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85" windowHeight="12060"/>
  </bookViews>
  <sheets>
    <sheet name="EOD Muscle Prot ID Spectral" sheetId="1" r:id="rId1"/>
    <sheet name="EOD Muscle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3" i="2" l="1"/>
  <c r="O603" i="2"/>
  <c r="P602" i="2"/>
  <c r="O602" i="2"/>
  <c r="P601" i="2"/>
  <c r="O601" i="2"/>
  <c r="P600" i="2"/>
  <c r="O600" i="2"/>
  <c r="P599" i="2"/>
  <c r="O599" i="2"/>
  <c r="P598" i="2"/>
  <c r="O598" i="2"/>
  <c r="P597" i="2"/>
  <c r="O597" i="2"/>
  <c r="P596" i="2"/>
  <c r="O596" i="2"/>
  <c r="P595" i="2"/>
  <c r="O595" i="2"/>
  <c r="P594" i="2"/>
  <c r="O594" i="2"/>
  <c r="P593" i="2"/>
  <c r="O593" i="2"/>
  <c r="P592" i="2"/>
  <c r="O592" i="2"/>
  <c r="P591" i="2"/>
  <c r="O591" i="2"/>
  <c r="P590" i="2"/>
  <c r="O590" i="2"/>
  <c r="P589" i="2"/>
  <c r="O589" i="2"/>
  <c r="P588" i="2"/>
  <c r="O588" i="2"/>
  <c r="P587" i="2"/>
  <c r="O587" i="2"/>
  <c r="P586" i="2"/>
  <c r="O586" i="2"/>
  <c r="P585" i="2"/>
  <c r="O585" i="2"/>
  <c r="P584" i="2"/>
  <c r="O584" i="2"/>
  <c r="P583" i="2"/>
  <c r="O583" i="2"/>
  <c r="P582" i="2"/>
  <c r="O582" i="2"/>
  <c r="P581" i="2"/>
  <c r="O581" i="2"/>
  <c r="P580" i="2"/>
  <c r="O580" i="2"/>
  <c r="P579" i="2"/>
  <c r="O579" i="2"/>
  <c r="P578" i="2"/>
  <c r="O578" i="2"/>
  <c r="P577" i="2"/>
  <c r="O577" i="2"/>
  <c r="P576" i="2"/>
  <c r="O576" i="2"/>
  <c r="P575" i="2"/>
  <c r="O575" i="2"/>
  <c r="P574" i="2"/>
  <c r="O574" i="2"/>
  <c r="P573" i="2"/>
  <c r="O573" i="2"/>
  <c r="P572" i="2"/>
  <c r="O572" i="2"/>
  <c r="P571" i="2"/>
  <c r="O571" i="2"/>
  <c r="P570" i="2"/>
  <c r="O570" i="2"/>
  <c r="P569" i="2"/>
  <c r="O569" i="2"/>
  <c r="P568" i="2"/>
  <c r="O568" i="2"/>
  <c r="P567" i="2"/>
  <c r="O567" i="2"/>
  <c r="P566" i="2"/>
  <c r="O566" i="2"/>
  <c r="P565" i="2"/>
  <c r="O565" i="2"/>
  <c r="P564" i="2"/>
  <c r="O564" i="2"/>
  <c r="P563" i="2"/>
  <c r="O563" i="2"/>
  <c r="P562" i="2"/>
  <c r="O562" i="2"/>
  <c r="P130" i="2"/>
  <c r="O130" i="2"/>
  <c r="P135" i="2"/>
  <c r="O135" i="2"/>
  <c r="P136" i="2"/>
  <c r="O136" i="2"/>
  <c r="P134" i="2"/>
  <c r="O134" i="2"/>
  <c r="P132" i="2"/>
  <c r="O132" i="2"/>
  <c r="P133" i="2"/>
  <c r="O133" i="2"/>
  <c r="P137" i="2"/>
  <c r="O137" i="2"/>
  <c r="P131" i="2"/>
  <c r="O131" i="2"/>
  <c r="P129" i="2"/>
  <c r="O129" i="2"/>
  <c r="P127" i="2"/>
  <c r="O127" i="2"/>
  <c r="P139" i="2"/>
  <c r="O139" i="2"/>
  <c r="P141" i="2"/>
  <c r="O141" i="2"/>
  <c r="P128" i="2"/>
  <c r="O128" i="2"/>
  <c r="P123" i="2"/>
  <c r="O123" i="2"/>
  <c r="P145" i="2"/>
  <c r="O145" i="2"/>
  <c r="P146" i="2"/>
  <c r="O146" i="2"/>
  <c r="P138" i="2"/>
  <c r="O138" i="2"/>
  <c r="P148" i="2"/>
  <c r="O148" i="2"/>
  <c r="P140" i="2"/>
  <c r="O140" i="2"/>
  <c r="P150" i="2"/>
  <c r="O150" i="2"/>
  <c r="P143" i="2"/>
  <c r="O143" i="2"/>
  <c r="P147" i="2"/>
  <c r="O147" i="2"/>
  <c r="P144" i="2"/>
  <c r="O144" i="2"/>
  <c r="P152" i="2"/>
  <c r="O152" i="2"/>
  <c r="P119" i="2"/>
  <c r="O119" i="2"/>
  <c r="P124" i="2"/>
  <c r="O124" i="2"/>
  <c r="P120" i="2"/>
  <c r="O120" i="2"/>
  <c r="P142" i="2"/>
  <c r="O142" i="2"/>
  <c r="P165" i="2"/>
  <c r="O165" i="2"/>
  <c r="P161" i="2"/>
  <c r="O161" i="2"/>
  <c r="P105" i="2"/>
  <c r="O105" i="2"/>
  <c r="P158" i="2"/>
  <c r="O158" i="2"/>
  <c r="P118" i="2"/>
  <c r="O118" i="2"/>
  <c r="P114" i="2"/>
  <c r="O114" i="2"/>
  <c r="P155" i="2"/>
  <c r="O155" i="2"/>
  <c r="P104" i="2"/>
  <c r="O104" i="2"/>
  <c r="P153" i="2"/>
  <c r="O153" i="2"/>
  <c r="P121" i="2"/>
  <c r="O121" i="2"/>
  <c r="P154" i="2"/>
  <c r="O154" i="2"/>
  <c r="P111" i="2"/>
  <c r="O111" i="2"/>
  <c r="P109" i="2"/>
  <c r="O109" i="2"/>
  <c r="P149" i="2"/>
  <c r="O149" i="2"/>
  <c r="P125" i="2"/>
  <c r="O125" i="2"/>
  <c r="P175" i="2"/>
  <c r="O175" i="2"/>
  <c r="P122" i="2"/>
  <c r="O122" i="2"/>
  <c r="P126" i="2"/>
  <c r="O126" i="2"/>
  <c r="P164" i="2"/>
  <c r="O164" i="2"/>
  <c r="P184" i="2"/>
  <c r="O184" i="2"/>
  <c r="P96" i="2"/>
  <c r="O96" i="2"/>
  <c r="P183" i="2"/>
  <c r="O183" i="2"/>
  <c r="P170" i="2"/>
  <c r="O170" i="2"/>
  <c r="P157" i="2"/>
  <c r="O157" i="2"/>
  <c r="P113" i="2"/>
  <c r="O113" i="2"/>
  <c r="P160" i="2"/>
  <c r="O160" i="2"/>
  <c r="P166" i="2"/>
  <c r="O166" i="2"/>
  <c r="P163" i="2"/>
  <c r="O163" i="2"/>
  <c r="P189" i="2"/>
  <c r="O189" i="2"/>
  <c r="P108" i="2"/>
  <c r="O108" i="2"/>
  <c r="P179" i="2"/>
  <c r="O179" i="2"/>
  <c r="P110" i="2"/>
  <c r="O110" i="2"/>
  <c r="P171" i="2"/>
  <c r="O171" i="2"/>
  <c r="P151" i="2"/>
  <c r="O151" i="2"/>
  <c r="P98" i="2"/>
  <c r="O98" i="2"/>
  <c r="P89" i="2"/>
  <c r="O89" i="2"/>
  <c r="P117" i="2"/>
  <c r="O117" i="2"/>
  <c r="P226" i="2"/>
  <c r="O226" i="2"/>
  <c r="P103" i="2"/>
  <c r="O103" i="2"/>
  <c r="P116" i="2"/>
  <c r="O116" i="2"/>
  <c r="P173" i="2"/>
  <c r="O173" i="2"/>
  <c r="P156" i="2"/>
  <c r="O156" i="2"/>
  <c r="P94" i="2"/>
  <c r="O94" i="2"/>
  <c r="P87" i="2"/>
  <c r="O87" i="2"/>
  <c r="P178" i="2"/>
  <c r="O178" i="2"/>
  <c r="P159" i="2"/>
  <c r="O159" i="2"/>
  <c r="P167" i="2"/>
  <c r="O167" i="2"/>
  <c r="P88" i="2"/>
  <c r="O88" i="2"/>
  <c r="P85" i="2"/>
  <c r="O85" i="2"/>
  <c r="P251" i="2"/>
  <c r="O251" i="2"/>
  <c r="P210" i="2"/>
  <c r="O210" i="2"/>
  <c r="P112" i="2"/>
  <c r="O112" i="2"/>
  <c r="P228" i="2"/>
  <c r="O228" i="2"/>
  <c r="P192" i="2"/>
  <c r="O192" i="2"/>
  <c r="P72" i="2"/>
  <c r="O72" i="2"/>
  <c r="P106" i="2"/>
  <c r="O106" i="2"/>
  <c r="P100" i="2"/>
  <c r="O100" i="2"/>
  <c r="P182" i="2"/>
  <c r="O182" i="2"/>
  <c r="P102" i="2"/>
  <c r="O102" i="2"/>
  <c r="P256" i="2"/>
  <c r="O256" i="2"/>
  <c r="P95" i="2"/>
  <c r="O95" i="2"/>
  <c r="P217" i="2"/>
  <c r="O217" i="2"/>
  <c r="P280" i="2"/>
  <c r="O280" i="2"/>
  <c r="P77" i="2"/>
  <c r="O77" i="2"/>
  <c r="P81" i="2"/>
  <c r="O81" i="2"/>
  <c r="P101" i="2"/>
  <c r="O101" i="2"/>
  <c r="P248" i="2"/>
  <c r="O248" i="2"/>
  <c r="P283" i="2"/>
  <c r="O283" i="2"/>
  <c r="P272" i="2"/>
  <c r="O272" i="2"/>
  <c r="P115" i="2"/>
  <c r="O115" i="2"/>
  <c r="P233" i="2"/>
  <c r="O233" i="2"/>
  <c r="P90" i="2"/>
  <c r="O90" i="2"/>
  <c r="P168" i="2"/>
  <c r="O168" i="2"/>
  <c r="P65" i="2"/>
  <c r="O65" i="2"/>
  <c r="P67" i="2"/>
  <c r="O67" i="2"/>
  <c r="P99" i="2"/>
  <c r="O99" i="2"/>
  <c r="P69" i="2"/>
  <c r="O69" i="2"/>
  <c r="P107" i="2"/>
  <c r="O107" i="2"/>
  <c r="P267" i="2"/>
  <c r="O267" i="2"/>
  <c r="P319" i="2"/>
  <c r="O319" i="2"/>
  <c r="P64" i="2"/>
  <c r="O64" i="2"/>
  <c r="P80" i="2"/>
  <c r="O80" i="2"/>
  <c r="P59" i="2"/>
  <c r="O59" i="2"/>
  <c r="P74" i="2"/>
  <c r="O74" i="2"/>
  <c r="P177" i="2"/>
  <c r="O177" i="2"/>
  <c r="P198" i="2"/>
  <c r="O198" i="2"/>
  <c r="P186" i="2"/>
  <c r="O186" i="2"/>
  <c r="P238" i="2"/>
  <c r="O238" i="2"/>
  <c r="P162" i="2"/>
  <c r="O162" i="2"/>
  <c r="P348" i="2"/>
  <c r="O348" i="2"/>
  <c r="P270" i="2"/>
  <c r="O270" i="2"/>
  <c r="P212" i="2"/>
  <c r="O212" i="2"/>
  <c r="P200" i="2"/>
  <c r="O200" i="2"/>
  <c r="P188" i="2"/>
  <c r="O188" i="2"/>
  <c r="P317" i="2"/>
  <c r="O317" i="2"/>
  <c r="P54" i="2"/>
  <c r="O54" i="2"/>
  <c r="P195" i="2"/>
  <c r="O195" i="2"/>
  <c r="P374" i="2"/>
  <c r="O374" i="2"/>
  <c r="P240" i="2"/>
  <c r="O240" i="2"/>
  <c r="P271" i="2"/>
  <c r="O271" i="2"/>
  <c r="P71" i="2"/>
  <c r="O71" i="2"/>
  <c r="P297" i="2"/>
  <c r="O297" i="2"/>
  <c r="P174" i="2"/>
  <c r="O174" i="2"/>
  <c r="P351" i="2"/>
  <c r="O351" i="2"/>
  <c r="P185" i="2"/>
  <c r="O185" i="2"/>
  <c r="P358" i="2"/>
  <c r="O358" i="2"/>
  <c r="P50" i="2"/>
  <c r="O50" i="2"/>
  <c r="P66" i="2"/>
  <c r="O66" i="2"/>
  <c r="P253" i="2"/>
  <c r="O253" i="2"/>
  <c r="P176" i="2"/>
  <c r="O176" i="2"/>
  <c r="P201" i="2"/>
  <c r="O201" i="2"/>
  <c r="P274" i="2"/>
  <c r="O274" i="2"/>
  <c r="P281" i="2"/>
  <c r="O281" i="2"/>
  <c r="P68" i="2"/>
  <c r="O68" i="2"/>
  <c r="P402" i="2"/>
  <c r="O402" i="2"/>
  <c r="P93" i="2"/>
  <c r="O93" i="2"/>
  <c r="P169" i="2"/>
  <c r="O169" i="2"/>
  <c r="P84" i="2"/>
  <c r="O84" i="2"/>
  <c r="P422" i="2"/>
  <c r="O422" i="2"/>
  <c r="P181" i="2"/>
  <c r="O181" i="2"/>
  <c r="P190" i="2"/>
  <c r="O190" i="2"/>
  <c r="P92" i="2"/>
  <c r="O92" i="2"/>
  <c r="P433" i="2"/>
  <c r="O433" i="2"/>
  <c r="P339" i="2"/>
  <c r="O339" i="2"/>
  <c r="P214" i="2"/>
  <c r="O214" i="2"/>
  <c r="P62" i="2"/>
  <c r="O62" i="2"/>
  <c r="P208" i="2"/>
  <c r="O208" i="2"/>
  <c r="P180" i="2"/>
  <c r="O180" i="2"/>
  <c r="P332" i="2"/>
  <c r="O332" i="2"/>
  <c r="P196" i="2"/>
  <c r="O196" i="2"/>
  <c r="P436" i="2"/>
  <c r="O436" i="2"/>
  <c r="P60" i="2"/>
  <c r="O60" i="2"/>
  <c r="P245" i="2"/>
  <c r="O245" i="2"/>
  <c r="P48" i="2"/>
  <c r="O48" i="2"/>
  <c r="P384" i="2"/>
  <c r="O384" i="2"/>
  <c r="P312" i="2"/>
  <c r="O312" i="2"/>
  <c r="P82" i="2"/>
  <c r="O82" i="2"/>
  <c r="P453" i="2"/>
  <c r="O453" i="2"/>
  <c r="P417" i="2"/>
  <c r="O417" i="2"/>
  <c r="P396" i="2"/>
  <c r="O396" i="2"/>
  <c r="P34" i="2"/>
  <c r="O34" i="2"/>
  <c r="P202" i="2"/>
  <c r="O202" i="2"/>
  <c r="P213" i="2"/>
  <c r="O213" i="2"/>
  <c r="P234" i="2"/>
  <c r="O234" i="2"/>
  <c r="P266" i="2"/>
  <c r="O266" i="2"/>
  <c r="P32" i="2"/>
  <c r="O32" i="2"/>
  <c r="P215" i="2"/>
  <c r="O215" i="2"/>
  <c r="P284" i="2"/>
  <c r="O284" i="2"/>
  <c r="P435" i="2"/>
  <c r="O435" i="2"/>
  <c r="P76" i="2"/>
  <c r="O76" i="2"/>
  <c r="P314" i="2"/>
  <c r="O314" i="2"/>
  <c r="P258" i="2"/>
  <c r="O258" i="2"/>
  <c r="P227" i="2"/>
  <c r="O227" i="2"/>
  <c r="P197" i="2"/>
  <c r="O197" i="2"/>
  <c r="P383" i="2"/>
  <c r="O383" i="2"/>
  <c r="P260" i="2"/>
  <c r="O260" i="2"/>
  <c r="P239" i="2"/>
  <c r="O239" i="2"/>
  <c r="P49" i="2"/>
  <c r="O49" i="2"/>
  <c r="P206" i="2"/>
  <c r="O206" i="2"/>
  <c r="P229" i="2"/>
  <c r="O229" i="2"/>
  <c r="P338" i="2"/>
  <c r="O338" i="2"/>
  <c r="P265" i="2"/>
  <c r="O265" i="2"/>
  <c r="P477" i="2"/>
  <c r="O477" i="2"/>
  <c r="P70" i="2"/>
  <c r="O70" i="2"/>
  <c r="P218" i="2"/>
  <c r="O218" i="2"/>
  <c r="P204" i="2"/>
  <c r="O204" i="2"/>
  <c r="P83" i="2"/>
  <c r="O83" i="2"/>
  <c r="P187" i="2"/>
  <c r="O187" i="2"/>
  <c r="P390" i="2"/>
  <c r="O390" i="2"/>
  <c r="P366" i="2"/>
  <c r="O366" i="2"/>
  <c r="P423" i="2"/>
  <c r="O423" i="2"/>
  <c r="P485" i="2"/>
  <c r="O485" i="2"/>
  <c r="P439" i="2"/>
  <c r="O439" i="2"/>
  <c r="P30" i="2"/>
  <c r="O30" i="2"/>
  <c r="P320" i="2"/>
  <c r="O320" i="2"/>
  <c r="P78" i="2"/>
  <c r="O78" i="2"/>
  <c r="P51" i="2"/>
  <c r="O51" i="2"/>
  <c r="P325" i="2"/>
  <c r="O325" i="2"/>
  <c r="P63" i="2"/>
  <c r="O63" i="2"/>
  <c r="P244" i="2"/>
  <c r="O244" i="2"/>
  <c r="P438" i="2"/>
  <c r="O438" i="2"/>
  <c r="P262" i="2"/>
  <c r="O262" i="2"/>
  <c r="P223" i="2"/>
  <c r="O223" i="2"/>
  <c r="P219" i="2"/>
  <c r="O219" i="2"/>
  <c r="P75" i="2"/>
  <c r="O75" i="2"/>
  <c r="P294" i="2"/>
  <c r="O294" i="2"/>
  <c r="P57" i="2"/>
  <c r="O57" i="2"/>
  <c r="P326" i="2"/>
  <c r="O326" i="2"/>
  <c r="P46" i="2"/>
  <c r="O46" i="2"/>
  <c r="P242" i="2"/>
  <c r="O242" i="2"/>
  <c r="P61" i="2"/>
  <c r="O61" i="2"/>
  <c r="P236" i="2"/>
  <c r="O236" i="2"/>
  <c r="P56" i="2"/>
  <c r="O56" i="2"/>
  <c r="P301" i="2"/>
  <c r="O301" i="2"/>
  <c r="P241" i="2"/>
  <c r="O241" i="2"/>
  <c r="P304" i="2"/>
  <c r="O304" i="2"/>
  <c r="P220" i="2"/>
  <c r="O220" i="2"/>
  <c r="P405" i="2"/>
  <c r="O405" i="2"/>
  <c r="P502" i="2"/>
  <c r="O502" i="2"/>
  <c r="P39" i="2"/>
  <c r="O39" i="2"/>
  <c r="P287" i="2"/>
  <c r="O287" i="2"/>
  <c r="P22" i="2"/>
  <c r="O22" i="2"/>
  <c r="P307" i="2"/>
  <c r="O307" i="2"/>
  <c r="P237" i="2"/>
  <c r="O237" i="2"/>
  <c r="P443" i="2"/>
  <c r="O443" i="2"/>
  <c r="P231" i="2"/>
  <c r="O231" i="2"/>
  <c r="P261" i="2"/>
  <c r="O261" i="2"/>
  <c r="P275" i="2"/>
  <c r="O275" i="2"/>
  <c r="P454" i="2"/>
  <c r="O454" i="2"/>
  <c r="P21" i="2"/>
  <c r="O21" i="2"/>
  <c r="P42" i="2"/>
  <c r="O42" i="2"/>
  <c r="P525" i="2"/>
  <c r="O525" i="2"/>
  <c r="P505" i="2"/>
  <c r="O505" i="2"/>
  <c r="P329" i="2"/>
  <c r="O329" i="2"/>
  <c r="P255" i="2"/>
  <c r="O255" i="2"/>
  <c r="P19" i="2"/>
  <c r="O19" i="2"/>
  <c r="P313" i="2"/>
  <c r="O313" i="2"/>
  <c r="P45" i="2"/>
  <c r="O45" i="2"/>
  <c r="P461" i="2"/>
  <c r="O461" i="2"/>
  <c r="P415" i="2"/>
  <c r="O415" i="2"/>
  <c r="P340" i="2"/>
  <c r="O340" i="2"/>
  <c r="P394" i="2"/>
  <c r="O394" i="2"/>
  <c r="P191" i="2"/>
  <c r="O191" i="2"/>
  <c r="P293" i="2"/>
  <c r="O293" i="2"/>
  <c r="P269" i="2"/>
  <c r="O269" i="2"/>
  <c r="P404" i="2"/>
  <c r="O404" i="2"/>
  <c r="P518" i="2"/>
  <c r="O518" i="2"/>
  <c r="P399" i="2"/>
  <c r="O399" i="2"/>
  <c r="P455" i="2"/>
  <c r="O455" i="2"/>
  <c r="P172" i="2"/>
  <c r="O172" i="2"/>
  <c r="P357" i="2"/>
  <c r="O357" i="2"/>
  <c r="P308" i="2"/>
  <c r="O308" i="2"/>
  <c r="P535" i="2"/>
  <c r="O535" i="2"/>
  <c r="P315" i="2"/>
  <c r="O315" i="2"/>
  <c r="P381" i="2"/>
  <c r="O381" i="2"/>
  <c r="P499" i="2"/>
  <c r="O499" i="2"/>
  <c r="P296" i="2"/>
  <c r="O296" i="2"/>
  <c r="P193" i="2"/>
  <c r="O193" i="2"/>
  <c r="P519" i="2"/>
  <c r="O519" i="2"/>
  <c r="P445" i="2"/>
  <c r="O445" i="2"/>
  <c r="P426" i="2"/>
  <c r="O426" i="2"/>
  <c r="P31" i="2"/>
  <c r="O31" i="2"/>
  <c r="P401" i="2"/>
  <c r="O401" i="2"/>
  <c r="P97" i="2"/>
  <c r="O97" i="2"/>
  <c r="P341" i="2"/>
  <c r="O341" i="2"/>
  <c r="P16" i="2"/>
  <c r="O16" i="2"/>
  <c r="P406" i="2"/>
  <c r="O406" i="2"/>
  <c r="P246" i="2"/>
  <c r="O246" i="2"/>
  <c r="P33" i="2"/>
  <c r="O33" i="2"/>
  <c r="P459" i="2"/>
  <c r="O459" i="2"/>
  <c r="P250" i="2"/>
  <c r="O250" i="2"/>
  <c r="P431" i="2"/>
  <c r="O431" i="2"/>
  <c r="P395" i="2"/>
  <c r="O395" i="2"/>
  <c r="P400" i="2"/>
  <c r="O400" i="2"/>
  <c r="P378" i="2"/>
  <c r="O378" i="2"/>
  <c r="P353" i="2"/>
  <c r="O353" i="2"/>
  <c r="P413" i="2"/>
  <c r="O413" i="2"/>
  <c r="P309" i="2"/>
  <c r="O309" i="2"/>
  <c r="P493" i="2"/>
  <c r="O493" i="2"/>
  <c r="P434" i="2"/>
  <c r="O434" i="2"/>
  <c r="P451" i="2"/>
  <c r="O451" i="2"/>
  <c r="P199" i="2"/>
  <c r="O199" i="2"/>
  <c r="P501" i="2"/>
  <c r="O501" i="2"/>
  <c r="P295" i="2"/>
  <c r="O295" i="2"/>
  <c r="P334" i="2"/>
  <c r="O334" i="2"/>
  <c r="P465" i="2"/>
  <c r="O465" i="2"/>
  <c r="P52" i="2"/>
  <c r="O52" i="2"/>
  <c r="P375" i="2"/>
  <c r="O375" i="2"/>
  <c r="P412" i="2"/>
  <c r="O412" i="2"/>
  <c r="P379" i="2"/>
  <c r="O379" i="2"/>
  <c r="P428" i="2"/>
  <c r="O428" i="2"/>
  <c r="P243" i="2"/>
  <c r="O243" i="2"/>
  <c r="P474" i="2"/>
  <c r="O474" i="2"/>
  <c r="P235" i="2"/>
  <c r="O235" i="2"/>
  <c r="P58" i="2"/>
  <c r="O58" i="2"/>
  <c r="P432" i="2"/>
  <c r="O432" i="2"/>
  <c r="P209" i="2"/>
  <c r="O209" i="2"/>
  <c r="P330" i="2"/>
  <c r="O330" i="2"/>
  <c r="P289" i="2"/>
  <c r="O289" i="2"/>
  <c r="P342" i="2"/>
  <c r="O342" i="2"/>
  <c r="P561" i="2"/>
  <c r="O561" i="2"/>
  <c r="P361" i="2"/>
  <c r="O361" i="2"/>
  <c r="P471" i="2"/>
  <c r="O471" i="2"/>
  <c r="P26" i="2"/>
  <c r="O26" i="2"/>
  <c r="P473" i="2"/>
  <c r="O473" i="2"/>
  <c r="P421" i="2"/>
  <c r="O421" i="2"/>
  <c r="P560" i="2"/>
  <c r="O560" i="2"/>
  <c r="P343" i="2"/>
  <c r="O343" i="2"/>
  <c r="P487" i="2"/>
  <c r="O487" i="2"/>
  <c r="P482" i="2"/>
  <c r="O482" i="2"/>
  <c r="P211" i="2"/>
  <c r="O211" i="2"/>
  <c r="P517" i="2"/>
  <c r="O517" i="2"/>
  <c r="P337" i="2"/>
  <c r="O337" i="2"/>
  <c r="P79" i="2"/>
  <c r="O79" i="2"/>
  <c r="P207" i="2"/>
  <c r="O207" i="2"/>
  <c r="P352" i="2"/>
  <c r="O352" i="2"/>
  <c r="P305" i="2"/>
  <c r="O305" i="2"/>
  <c r="P367" i="2"/>
  <c r="O367" i="2"/>
  <c r="P37" i="2"/>
  <c r="O37" i="2"/>
  <c r="P481" i="2"/>
  <c r="O481" i="2"/>
  <c r="P324" i="2"/>
  <c r="O324" i="2"/>
  <c r="P316" i="2"/>
  <c r="O316" i="2"/>
  <c r="P349" i="2"/>
  <c r="O349" i="2"/>
  <c r="P345" i="2"/>
  <c r="O345" i="2"/>
  <c r="P373" i="2"/>
  <c r="O373" i="2"/>
  <c r="P55" i="2"/>
  <c r="O55" i="2"/>
  <c r="P466" i="2"/>
  <c r="O466" i="2"/>
  <c r="P486" i="2"/>
  <c r="O486" i="2"/>
  <c r="P73" i="2"/>
  <c r="O73" i="2"/>
  <c r="P392" i="2"/>
  <c r="O392" i="2"/>
  <c r="P542" i="2"/>
  <c r="O542" i="2"/>
  <c r="P497" i="2"/>
  <c r="O497" i="2"/>
  <c r="P419" i="2"/>
  <c r="O419" i="2"/>
  <c r="P263" i="2"/>
  <c r="O263" i="2"/>
  <c r="P203" i="2"/>
  <c r="O203" i="2"/>
  <c r="P23" i="2"/>
  <c r="O23" i="2"/>
  <c r="P530" i="2"/>
  <c r="O530" i="2"/>
  <c r="P488" i="2"/>
  <c r="O488" i="2"/>
  <c r="P230" i="2"/>
  <c r="O230" i="2"/>
  <c r="P430" i="2"/>
  <c r="O430" i="2"/>
  <c r="P510" i="2"/>
  <c r="O510" i="2"/>
  <c r="P512" i="2"/>
  <c r="O512" i="2"/>
  <c r="P527" i="2"/>
  <c r="O527" i="2"/>
  <c r="P28" i="2"/>
  <c r="O28" i="2"/>
  <c r="P492" i="2"/>
  <c r="O492" i="2"/>
  <c r="P278" i="2"/>
  <c r="O278" i="2"/>
  <c r="P205" i="2"/>
  <c r="O205" i="2"/>
  <c r="P558" i="2"/>
  <c r="O558" i="2"/>
  <c r="P273" i="2"/>
  <c r="O273" i="2"/>
  <c r="P232" i="2"/>
  <c r="O232" i="2"/>
  <c r="P286" i="2"/>
  <c r="O286" i="2"/>
  <c r="P356" i="2"/>
  <c r="O356" i="2"/>
  <c r="P53" i="2"/>
  <c r="O53" i="2"/>
  <c r="P290" i="2"/>
  <c r="O290" i="2"/>
  <c r="P225" i="2"/>
  <c r="O225" i="2"/>
  <c r="P420" i="2"/>
  <c r="O420" i="2"/>
  <c r="P347" i="2"/>
  <c r="O347" i="2"/>
  <c r="P500" i="2"/>
  <c r="O500" i="2"/>
  <c r="P8" i="2"/>
  <c r="O8" i="2"/>
  <c r="P444" i="2"/>
  <c r="O444" i="2"/>
  <c r="P386" i="2"/>
  <c r="O386" i="2"/>
  <c r="P446" i="2"/>
  <c r="O446" i="2"/>
  <c r="P447" i="2"/>
  <c r="O447" i="2"/>
  <c r="P385" i="2"/>
  <c r="O385" i="2"/>
  <c r="P222" i="2"/>
  <c r="O222" i="2"/>
  <c r="P362" i="2"/>
  <c r="O362" i="2"/>
  <c r="P410" i="2"/>
  <c r="O410" i="2"/>
  <c r="P382" i="2"/>
  <c r="O382" i="2"/>
  <c r="P557" i="2"/>
  <c r="O557" i="2"/>
  <c r="P539" i="2"/>
  <c r="O539" i="2"/>
  <c r="P311" i="2"/>
  <c r="O311" i="2"/>
  <c r="P292" i="2"/>
  <c r="O292" i="2"/>
  <c r="P559" i="2"/>
  <c r="O559" i="2"/>
  <c r="P469" i="2"/>
  <c r="O469" i="2"/>
  <c r="P552" i="2"/>
  <c r="O552" i="2"/>
  <c r="P36" i="2"/>
  <c r="O36" i="2"/>
  <c r="P467" i="2"/>
  <c r="O467" i="2"/>
  <c r="P41" i="2"/>
  <c r="O41" i="2"/>
  <c r="P514" i="2"/>
  <c r="O514" i="2"/>
  <c r="P247" i="2"/>
  <c r="O247" i="2"/>
  <c r="P27" i="2"/>
  <c r="O27" i="2"/>
  <c r="P522" i="2"/>
  <c r="O522" i="2"/>
  <c r="P448" i="2"/>
  <c r="O448" i="2"/>
  <c r="P268" i="2"/>
  <c r="O268" i="2"/>
  <c r="P475" i="2"/>
  <c r="O475" i="2"/>
  <c r="P483" i="2"/>
  <c r="O483" i="2"/>
  <c r="P264" i="2"/>
  <c r="O264" i="2"/>
  <c r="P403" i="2"/>
  <c r="O403" i="2"/>
  <c r="P472" i="2"/>
  <c r="O472" i="2"/>
  <c r="P550" i="2"/>
  <c r="O550" i="2"/>
  <c r="P424" i="2"/>
  <c r="O424" i="2"/>
  <c r="P441" i="2"/>
  <c r="O441" i="2"/>
  <c r="P450" i="2"/>
  <c r="O450" i="2"/>
  <c r="P551" i="2"/>
  <c r="O551" i="2"/>
  <c r="P369" i="2"/>
  <c r="O369" i="2"/>
  <c r="P480" i="2"/>
  <c r="O480" i="2"/>
  <c r="P418" i="2"/>
  <c r="O418" i="2"/>
  <c r="P257" i="2"/>
  <c r="O257" i="2"/>
  <c r="P298" i="2"/>
  <c r="O298" i="2"/>
  <c r="P254" i="2"/>
  <c r="O254" i="2"/>
  <c r="P300" i="2"/>
  <c r="O300" i="2"/>
  <c r="P372" i="2"/>
  <c r="O372" i="2"/>
  <c r="P288" i="2"/>
  <c r="O288" i="2"/>
  <c r="P327" i="2"/>
  <c r="O327" i="2"/>
  <c r="P462" i="2"/>
  <c r="O462" i="2"/>
  <c r="P350" i="2"/>
  <c r="O350" i="2"/>
  <c r="P533" i="2"/>
  <c r="O533" i="2"/>
  <c r="P249" i="2"/>
  <c r="O249" i="2"/>
  <c r="P328" i="2"/>
  <c r="O328" i="2"/>
  <c r="P523" i="2"/>
  <c r="O523" i="2"/>
  <c r="P15" i="2"/>
  <c r="O15" i="2"/>
  <c r="P476" i="2"/>
  <c r="O476" i="2"/>
  <c r="P529" i="2"/>
  <c r="O529" i="2"/>
  <c r="P380" i="2"/>
  <c r="O380" i="2"/>
  <c r="P425" i="2"/>
  <c r="O425" i="2"/>
  <c r="P532" i="2"/>
  <c r="O532" i="2"/>
  <c r="P323" i="2"/>
  <c r="O323" i="2"/>
  <c r="P9" i="2"/>
  <c r="O9" i="2"/>
  <c r="P389" i="2"/>
  <c r="O389" i="2"/>
  <c r="P393" i="2"/>
  <c r="O393" i="2"/>
  <c r="P360" i="2"/>
  <c r="O360" i="2"/>
  <c r="P252" i="2"/>
  <c r="O252" i="2"/>
  <c r="P429" i="2"/>
  <c r="O429" i="2"/>
  <c r="P503" i="2"/>
  <c r="O503" i="2"/>
  <c r="P545" i="2"/>
  <c r="O545" i="2"/>
  <c r="P547" i="2"/>
  <c r="O547" i="2"/>
  <c r="P509" i="2"/>
  <c r="O509" i="2"/>
  <c r="P544" i="2"/>
  <c r="O544" i="2"/>
  <c r="P11" i="2"/>
  <c r="O11" i="2"/>
  <c r="P291" i="2"/>
  <c r="O291" i="2"/>
  <c r="P387" i="2"/>
  <c r="O387" i="2"/>
  <c r="P484" i="2"/>
  <c r="O484" i="2"/>
  <c r="P548" i="2"/>
  <c r="O548" i="2"/>
  <c r="P17" i="2"/>
  <c r="O17" i="2"/>
  <c r="P10" i="2"/>
  <c r="O10" i="2"/>
  <c r="P13" i="2"/>
  <c r="O13" i="2"/>
  <c r="P556" i="2"/>
  <c r="O556" i="2"/>
  <c r="P282" i="2"/>
  <c r="O282" i="2"/>
  <c r="P490" i="2"/>
  <c r="O490" i="2"/>
  <c r="P538" i="2"/>
  <c r="O538" i="2"/>
  <c r="P515" i="2"/>
  <c r="O515" i="2"/>
  <c r="P411" i="2"/>
  <c r="O411" i="2"/>
  <c r="P221" i="2"/>
  <c r="O221" i="2"/>
  <c r="P407" i="2"/>
  <c r="O407" i="2"/>
  <c r="P495" i="2"/>
  <c r="O495" i="2"/>
  <c r="P449" i="2"/>
  <c r="O449" i="2"/>
  <c r="P43" i="2"/>
  <c r="O43" i="2"/>
  <c r="P534" i="2"/>
  <c r="O534" i="2"/>
  <c r="P259" i="2"/>
  <c r="O259" i="2"/>
  <c r="P224" i="2"/>
  <c r="O224" i="2"/>
  <c r="P398" i="2"/>
  <c r="O398" i="2"/>
  <c r="P463" i="2"/>
  <c r="O463" i="2"/>
  <c r="P35" i="2"/>
  <c r="O35" i="2"/>
  <c r="P318" i="2"/>
  <c r="O318" i="2"/>
  <c r="P437" i="2"/>
  <c r="O437" i="2"/>
  <c r="P526" i="2"/>
  <c r="O526" i="2"/>
  <c r="P414" i="2"/>
  <c r="O414" i="2"/>
  <c r="P194" i="2"/>
  <c r="O194" i="2"/>
  <c r="P491" i="2"/>
  <c r="O491" i="2"/>
  <c r="P546" i="2"/>
  <c r="O546" i="2"/>
  <c r="P376" i="2"/>
  <c r="O376" i="2"/>
  <c r="P520" i="2"/>
  <c r="O520" i="2"/>
  <c r="P508" i="2"/>
  <c r="O508" i="2"/>
  <c r="P460" i="2"/>
  <c r="O460" i="2"/>
  <c r="P86" i="2"/>
  <c r="O86" i="2"/>
  <c r="P440" i="2"/>
  <c r="O440" i="2"/>
  <c r="P364" i="2"/>
  <c r="O364" i="2"/>
  <c r="P531" i="2"/>
  <c r="O531" i="2"/>
  <c r="P458" i="2"/>
  <c r="O458" i="2"/>
  <c r="P416" i="2"/>
  <c r="O416" i="2"/>
  <c r="P468" i="2"/>
  <c r="O468" i="2"/>
  <c r="P528" i="2"/>
  <c r="O528" i="2"/>
  <c r="P516" i="2"/>
  <c r="O516" i="2"/>
  <c r="P91" i="2"/>
  <c r="O91" i="2"/>
  <c r="P489" i="2"/>
  <c r="O489" i="2"/>
  <c r="P511" i="2"/>
  <c r="O511" i="2"/>
  <c r="P543" i="2"/>
  <c r="O543" i="2"/>
  <c r="P521" i="2"/>
  <c r="O521" i="2"/>
  <c r="P391" i="2"/>
  <c r="O391" i="2"/>
  <c r="P541" i="2"/>
  <c r="O541" i="2"/>
  <c r="P216" i="2"/>
  <c r="O216" i="2"/>
  <c r="P322" i="2"/>
  <c r="O322" i="2"/>
  <c r="P506" i="2"/>
  <c r="O506" i="2"/>
  <c r="P470" i="2"/>
  <c r="O470" i="2"/>
  <c r="P479" i="2"/>
  <c r="O479" i="2"/>
  <c r="P29" i="2"/>
  <c r="O29" i="2"/>
  <c r="P333" i="2"/>
  <c r="O333" i="2"/>
  <c r="P306" i="2"/>
  <c r="O306" i="2"/>
  <c r="P464" i="2"/>
  <c r="O464" i="2"/>
  <c r="P14" i="2"/>
  <c r="O14" i="2"/>
  <c r="P408" i="2"/>
  <c r="O408" i="2"/>
  <c r="P25" i="2"/>
  <c r="O25" i="2"/>
  <c r="P494" i="2"/>
  <c r="O494" i="2"/>
  <c r="P478" i="2"/>
  <c r="O478" i="2"/>
  <c r="P285" i="2"/>
  <c r="O285" i="2"/>
  <c r="P368" i="2"/>
  <c r="O368" i="2"/>
  <c r="P524" i="2"/>
  <c r="O524" i="2"/>
  <c r="P365" i="2"/>
  <c r="O365" i="2"/>
  <c r="P513" i="2"/>
  <c r="O513" i="2"/>
  <c r="P456" i="2"/>
  <c r="O456" i="2"/>
  <c r="P457" i="2"/>
  <c r="O457" i="2"/>
  <c r="P38" i="2"/>
  <c r="O38" i="2"/>
  <c r="P498" i="2"/>
  <c r="O498" i="2"/>
  <c r="P355" i="2"/>
  <c r="O355" i="2"/>
  <c r="P496" i="2"/>
  <c r="O496" i="2"/>
  <c r="P397" i="2"/>
  <c r="O397" i="2"/>
  <c r="P555" i="2"/>
  <c r="O555" i="2"/>
  <c r="P302" i="2"/>
  <c r="O302" i="2"/>
  <c r="P24" i="2"/>
  <c r="O24" i="2"/>
  <c r="P427" i="2"/>
  <c r="O427" i="2"/>
  <c r="P409" i="2"/>
  <c r="O409" i="2"/>
  <c r="P371" i="2"/>
  <c r="O371" i="2"/>
  <c r="P331" i="2"/>
  <c r="O331" i="2"/>
  <c r="P310" i="2"/>
  <c r="O310" i="2"/>
  <c r="P336" i="2"/>
  <c r="O336" i="2"/>
  <c r="P47" i="2"/>
  <c r="O47" i="2"/>
  <c r="P20" i="2"/>
  <c r="O20" i="2"/>
  <c r="P540" i="2"/>
  <c r="O540" i="2"/>
  <c r="P40" i="2"/>
  <c r="O40" i="2"/>
  <c r="P442" i="2"/>
  <c r="O442" i="2"/>
  <c r="P12" i="2"/>
  <c r="O12" i="2"/>
  <c r="P452" i="2"/>
  <c r="O452" i="2"/>
  <c r="P504" i="2"/>
  <c r="O504" i="2"/>
  <c r="P44" i="2"/>
  <c r="O44" i="2"/>
  <c r="P554" i="2"/>
  <c r="O554" i="2"/>
  <c r="P279" i="2"/>
  <c r="O279" i="2"/>
  <c r="P507" i="2"/>
  <c r="O507" i="2"/>
  <c r="P346" i="2"/>
  <c r="O346" i="2"/>
  <c r="P388" i="2"/>
  <c r="O388" i="2"/>
  <c r="P537" i="2"/>
  <c r="O537" i="2"/>
  <c r="P553" i="2"/>
  <c r="O553" i="2"/>
  <c r="P549" i="2"/>
  <c r="O549" i="2"/>
  <c r="P18" i="2"/>
  <c r="O18" i="2"/>
  <c r="P370" i="2"/>
  <c r="O370" i="2"/>
  <c r="P536" i="2"/>
  <c r="O536" i="2"/>
  <c r="P276" i="2"/>
  <c r="O276" i="2"/>
  <c r="P377" i="2"/>
  <c r="O377" i="2"/>
  <c r="P363" i="2"/>
  <c r="O363" i="2"/>
  <c r="P359" i="2"/>
  <c r="O359" i="2"/>
  <c r="P354" i="2"/>
  <c r="O354" i="2"/>
  <c r="P344" i="2"/>
  <c r="O344" i="2"/>
  <c r="P335" i="2"/>
  <c r="O335" i="2"/>
  <c r="P321" i="2"/>
  <c r="O321" i="2"/>
  <c r="P303" i="2"/>
  <c r="O303" i="2"/>
  <c r="P299" i="2"/>
  <c r="O299" i="2"/>
  <c r="P277" i="2"/>
  <c r="O277" i="2"/>
  <c r="P7" i="2"/>
  <c r="O7" i="2"/>
  <c r="P6" i="2"/>
  <c r="O6" i="2"/>
  <c r="P5" i="2"/>
  <c r="O5" i="2"/>
  <c r="P4" i="2"/>
  <c r="O4" i="2"/>
  <c r="P3" i="2"/>
  <c r="O3" i="2"/>
  <c r="P448" i="1" l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</calcChain>
</file>

<file path=xl/sharedStrings.xml><?xml version="1.0" encoding="utf-8"?>
<sst xmlns="http://schemas.openxmlformats.org/spreadsheetml/2006/main" count="4032" uniqueCount="2187">
  <si>
    <t>Protein Name</t>
  </si>
  <si>
    <t>Accession Number</t>
  </si>
  <si>
    <t>Alternate ID</t>
  </si>
  <si>
    <t>Molecular Weight</t>
  </si>
  <si>
    <t>Muscle AL1</t>
  </si>
  <si>
    <t>Muscle AL2</t>
  </si>
  <si>
    <t>Muscle AL3</t>
  </si>
  <si>
    <t>Muscle AL4</t>
  </si>
  <si>
    <t>Muscle AL5</t>
  </si>
  <si>
    <t>Muscle EOD1</t>
  </si>
  <si>
    <t>Muscle EOD2</t>
  </si>
  <si>
    <t>Muscle EOD3</t>
  </si>
  <si>
    <t>Muscle EOD4</t>
  </si>
  <si>
    <t>Muscle EOD5</t>
  </si>
  <si>
    <t>EOD/AL SC Ratio</t>
  </si>
  <si>
    <t>P-value</t>
  </si>
  <si>
    <t>Cys residue</t>
  </si>
  <si>
    <t>Leukotriene A-4 hydrolase</t>
  </si>
  <si>
    <t>P24527</t>
  </si>
  <si>
    <t>Lta4h</t>
  </si>
  <si>
    <t>69 kDa</t>
  </si>
  <si>
    <t>11 C</t>
  </si>
  <si>
    <t>Green</t>
  </si>
  <si>
    <t>EOD enriched</t>
  </si>
  <si>
    <t>Plectin</t>
  </si>
  <si>
    <t>Q9QXS1 (+1)</t>
  </si>
  <si>
    <t>Plec</t>
  </si>
  <si>
    <t>534 kDa</t>
  </si>
  <si>
    <t>34 C</t>
  </si>
  <si>
    <t>Gray</t>
  </si>
  <si>
    <t>No Change</t>
  </si>
  <si>
    <t>Peroxidasin homolog</t>
  </si>
  <si>
    <t>Q3UQ28</t>
  </si>
  <si>
    <t>Pxdn</t>
  </si>
  <si>
    <t>165 kDa</t>
  </si>
  <si>
    <t>46 C</t>
  </si>
  <si>
    <t>Blue</t>
  </si>
  <si>
    <t xml:space="preserve">AL enriched </t>
  </si>
  <si>
    <t>Dystrophin</t>
  </si>
  <si>
    <t>P11531</t>
  </si>
  <si>
    <t>Dmd</t>
  </si>
  <si>
    <t>426 kDa</t>
  </si>
  <si>
    <t>37 C</t>
  </si>
  <si>
    <t>Vesicle-associated membrane protein-associated protein A</t>
  </si>
  <si>
    <t>Q9WV55</t>
  </si>
  <si>
    <t>Vapa</t>
  </si>
  <si>
    <t>28 kDa</t>
  </si>
  <si>
    <t>4 C</t>
  </si>
  <si>
    <t>5'-nucleotidase domain-containing protein 3</t>
  </si>
  <si>
    <t>Q3UHB1</t>
  </si>
  <si>
    <t>Nt5dc3</t>
  </si>
  <si>
    <t>63 kDa</t>
  </si>
  <si>
    <t>6 C</t>
  </si>
  <si>
    <t>Desmin</t>
  </si>
  <si>
    <t>P31001</t>
  </si>
  <si>
    <t>Des</t>
  </si>
  <si>
    <t>53 kDa</t>
  </si>
  <si>
    <t>1 C</t>
  </si>
  <si>
    <t>Adiponectin</t>
  </si>
  <si>
    <t>Q60994</t>
  </si>
  <si>
    <t>Adipoq</t>
  </si>
  <si>
    <t>27 kDa</t>
  </si>
  <si>
    <t>2 C</t>
  </si>
  <si>
    <t>Tropomyosin alpha-1 chain</t>
  </si>
  <si>
    <t>P58771</t>
  </si>
  <si>
    <t>Tpm1</t>
  </si>
  <si>
    <t>33 kDa</t>
  </si>
  <si>
    <t>60 kDa heat shock protein, mitochondrial</t>
  </si>
  <si>
    <t>P63038</t>
  </si>
  <si>
    <t>Hspd1</t>
  </si>
  <si>
    <t>61 kDa</t>
  </si>
  <si>
    <t>3 C</t>
  </si>
  <si>
    <t>Ig gamma-2B chain C region</t>
  </si>
  <si>
    <t>P01867</t>
  </si>
  <si>
    <t>Igh-3</t>
  </si>
  <si>
    <t>44 kDa</t>
  </si>
  <si>
    <t>13 C</t>
  </si>
  <si>
    <t>Electron transfer flavoprotein-ubiquinone oxidoreductase, mitochondrial</t>
  </si>
  <si>
    <t>Q921G7</t>
  </si>
  <si>
    <t>Etfdh</t>
  </si>
  <si>
    <t>68 kDa</t>
  </si>
  <si>
    <t>15 C</t>
  </si>
  <si>
    <t>Synemin</t>
  </si>
  <si>
    <t>Q70IV5 (+1)</t>
  </si>
  <si>
    <t>Synm</t>
  </si>
  <si>
    <t>173 kDa</t>
  </si>
  <si>
    <t>Perilipin-4</t>
  </si>
  <si>
    <t>O88492</t>
  </si>
  <si>
    <t>Plin4</t>
  </si>
  <si>
    <t>139 kDa</t>
  </si>
  <si>
    <t>17 C</t>
  </si>
  <si>
    <t>Alpha-actinin-1</t>
  </si>
  <si>
    <t>Q7TPR4</t>
  </si>
  <si>
    <t>Actn1</t>
  </si>
  <si>
    <t>103 kDa</t>
  </si>
  <si>
    <t>Mitochondrial fission 1 protein</t>
  </si>
  <si>
    <t>Q9CQ92</t>
  </si>
  <si>
    <t>Fis1</t>
  </si>
  <si>
    <t>17 kDa</t>
  </si>
  <si>
    <t>Ferritin light chain 1</t>
  </si>
  <si>
    <t>P29391</t>
  </si>
  <si>
    <t>Ftl1</t>
  </si>
  <si>
    <t>21 kDa</t>
  </si>
  <si>
    <t>Immunoglobulin J chain</t>
  </si>
  <si>
    <t>P01592</t>
  </si>
  <si>
    <t>Jchain</t>
  </si>
  <si>
    <t>18 kDa</t>
  </si>
  <si>
    <t>8 C</t>
  </si>
  <si>
    <t>NADH dehydrogenase [ubiquinone] flavoprotein 2, mitochondrial</t>
  </si>
  <si>
    <t>Q9D6J6</t>
  </si>
  <si>
    <t>Ndufv2</t>
  </si>
  <si>
    <t>Cytochrome c1, heme protein, mitochondrial</t>
  </si>
  <si>
    <t>Q9D0M3</t>
  </si>
  <si>
    <t>Cyc1</t>
  </si>
  <si>
    <t>35 kDa</t>
  </si>
  <si>
    <t>14 C</t>
  </si>
  <si>
    <t>Ubiquitin recognition factor in ER-associated degradation protein 1</t>
  </si>
  <si>
    <t>P70362</t>
  </si>
  <si>
    <t>Ufd1</t>
  </si>
  <si>
    <t>34 kDa</t>
  </si>
  <si>
    <t>5 C</t>
  </si>
  <si>
    <t>Superoxide dismutase [Mn], mitochondrial</t>
  </si>
  <si>
    <t>P09671</t>
  </si>
  <si>
    <t>Sod2</t>
  </si>
  <si>
    <t>25 kDa</t>
  </si>
  <si>
    <t>Isoform 3 of Titin</t>
  </si>
  <si>
    <t>A2ASS6-3</t>
  </si>
  <si>
    <t>Ttn</t>
  </si>
  <si>
    <t>619 kDa</t>
  </si>
  <si>
    <t>498 C</t>
  </si>
  <si>
    <t>Serpin B6</t>
  </si>
  <si>
    <t>Q60854</t>
  </si>
  <si>
    <t>Serpinb6</t>
  </si>
  <si>
    <t>43 kDa</t>
  </si>
  <si>
    <t>Alpha-actinin-2</t>
  </si>
  <si>
    <t>Q9JI91</t>
  </si>
  <si>
    <t>Actn2</t>
  </si>
  <si>
    <t>104 kDa</t>
  </si>
  <si>
    <t>10 C</t>
  </si>
  <si>
    <t>Titin</t>
  </si>
  <si>
    <t>A2ASS6</t>
  </si>
  <si>
    <t>3906 kDa</t>
  </si>
  <si>
    <t>Acylphosphatase-2</t>
  </si>
  <si>
    <t>P56375</t>
  </si>
  <si>
    <t>Acyp2</t>
  </si>
  <si>
    <t>12 kDa</t>
  </si>
  <si>
    <t>Isochorismatase domain-containing protein 1</t>
  </si>
  <si>
    <t>Q91V64</t>
  </si>
  <si>
    <t>Isoc1</t>
  </si>
  <si>
    <t>32 kDa</t>
  </si>
  <si>
    <t>Ferritin heavy chain</t>
  </si>
  <si>
    <t>P09528</t>
  </si>
  <si>
    <t>Fth1</t>
  </si>
  <si>
    <t>Proteasome subunit alpha type-2</t>
  </si>
  <si>
    <t>P49722</t>
  </si>
  <si>
    <t>Psma2</t>
  </si>
  <si>
    <t>26 kDa</t>
  </si>
  <si>
    <t>Alpha-actinin-3</t>
  </si>
  <si>
    <t>O88990</t>
  </si>
  <si>
    <t>Actn3</t>
  </si>
  <si>
    <t>Isochorismatase domain-containing protein 2A</t>
  </si>
  <si>
    <t>P85094</t>
  </si>
  <si>
    <t>Isoc2a</t>
  </si>
  <si>
    <t>22 kDa</t>
  </si>
  <si>
    <t>Ig kappa chain V-V region L7 (Fragment)</t>
  </si>
  <si>
    <t>P01642</t>
  </si>
  <si>
    <t>Gm10881</t>
  </si>
  <si>
    <t>13 kDa</t>
  </si>
  <si>
    <t>Nascent polypeptide-associated complex subunit alpha, muscle-specific form</t>
  </si>
  <si>
    <t>P70670</t>
  </si>
  <si>
    <t>Naca</t>
  </si>
  <si>
    <t>220 kDa</t>
  </si>
  <si>
    <t>16 C</t>
  </si>
  <si>
    <t>Isocitrate dehydrogenase [NADP], mitochondrial</t>
  </si>
  <si>
    <t>P54071</t>
  </si>
  <si>
    <t>Idh2</t>
  </si>
  <si>
    <t>51 kDa</t>
  </si>
  <si>
    <t>Sialic acid synthase</t>
  </si>
  <si>
    <t>Q99J77</t>
  </si>
  <si>
    <t>Nans</t>
  </si>
  <si>
    <t>40 kDa</t>
  </si>
  <si>
    <t>Tripartite motif-containing protein 72</t>
  </si>
  <si>
    <t>Q1XH17</t>
  </si>
  <si>
    <t>Trim72</t>
  </si>
  <si>
    <t>Carnitine O-palmitoyltransferase 2, mitochondrial</t>
  </si>
  <si>
    <t>P52825</t>
  </si>
  <si>
    <t>Cpt2</t>
  </si>
  <si>
    <t>74 kDa</t>
  </si>
  <si>
    <t>Myelin protein P0</t>
  </si>
  <si>
    <t>P27573</t>
  </si>
  <si>
    <t>Mpz</t>
  </si>
  <si>
    <t>Ig heavy chain V region X24</t>
  </si>
  <si>
    <t>P01809</t>
  </si>
  <si>
    <t>Complement component C8 beta chain</t>
  </si>
  <si>
    <t>Q8BH35</t>
  </si>
  <si>
    <t>C8b</t>
  </si>
  <si>
    <t>66 kDa</t>
  </si>
  <si>
    <t>32 C</t>
  </si>
  <si>
    <t>Cytochrome c oxidase subunit 5A, mitochondrial</t>
  </si>
  <si>
    <t>P12787</t>
  </si>
  <si>
    <t>Cox5a</t>
  </si>
  <si>
    <t>16 kDa</t>
  </si>
  <si>
    <t>Insulin-degrading enzyme</t>
  </si>
  <si>
    <t>Q9JHR7</t>
  </si>
  <si>
    <t>Ide</t>
  </si>
  <si>
    <t>118 kDa</t>
  </si>
  <si>
    <t>Filamin-C</t>
  </si>
  <si>
    <t>Q8VHX6 (+1)</t>
  </si>
  <si>
    <t>Flnc</t>
  </si>
  <si>
    <t>291 kDa</t>
  </si>
  <si>
    <t>Long-chain-fatty-acid--CoA ligase 1</t>
  </si>
  <si>
    <t>P41216</t>
  </si>
  <si>
    <t>Acsl1</t>
  </si>
  <si>
    <t>78 kDa</t>
  </si>
  <si>
    <t>18 C</t>
  </si>
  <si>
    <t>Proteasome subunit beta type-2</t>
  </si>
  <si>
    <t>Q9R1P3</t>
  </si>
  <si>
    <t>Psmb2</t>
  </si>
  <si>
    <t>23 kDa</t>
  </si>
  <si>
    <t>Heterogeneous nuclear ribonucleoprotein K</t>
  </si>
  <si>
    <t>P61979 (+2)</t>
  </si>
  <si>
    <t>Hnrnpk</t>
  </si>
  <si>
    <t>Selenide, water dikinase 1</t>
  </si>
  <si>
    <t>Q8BH69</t>
  </si>
  <si>
    <t>Sephs1</t>
  </si>
  <si>
    <t>9 C</t>
  </si>
  <si>
    <t>Thioredoxin domain-containing protein 17</t>
  </si>
  <si>
    <t>Q9CQM5</t>
  </si>
  <si>
    <t>Txndc17</t>
  </si>
  <si>
    <t>14 kDa</t>
  </si>
  <si>
    <t>Trifunctional enzyme subunit alpha, mitochondrial</t>
  </si>
  <si>
    <t>Q8BMS1</t>
  </si>
  <si>
    <t>Hadha</t>
  </si>
  <si>
    <t>83 kDa</t>
  </si>
  <si>
    <t>12 C</t>
  </si>
  <si>
    <t>Myosin-binding protein H</t>
  </si>
  <si>
    <t>P70402</t>
  </si>
  <si>
    <t>Mybph</t>
  </si>
  <si>
    <t>Enoyl-CoA delta isomerase 1, mitochondrial</t>
  </si>
  <si>
    <t>P42125</t>
  </si>
  <si>
    <t>Eci1</t>
  </si>
  <si>
    <t>Microtubule-associated protein 4</t>
  </si>
  <si>
    <t>P27546 (+1)</t>
  </si>
  <si>
    <t>Map4</t>
  </si>
  <si>
    <t>117 kDa</t>
  </si>
  <si>
    <t>GTP-binding protein SAR1b</t>
  </si>
  <si>
    <t>Q9CQC9</t>
  </si>
  <si>
    <t>Sar1b</t>
  </si>
  <si>
    <t>NEDD8-conjugating enzyme Ubc12</t>
  </si>
  <si>
    <t>P61082</t>
  </si>
  <si>
    <t>Ube2m</t>
  </si>
  <si>
    <t>Isoform LMW of Kininogen-1</t>
  </si>
  <si>
    <t>O08677-2</t>
  </si>
  <si>
    <t>Kng1</t>
  </si>
  <si>
    <t>48 kDa</t>
  </si>
  <si>
    <t>19 C</t>
  </si>
  <si>
    <t>Phosphate carrier protein, mitochondrial</t>
  </si>
  <si>
    <t>Q8VEM8</t>
  </si>
  <si>
    <t>Slc25a3</t>
  </si>
  <si>
    <t>CAP-Gly domain-containing linker protein 1</t>
  </si>
  <si>
    <t>Q922J3 (+1)</t>
  </si>
  <si>
    <t>Clip1</t>
  </si>
  <si>
    <t>156 kDa</t>
  </si>
  <si>
    <t>Endoplasmin</t>
  </si>
  <si>
    <t>P08113</t>
  </si>
  <si>
    <t>Hsp90b1</t>
  </si>
  <si>
    <t>92 kDa</t>
  </si>
  <si>
    <t>Succinate-semialdehyde dehydrogenase, mitochondrial</t>
  </si>
  <si>
    <t>Q8BWF0</t>
  </si>
  <si>
    <t>Aldh5a1</t>
  </si>
  <si>
    <t>56 kDa</t>
  </si>
  <si>
    <t>Synaptophysin-like protein 2</t>
  </si>
  <si>
    <t>O89104</t>
  </si>
  <si>
    <t>Sypl2</t>
  </si>
  <si>
    <t>29 kDa</t>
  </si>
  <si>
    <t>7 C</t>
  </si>
  <si>
    <t>Ig heavy chain V-III region A4</t>
  </si>
  <si>
    <t>P01796 (+3)</t>
  </si>
  <si>
    <t>Alpha-1-antitrypsin 1-5</t>
  </si>
  <si>
    <t>Q00898</t>
  </si>
  <si>
    <t>Serpina1e</t>
  </si>
  <si>
    <t>46 kDa</t>
  </si>
  <si>
    <t>Aspartyl aminopeptidase</t>
  </si>
  <si>
    <t>Q9Z2W0</t>
  </si>
  <si>
    <t>Dnpep</t>
  </si>
  <si>
    <t>52 kDa</t>
  </si>
  <si>
    <t>Ig gamma-2A chain C region secreted form</t>
  </si>
  <si>
    <t>P01864</t>
  </si>
  <si>
    <t>37 kDa</t>
  </si>
  <si>
    <t>Serine protease inhibitor A3K</t>
  </si>
  <si>
    <t>P07759</t>
  </si>
  <si>
    <t>Serpina3k</t>
  </si>
  <si>
    <t>47 kDa</t>
  </si>
  <si>
    <t>Cardiomyopathy-associated protein 5</t>
  </si>
  <si>
    <t>Q70KF4</t>
  </si>
  <si>
    <t>Cmya5</t>
  </si>
  <si>
    <t>413 kDa</t>
  </si>
  <si>
    <t>26 C</t>
  </si>
  <si>
    <t>Myosin regulatory light chain 2, skeletal muscle isoform</t>
  </si>
  <si>
    <t>P97457</t>
  </si>
  <si>
    <t>Mylpf</t>
  </si>
  <si>
    <t>19 kDa</t>
  </si>
  <si>
    <t>Septin-2</t>
  </si>
  <si>
    <t>P42208</t>
  </si>
  <si>
    <t>42 kDa</t>
  </si>
  <si>
    <t>Isocitrate dehydrogenase [NAD] subunit gamma 1, mitochondrial</t>
  </si>
  <si>
    <t>P70404</t>
  </si>
  <si>
    <t>Idh3g</t>
  </si>
  <si>
    <t>Glutathione peroxidase 3</t>
  </si>
  <si>
    <t>P46412</t>
  </si>
  <si>
    <t>Gpx3</t>
  </si>
  <si>
    <t>Inorganic pyrophosphatase</t>
  </si>
  <si>
    <t>Q9D819</t>
  </si>
  <si>
    <t>Ppa1</t>
  </si>
  <si>
    <t>O-acetyl-ADP-ribose deacetylase MACROD1</t>
  </si>
  <si>
    <t>Q922B1</t>
  </si>
  <si>
    <t>Macrod1</t>
  </si>
  <si>
    <t>Myocilin</t>
  </si>
  <si>
    <t>O70624</t>
  </si>
  <si>
    <t>Myoc</t>
  </si>
  <si>
    <t>55 kDa</t>
  </si>
  <si>
    <t>Transgelin</t>
  </si>
  <si>
    <t>P37804</t>
  </si>
  <si>
    <t>Tagln</t>
  </si>
  <si>
    <t>Selenoprotein F</t>
  </si>
  <si>
    <t>Q9ERR7</t>
  </si>
  <si>
    <t>Selenof</t>
  </si>
  <si>
    <t>Bleomycin hydrolase</t>
  </si>
  <si>
    <t>Q8R016</t>
  </si>
  <si>
    <t>Blmh</t>
  </si>
  <si>
    <t>Tubulin alpha-1B chain</t>
  </si>
  <si>
    <t>P05213</t>
  </si>
  <si>
    <t>Tuba1b</t>
  </si>
  <si>
    <t>50 kDa</t>
  </si>
  <si>
    <t>Myosin light chain 1/3, skeletal muscle isoform</t>
  </si>
  <si>
    <t>P05977</t>
  </si>
  <si>
    <t>Myl1</t>
  </si>
  <si>
    <t>Nucleolin</t>
  </si>
  <si>
    <t>P09405</t>
  </si>
  <si>
    <t>Ncl</t>
  </si>
  <si>
    <t>77 kDa</t>
  </si>
  <si>
    <t>Crk-like protein</t>
  </si>
  <si>
    <t>P47941</t>
  </si>
  <si>
    <t>Crkl</t>
  </si>
  <si>
    <t>High mobility group protein B1</t>
  </si>
  <si>
    <t>P63158</t>
  </si>
  <si>
    <t>Hmgb1</t>
  </si>
  <si>
    <t>Very long-chain specific acyl-CoA dehydrogenase, mitochondrial</t>
  </si>
  <si>
    <t>P50544</t>
  </si>
  <si>
    <t>Acadvl</t>
  </si>
  <si>
    <t>71 kDa</t>
  </si>
  <si>
    <t>Stromal cell-derived factor 2</t>
  </si>
  <si>
    <t>Q9DCT5</t>
  </si>
  <si>
    <t>Sdf2</t>
  </si>
  <si>
    <t>Tubulin alpha-4A chain</t>
  </si>
  <si>
    <t>P68368</t>
  </si>
  <si>
    <t>Tuba4a</t>
  </si>
  <si>
    <t>Ig alpha chain C region</t>
  </si>
  <si>
    <t>P01878</t>
  </si>
  <si>
    <t>Pyruvate dehydrogenase E1 component subunit beta, mitochondrial</t>
  </si>
  <si>
    <t>Q9D051</t>
  </si>
  <si>
    <t>Pdhb</t>
  </si>
  <si>
    <t>39 kDa</t>
  </si>
  <si>
    <t>PDZ and LIM domain protein 3</t>
  </si>
  <si>
    <t>O70209</t>
  </si>
  <si>
    <t>Pdlim3</t>
  </si>
  <si>
    <t>Heterogeneous nuclear ribonucleoproteins A2/B1</t>
  </si>
  <si>
    <t>O88569</t>
  </si>
  <si>
    <t>Hnrnpa2b1</t>
  </si>
  <si>
    <t>Pyruvate dehydrogenase E1 component subunit alpha, somatic form, mitochondrial</t>
  </si>
  <si>
    <t>P35486</t>
  </si>
  <si>
    <t>Pdha1</t>
  </si>
  <si>
    <t>Superoxide dismutase [Cu-Zn]</t>
  </si>
  <si>
    <t>P08228</t>
  </si>
  <si>
    <t>Sod1</t>
  </si>
  <si>
    <t>Nucleolar protein 3</t>
  </si>
  <si>
    <t>Q9D1X0</t>
  </si>
  <si>
    <t>Nol3</t>
  </si>
  <si>
    <t>Ubiquitin-conjugating enzyme E2 N</t>
  </si>
  <si>
    <t>P61089</t>
  </si>
  <si>
    <t>Ube2n</t>
  </si>
  <si>
    <t>Branched-chain-amino-acid aminotransferase, mitochondrial</t>
  </si>
  <si>
    <t>O35855</t>
  </si>
  <si>
    <t>Bcat2</t>
  </si>
  <si>
    <t>Isoform 2 of Thioredoxin reductase 1, cytoplasmic</t>
  </si>
  <si>
    <t>Q9JMH6-2</t>
  </si>
  <si>
    <t>Txnrd1</t>
  </si>
  <si>
    <t>21 C</t>
  </si>
  <si>
    <t>Glutathione S-transferase Mu 1</t>
  </si>
  <si>
    <t>P10649</t>
  </si>
  <si>
    <t>Gstm1</t>
  </si>
  <si>
    <t>Enoyl-CoA hydratase, mitochondrial</t>
  </si>
  <si>
    <t>Q8BH95</t>
  </si>
  <si>
    <t>Echs1</t>
  </si>
  <si>
    <t>31 kDa</t>
  </si>
  <si>
    <t>Aminoacylase-1</t>
  </si>
  <si>
    <t>Q99JW2</t>
  </si>
  <si>
    <t>Acy1</t>
  </si>
  <si>
    <t>Cadherin-13</t>
  </si>
  <si>
    <t>Q9WTR5</t>
  </si>
  <si>
    <t>Cdh13</t>
  </si>
  <si>
    <t>Glycogenin-1</t>
  </si>
  <si>
    <t>Q9R062</t>
  </si>
  <si>
    <t>Gyg1</t>
  </si>
  <si>
    <t>3-ketoacyl-CoA thiolase, mitochondrial</t>
  </si>
  <si>
    <t>Q8BWT1</t>
  </si>
  <si>
    <t>Acaa2</t>
  </si>
  <si>
    <t>Poly(rC)-binding protein 1</t>
  </si>
  <si>
    <t>P60335</t>
  </si>
  <si>
    <t>Pcbp1</t>
  </si>
  <si>
    <t>Cytochrome b-c1 complex subunit 6, mitochondrial</t>
  </si>
  <si>
    <t>P99028</t>
  </si>
  <si>
    <t>Uqcrh</t>
  </si>
  <si>
    <t>10 kDa</t>
  </si>
  <si>
    <t>Troponin C, skeletal muscle</t>
  </si>
  <si>
    <t>P20801</t>
  </si>
  <si>
    <t>Tnnc2</t>
  </si>
  <si>
    <t>Hemoglobin subunit beta-1</t>
  </si>
  <si>
    <t>P02088</t>
  </si>
  <si>
    <t>Hbb-b1</t>
  </si>
  <si>
    <t>Delta-1-pyrroline-5-carboxylate dehydrogenase, mitochondrial</t>
  </si>
  <si>
    <t>Q8CHT0</t>
  </si>
  <si>
    <t>Aldh4a1</t>
  </si>
  <si>
    <t>62 kDa</t>
  </si>
  <si>
    <t>Membrane primary amine oxidase</t>
  </si>
  <si>
    <t>O70423</t>
  </si>
  <si>
    <t>Aoc3</t>
  </si>
  <si>
    <t>85 kDa</t>
  </si>
  <si>
    <t>Decorin</t>
  </si>
  <si>
    <t>P28654</t>
  </si>
  <si>
    <t>Dcn</t>
  </si>
  <si>
    <t>Calumenin</t>
  </si>
  <si>
    <t>O35887</t>
  </si>
  <si>
    <t>Calu</t>
  </si>
  <si>
    <t>Plasminogen</t>
  </si>
  <si>
    <t>P20918</t>
  </si>
  <si>
    <t>Plg</t>
  </si>
  <si>
    <t>91 kDa</t>
  </si>
  <si>
    <t>48 C</t>
  </si>
  <si>
    <t>Prohibitin</t>
  </si>
  <si>
    <t>P67778</t>
  </si>
  <si>
    <t>Phb</t>
  </si>
  <si>
    <t>30 kDa</t>
  </si>
  <si>
    <t>Ig heavy chain V region 93G7</t>
  </si>
  <si>
    <t>P01746 (+1)</t>
  </si>
  <si>
    <t>Myosin-4</t>
  </si>
  <si>
    <t>Q5SX39</t>
  </si>
  <si>
    <t>Myh4</t>
  </si>
  <si>
    <t>223 kDa</t>
  </si>
  <si>
    <t xml:space="preserve">16 C </t>
  </si>
  <si>
    <t>Nucleolysin TIAR</t>
  </si>
  <si>
    <t>P70318</t>
  </si>
  <si>
    <t>Tial1</t>
  </si>
  <si>
    <t>Triadin</t>
  </si>
  <si>
    <t>E9Q9K5</t>
  </si>
  <si>
    <t>Trdn</t>
  </si>
  <si>
    <t>Cytochrome c oxidase subunit 5B, mitochondrial</t>
  </si>
  <si>
    <t>P19536</t>
  </si>
  <si>
    <t>Cox5b</t>
  </si>
  <si>
    <t>Isoform 3 of Reticulon-4</t>
  </si>
  <si>
    <t>Q99P72-1 (+2)</t>
  </si>
  <si>
    <t>Rtn4</t>
  </si>
  <si>
    <t>Antithrombin-III</t>
  </si>
  <si>
    <t>P32261</t>
  </si>
  <si>
    <t>Serpinc1</t>
  </si>
  <si>
    <t>Mannose-binding protein A</t>
  </si>
  <si>
    <t>P39039</t>
  </si>
  <si>
    <t>Mbl1</t>
  </si>
  <si>
    <t>NADP-dependent malic enzyme</t>
  </si>
  <si>
    <t>P06801</t>
  </si>
  <si>
    <t>Me1</t>
  </si>
  <si>
    <t>64 kDa</t>
  </si>
  <si>
    <t>Protein phosphatase 1 regulatory subunit 3A</t>
  </si>
  <si>
    <t>Q99MR9</t>
  </si>
  <si>
    <t>Ppp1r3a</t>
  </si>
  <si>
    <t>121 kDa</t>
  </si>
  <si>
    <t>Bifunctional purine biosynthesis protein PURH</t>
  </si>
  <si>
    <t>Q9CWJ9</t>
  </si>
  <si>
    <t>Atic</t>
  </si>
  <si>
    <t>COP9 signalosome complex subunit 5</t>
  </si>
  <si>
    <t>O35864</t>
  </si>
  <si>
    <t>Cops5</t>
  </si>
  <si>
    <t>38 kDa</t>
  </si>
  <si>
    <t>Retinal dehydrogenase 1</t>
  </si>
  <si>
    <t>P24549</t>
  </si>
  <si>
    <t>Aldh1a1</t>
  </si>
  <si>
    <t>54 kDa</t>
  </si>
  <si>
    <t>Tubulin beta-4B chain</t>
  </si>
  <si>
    <t>P68372</t>
  </si>
  <si>
    <t>Tubb4b</t>
  </si>
  <si>
    <t>Inositol monophosphatase 1</t>
  </si>
  <si>
    <t>O55023</t>
  </si>
  <si>
    <t>Impa1</t>
  </si>
  <si>
    <t>Isoform 2 of Methionine adenosyltransferase 2 subunit beta</t>
  </si>
  <si>
    <t>Q99LB6-2</t>
  </si>
  <si>
    <t>Mat2b</t>
  </si>
  <si>
    <t>36 kDa</t>
  </si>
  <si>
    <t>CD5 antigen-like</t>
  </si>
  <si>
    <t>Q9QWK4</t>
  </si>
  <si>
    <t>Cd5l</t>
  </si>
  <si>
    <t>Caveolae-associated protein 4</t>
  </si>
  <si>
    <t>A2AMM0</t>
  </si>
  <si>
    <t>Cavin4</t>
  </si>
  <si>
    <t>41 kDa</t>
  </si>
  <si>
    <t>Transketolase</t>
  </si>
  <si>
    <t>P40142</t>
  </si>
  <si>
    <t>Tkt</t>
  </si>
  <si>
    <t>Ig gamma-3 chain C region</t>
  </si>
  <si>
    <t>P03987 (+1)</t>
  </si>
  <si>
    <t>Protein phosphatase 1 regulatory subunit 12B</t>
  </si>
  <si>
    <t>Q8BG95</t>
  </si>
  <si>
    <t>Ppp1r12b</t>
  </si>
  <si>
    <t>109 kDa</t>
  </si>
  <si>
    <t>78 kDa glucose-regulated protein</t>
  </si>
  <si>
    <t>P20029</t>
  </si>
  <si>
    <t>Hspa5</t>
  </si>
  <si>
    <t>72 kDa</t>
  </si>
  <si>
    <t>Elongation factor 1-alpha 2</t>
  </si>
  <si>
    <t>P62631</t>
  </si>
  <si>
    <t>Eef1a2</t>
  </si>
  <si>
    <t>Myosin light chain kinase 2, skeletal/cardiac muscle</t>
  </si>
  <si>
    <t>Q8VCR8</t>
  </si>
  <si>
    <t>Mylk2</t>
  </si>
  <si>
    <t>Secernin-3</t>
  </si>
  <si>
    <t>Q3TMH2</t>
  </si>
  <si>
    <t>Scrn3</t>
  </si>
  <si>
    <t>Peptidyl-prolyl cis-trans isomerase D</t>
  </si>
  <si>
    <t>Q9CR16</t>
  </si>
  <si>
    <t>Ppid</t>
  </si>
  <si>
    <t>Isoform 2 of Myomesin-1</t>
  </si>
  <si>
    <t>Q62234-2</t>
  </si>
  <si>
    <t>Myom1</t>
  </si>
  <si>
    <t>175 kDa</t>
  </si>
  <si>
    <t>Persulfide dioxygenase ETHE1, mitochondrial</t>
  </si>
  <si>
    <t>Q9DCM0</t>
  </si>
  <si>
    <t>Ethe1</t>
  </si>
  <si>
    <t>Neutral alpha-glucosidase AB</t>
  </si>
  <si>
    <t>Q8BHN3 (+1)</t>
  </si>
  <si>
    <t>Ganab</t>
  </si>
  <si>
    <t>107 kDa</t>
  </si>
  <si>
    <t>Transaldolase</t>
  </si>
  <si>
    <t>Q93092</t>
  </si>
  <si>
    <t>Taldo1</t>
  </si>
  <si>
    <t>Cytochrome b-c1 complex subunit 1, mitochondrial</t>
  </si>
  <si>
    <t>Q9CZ13</t>
  </si>
  <si>
    <t>Uqcrc1</t>
  </si>
  <si>
    <t>E3 ubiquitin-protein ligase NEDD4</t>
  </si>
  <si>
    <t>P46935</t>
  </si>
  <si>
    <t>Nedd4</t>
  </si>
  <si>
    <t>Rho GDP-dissociation inhibitor 1</t>
  </si>
  <si>
    <t>Q99PT1</t>
  </si>
  <si>
    <t>Arhgdia</t>
  </si>
  <si>
    <t>14-3-3 protein gamma</t>
  </si>
  <si>
    <t>P61982</t>
  </si>
  <si>
    <t>Ywhag</t>
  </si>
  <si>
    <t>Beta-2-glycoprotein 1</t>
  </si>
  <si>
    <t>Q01339</t>
  </si>
  <si>
    <t>Apoh</t>
  </si>
  <si>
    <t>23 C</t>
  </si>
  <si>
    <t>Vinculin</t>
  </si>
  <si>
    <t>Q64727</t>
  </si>
  <si>
    <t>Vcl</t>
  </si>
  <si>
    <t>GMP reductase 1</t>
  </si>
  <si>
    <t>Q9DCZ1</t>
  </si>
  <si>
    <t>Gmpr</t>
  </si>
  <si>
    <t>Glyoxylate reductase/hydroxypyruvate reductase</t>
  </si>
  <si>
    <t>Q91Z53</t>
  </si>
  <si>
    <t>Grhpr</t>
  </si>
  <si>
    <t>Ig kappa chain V-II region 7S34.1</t>
  </si>
  <si>
    <t>P01630</t>
  </si>
  <si>
    <t>Creatine kinase B-type</t>
  </si>
  <si>
    <t>Q04447</t>
  </si>
  <si>
    <t>Ckb</t>
  </si>
  <si>
    <t>Proteasome subunit beta type-3</t>
  </si>
  <si>
    <t>Q9R1P1</t>
  </si>
  <si>
    <t>Psmb3</t>
  </si>
  <si>
    <t>Annexin A6</t>
  </si>
  <si>
    <t>P14824</t>
  </si>
  <si>
    <t>Anxa6</t>
  </si>
  <si>
    <t>76 kDa</t>
  </si>
  <si>
    <t>Cytochrome b-c1 complex subunit 2, mitochondrial</t>
  </si>
  <si>
    <t>Q9DB77</t>
  </si>
  <si>
    <t>Uqcrc2</t>
  </si>
  <si>
    <t>Probable aminopeptidase NPEPL1</t>
  </si>
  <si>
    <t>Q6NSR8</t>
  </si>
  <si>
    <t>Npepl1</t>
  </si>
  <si>
    <t>Gephyrin</t>
  </si>
  <si>
    <t>Q8BUV3</t>
  </si>
  <si>
    <t>Gphn</t>
  </si>
  <si>
    <t>Obscurin</t>
  </si>
  <si>
    <t>A2AAJ9</t>
  </si>
  <si>
    <t>Obscn</t>
  </si>
  <si>
    <t>966 kDa</t>
  </si>
  <si>
    <t>207 C</t>
  </si>
  <si>
    <t>BAG family molecular chaperone regulator 3</t>
  </si>
  <si>
    <t>Q9JLV1</t>
  </si>
  <si>
    <t>Bag3</t>
  </si>
  <si>
    <t>Myotilin</t>
  </si>
  <si>
    <t>Q9JIF9</t>
  </si>
  <si>
    <t>Myot</t>
  </si>
  <si>
    <t>Inhibitor of carbonic anhydrase</t>
  </si>
  <si>
    <t>Q9DBD0</t>
  </si>
  <si>
    <t>Ica</t>
  </si>
  <si>
    <t>35 C</t>
  </si>
  <si>
    <t>Electron transfer flavoprotein subunit alpha, mitochondrial</t>
  </si>
  <si>
    <t>Q99LC5</t>
  </si>
  <si>
    <t>Etfa</t>
  </si>
  <si>
    <t>Clusterin</t>
  </si>
  <si>
    <t>Q06890</t>
  </si>
  <si>
    <t>Clu</t>
  </si>
  <si>
    <t>S-formylglutathione hydrolase</t>
  </si>
  <si>
    <t>Q9R0P3</t>
  </si>
  <si>
    <t>Esd</t>
  </si>
  <si>
    <t>Isoform 3 of ATP-dependent 6-phosphofructokinase, muscle type</t>
  </si>
  <si>
    <t>P47857-3</t>
  </si>
  <si>
    <t>Pfkm</t>
  </si>
  <si>
    <t>102 kDa</t>
  </si>
  <si>
    <t>3-hydroxyisobutyrate dehydrogenase, mitochondrial</t>
  </si>
  <si>
    <t>Q99L13</t>
  </si>
  <si>
    <t>Hibadh</t>
  </si>
  <si>
    <t>Dihydrolipoyl dehydrogenase, mitochondrial</t>
  </si>
  <si>
    <t>O08749</t>
  </si>
  <si>
    <t>Dld</t>
  </si>
  <si>
    <t>Reticulon-2</t>
  </si>
  <si>
    <t>O70622</t>
  </si>
  <si>
    <t>Rtn2</t>
  </si>
  <si>
    <t>Eukaryotic initiation factor 4A-II</t>
  </si>
  <si>
    <t>P10630 (+1)</t>
  </si>
  <si>
    <t>Eif4a2</t>
  </si>
  <si>
    <t>Isoform Mt-VDAC1 of Voltage-dependent anion-selective channel protein 1</t>
  </si>
  <si>
    <t>Q60932-2</t>
  </si>
  <si>
    <t>Vdac1</t>
  </si>
  <si>
    <t>Delta-aminolevulinic acid dehydratase</t>
  </si>
  <si>
    <t>P10518</t>
  </si>
  <si>
    <t>Alad</t>
  </si>
  <si>
    <t>Cytochrome c oxidase subunit 2</t>
  </si>
  <si>
    <t>P00405</t>
  </si>
  <si>
    <t>Mtco2</t>
  </si>
  <si>
    <t>Protein NDRG2</t>
  </si>
  <si>
    <t>Q9QYG0 (+1)</t>
  </si>
  <si>
    <t>Ndrg2</t>
  </si>
  <si>
    <t>Hemopexin</t>
  </si>
  <si>
    <t>Q91X72</t>
  </si>
  <si>
    <t>Hpx</t>
  </si>
  <si>
    <t>Isoform 2 of LIM domain-binding protein 3</t>
  </si>
  <si>
    <t>Q9JKS4-2 (+1)</t>
  </si>
  <si>
    <t>Ldb3</t>
  </si>
  <si>
    <t>73 kDa</t>
  </si>
  <si>
    <t>Fatty acid-binding protein, adipocyte</t>
  </si>
  <si>
    <t>P04117</t>
  </si>
  <si>
    <t>Fabp4</t>
  </si>
  <si>
    <t>15 kDa</t>
  </si>
  <si>
    <t>Apoptosis-inducing factor 1, mitochondrial</t>
  </si>
  <si>
    <t>Q9Z0X1</t>
  </si>
  <si>
    <t>Aifm1</t>
  </si>
  <si>
    <t>67 kDa</t>
  </si>
  <si>
    <t>Carboxymethylenebutenolidase homolog</t>
  </si>
  <si>
    <t>Q8R1G2</t>
  </si>
  <si>
    <t>Cmbl</t>
  </si>
  <si>
    <t>Cdc42-interacting protein 4</t>
  </si>
  <si>
    <t>Q8CJ53 (+1)</t>
  </si>
  <si>
    <t>Trip10</t>
  </si>
  <si>
    <t>Proteasome subunit beta type-1</t>
  </si>
  <si>
    <t>O09061</t>
  </si>
  <si>
    <t>Psmb1</t>
  </si>
  <si>
    <t>Medium-chain specific acyl-CoA dehydrogenase, mitochondrial</t>
  </si>
  <si>
    <t>P45952</t>
  </si>
  <si>
    <t>Acadm</t>
  </si>
  <si>
    <t>Alpha-1-antitrypsin 1-1</t>
  </si>
  <si>
    <t>P07758 (+1)</t>
  </si>
  <si>
    <t>Serpina1a</t>
  </si>
  <si>
    <t>Platelet glycoprotein 4</t>
  </si>
  <si>
    <t>Q08857</t>
  </si>
  <si>
    <t>Cd36</t>
  </si>
  <si>
    <t>Ig kappa chain C region</t>
  </si>
  <si>
    <t>P01837</t>
  </si>
  <si>
    <t>Ig kappa chain V-V region HP R16.7</t>
  </si>
  <si>
    <t>P01644 (+1)</t>
  </si>
  <si>
    <t>Complement factor I</t>
  </si>
  <si>
    <t>Q61129</t>
  </si>
  <si>
    <t>Cfi</t>
  </si>
  <si>
    <t>40 C</t>
  </si>
  <si>
    <t>Phosphatidylethanolamine-binding protein 1</t>
  </si>
  <si>
    <t>P70296</t>
  </si>
  <si>
    <t>Pebp1</t>
  </si>
  <si>
    <t>Isoform Cytoplasmic of Glutathione reductase, mitochondrial</t>
  </si>
  <si>
    <t>P47791-2</t>
  </si>
  <si>
    <t>Gsr</t>
  </si>
  <si>
    <t>Carboxylesterase 1C</t>
  </si>
  <si>
    <t>P23953</t>
  </si>
  <si>
    <t>Ces1c</t>
  </si>
  <si>
    <t>Endoplasmic reticulum resident protein 44</t>
  </si>
  <si>
    <t>Q9D1Q6</t>
  </si>
  <si>
    <t>Erp44</t>
  </si>
  <si>
    <t>Succinyl-CoA:3-ketoacid coenzyme A transferase 1, mitochondrial</t>
  </si>
  <si>
    <t>Q9D0K2</t>
  </si>
  <si>
    <t>Oxct1</t>
  </si>
  <si>
    <t>7 c</t>
  </si>
  <si>
    <t>Fructose-bisphosphate aldolase C</t>
  </si>
  <si>
    <t>P05063</t>
  </si>
  <si>
    <t>Aldoc</t>
  </si>
  <si>
    <t>Adenylate kinase isoenzyme 1</t>
  </si>
  <si>
    <t>Q9R0Y5 (+1)</t>
  </si>
  <si>
    <t>Ak1</t>
  </si>
  <si>
    <t>Succinate--CoA ligase [ADP/GDP-forming] subunit alpha, mitochondrial</t>
  </si>
  <si>
    <t>Q9WUM5</t>
  </si>
  <si>
    <t>Suclg1</t>
  </si>
  <si>
    <t>Carbonyl reductase [NADPH] 2</t>
  </si>
  <si>
    <t>P08074</t>
  </si>
  <si>
    <t>Cbr2</t>
  </si>
  <si>
    <t>Troponin I, fast skeletal muscle</t>
  </si>
  <si>
    <t>P13412</t>
  </si>
  <si>
    <t>Tnni2</t>
  </si>
  <si>
    <t>Isocitrate dehydrogenase [NAD] subunit alpha, mitochondrial</t>
  </si>
  <si>
    <t>Q9D6R2</t>
  </si>
  <si>
    <t>Idh3a</t>
  </si>
  <si>
    <t>Methylcrotonoyl-CoA carboxylase beta chain, mitochondrial</t>
  </si>
  <si>
    <t>Q3ULD5</t>
  </si>
  <si>
    <t>Mccc2</t>
  </si>
  <si>
    <t>Pregnancy zone protein</t>
  </si>
  <si>
    <t>Q61838</t>
  </si>
  <si>
    <t>Pzp</t>
  </si>
  <si>
    <t>166 kDa</t>
  </si>
  <si>
    <t>24 C</t>
  </si>
  <si>
    <t>Stress-70 protein, mitochondrial</t>
  </si>
  <si>
    <t>P38647</t>
  </si>
  <si>
    <t>Hspa9</t>
  </si>
  <si>
    <t>Carbonic anhydrase 2</t>
  </si>
  <si>
    <t>P00920</t>
  </si>
  <si>
    <t>Ca2</t>
  </si>
  <si>
    <t>Protein disulfide-isomerase</t>
  </si>
  <si>
    <t>P09103</t>
  </si>
  <si>
    <t>P4hb</t>
  </si>
  <si>
    <t>57 kDa</t>
  </si>
  <si>
    <t>Elongation factor Tu, mitochondrial</t>
  </si>
  <si>
    <t>Q8BFR5</t>
  </si>
  <si>
    <t>Tufm</t>
  </si>
  <si>
    <t>Catalase</t>
  </si>
  <si>
    <t>P24270</t>
  </si>
  <si>
    <t>Cat</t>
  </si>
  <si>
    <t>60 kDa</t>
  </si>
  <si>
    <t>Aldose reductase</t>
  </si>
  <si>
    <t>P45376</t>
  </si>
  <si>
    <t>Akr1b1</t>
  </si>
  <si>
    <t>Ig heavy chain V region 102</t>
  </si>
  <si>
    <t>P01750</t>
  </si>
  <si>
    <t>Electron transfer flavoprotein subunit beta</t>
  </si>
  <si>
    <t>Q9DCW4</t>
  </si>
  <si>
    <t>Etfb</t>
  </si>
  <si>
    <t>60S ribosomal protein L12</t>
  </si>
  <si>
    <t>P35979</t>
  </si>
  <si>
    <t>Rpl12</t>
  </si>
  <si>
    <t>NADH dehydrogenase [ubiquinone] iron-sulfur protein 3, mitochondrial</t>
  </si>
  <si>
    <t>Q9DCT2</t>
  </si>
  <si>
    <t>Ndufs3</t>
  </si>
  <si>
    <t>Peroxiredoxin-4</t>
  </si>
  <si>
    <t>O08807</t>
  </si>
  <si>
    <t>Prdx4</t>
  </si>
  <si>
    <t>Glucose-6-phosphate isomerase</t>
  </si>
  <si>
    <t>P06745</t>
  </si>
  <si>
    <t>Gpi</t>
  </si>
  <si>
    <t>Proteasome subunit alpha type-7</t>
  </si>
  <si>
    <t>Q9Z2U0</t>
  </si>
  <si>
    <t>Psma7</t>
  </si>
  <si>
    <t>AMP deaminase 1</t>
  </si>
  <si>
    <t>Q3V1D3</t>
  </si>
  <si>
    <t>Ampd1</t>
  </si>
  <si>
    <t>86 kDa</t>
  </si>
  <si>
    <t>Heat shock protein beta-2</t>
  </si>
  <si>
    <t>Q99PR8</t>
  </si>
  <si>
    <t>Hspb2</t>
  </si>
  <si>
    <t>20 kDa</t>
  </si>
  <si>
    <t>Complement component C8 alpha chain</t>
  </si>
  <si>
    <t>Q8K182</t>
  </si>
  <si>
    <t>C8a</t>
  </si>
  <si>
    <t>29 C</t>
  </si>
  <si>
    <t>NADH dehydrogenase [ubiquinone] iron-sulfur protein 4, mitochondrial</t>
  </si>
  <si>
    <t>Q9CXZ1</t>
  </si>
  <si>
    <t>Ndufs4</t>
  </si>
  <si>
    <t>Peptidyl-prolyl cis-trans isomerase A</t>
  </si>
  <si>
    <t>P17742</t>
  </si>
  <si>
    <t>Ppia</t>
  </si>
  <si>
    <t>Elongation factor 1-delta</t>
  </si>
  <si>
    <t>P57776</t>
  </si>
  <si>
    <t>Eef1d</t>
  </si>
  <si>
    <t>Alpha-1-antitrypsin 1-2</t>
  </si>
  <si>
    <t>P22599</t>
  </si>
  <si>
    <t>Serpina1b</t>
  </si>
  <si>
    <t>Glutathione S-transferase P 1</t>
  </si>
  <si>
    <t>P19157</t>
  </si>
  <si>
    <t>Gstp1</t>
  </si>
  <si>
    <t>24 kDa</t>
  </si>
  <si>
    <t>UMP-CMP kinase</t>
  </si>
  <si>
    <t>Q9DBP5</t>
  </si>
  <si>
    <t>Cmpk1</t>
  </si>
  <si>
    <t>Trifunctional enzyme subunit beta, mitochondrial</t>
  </si>
  <si>
    <t>Q99JY0</t>
  </si>
  <si>
    <t>Hadhb</t>
  </si>
  <si>
    <t>Tropomyosin beta chain</t>
  </si>
  <si>
    <t>P58774</t>
  </si>
  <si>
    <t>Tpm2</t>
  </si>
  <si>
    <t>Aspartate aminotransferase, mitochondrial</t>
  </si>
  <si>
    <t>P05202</t>
  </si>
  <si>
    <t>Got2</t>
  </si>
  <si>
    <t>Succinate dehydrogenase [ubiquinone] flavoprotein subunit, mitochondrial</t>
  </si>
  <si>
    <t>Q8K2B3</t>
  </si>
  <si>
    <t>Sdha</t>
  </si>
  <si>
    <t>Proteasome subunit beta type-7</t>
  </si>
  <si>
    <t>P70195</t>
  </si>
  <si>
    <t>Psmb7</t>
  </si>
  <si>
    <t>Ubiquitin-40S ribosomal protein S27a</t>
  </si>
  <si>
    <t>P62983</t>
  </si>
  <si>
    <t>Rps27a</t>
  </si>
  <si>
    <t>Vesicle-associated membrane protein-associated protein B</t>
  </si>
  <si>
    <t>Q9QY76</t>
  </si>
  <si>
    <t>Vapb</t>
  </si>
  <si>
    <t>Isoform M1 of Pyruvate kinase PKM</t>
  </si>
  <si>
    <t>P52480-2</t>
  </si>
  <si>
    <t>Pkm</t>
  </si>
  <si>
    <t>58 kDa</t>
  </si>
  <si>
    <t>Quinone oxidoreductase</t>
  </si>
  <si>
    <t>P47199</t>
  </si>
  <si>
    <t>Cryz</t>
  </si>
  <si>
    <t>Proteasome subunit alpha type-4</t>
  </si>
  <si>
    <t>Q9R1P0</t>
  </si>
  <si>
    <t>Psma4</t>
  </si>
  <si>
    <t>Cytochrome b-c1 complex subunit Rieske, mitochondrial</t>
  </si>
  <si>
    <t>Q9CR68</t>
  </si>
  <si>
    <t>Uqcrfs1</t>
  </si>
  <si>
    <t>Ig heavy chain V region 3</t>
  </si>
  <si>
    <t>P01749</t>
  </si>
  <si>
    <t>Ighv1-61</t>
  </si>
  <si>
    <t>Complement C3</t>
  </si>
  <si>
    <t>P01027</t>
  </si>
  <si>
    <t>C3</t>
  </si>
  <si>
    <t>186 kDa</t>
  </si>
  <si>
    <t>27 C</t>
  </si>
  <si>
    <t>Fumarate hydratase, mitochondrial</t>
  </si>
  <si>
    <t>P97807 (+1)</t>
  </si>
  <si>
    <t>Fh</t>
  </si>
  <si>
    <t>Isoform 2 of PDZ and LIM domain protein 7</t>
  </si>
  <si>
    <t>Q3TJD7-2</t>
  </si>
  <si>
    <t>Pdlim7</t>
  </si>
  <si>
    <t>Proteasome subunit alpha type-5</t>
  </si>
  <si>
    <t>Q9Z2U1</t>
  </si>
  <si>
    <t>Psma5</t>
  </si>
  <si>
    <t>Selenoprotein P</t>
  </si>
  <si>
    <t>P70274</t>
  </si>
  <si>
    <t>Selenop</t>
  </si>
  <si>
    <t>Long-chain specific acyl-CoA dehydrogenase, mitochondrial</t>
  </si>
  <si>
    <t>P51174</t>
  </si>
  <si>
    <t>Acadl</t>
  </si>
  <si>
    <t>Ribose-phosphate pyrophosphokinase 1</t>
  </si>
  <si>
    <t>Q9D7G0</t>
  </si>
  <si>
    <t>Prps1</t>
  </si>
  <si>
    <t>Low molecular weight phosphotyrosine protein phosphatase</t>
  </si>
  <si>
    <t>Q9D358</t>
  </si>
  <si>
    <t>Acp1</t>
  </si>
  <si>
    <t>Ig heavy chain V region 5-84</t>
  </si>
  <si>
    <t>P18525</t>
  </si>
  <si>
    <t>Proteasome subunit beta type-5</t>
  </si>
  <si>
    <t>O55234</t>
  </si>
  <si>
    <t>Psmb5</t>
  </si>
  <si>
    <t>Glycerol-3-phosphate dehydrogenase [NAD(+)], cytoplasmic</t>
  </si>
  <si>
    <t>P13707</t>
  </si>
  <si>
    <t>Gpd1</t>
  </si>
  <si>
    <t>Dihydrolipoyllysine-residue acetyltransferase component of pyruvate dehydrogenase complex, mitochondrial</t>
  </si>
  <si>
    <t>Q8BMF4</t>
  </si>
  <si>
    <t>Dlat</t>
  </si>
  <si>
    <t>Selenium-binding protein 1</t>
  </si>
  <si>
    <t>P17563</t>
  </si>
  <si>
    <t>Selenbp1</t>
  </si>
  <si>
    <t>Proteasome subunit alpha type-1</t>
  </si>
  <si>
    <t>Q9R1P4</t>
  </si>
  <si>
    <t>Psma1</t>
  </si>
  <si>
    <t>Cytochrome c, somatic</t>
  </si>
  <si>
    <t>P62897</t>
  </si>
  <si>
    <t>Cycs</t>
  </si>
  <si>
    <t>Actin, alpha skeletal muscle</t>
  </si>
  <si>
    <t>P68134</t>
  </si>
  <si>
    <t>Acta1</t>
  </si>
  <si>
    <t>Elongin-B</t>
  </si>
  <si>
    <t>P62869</t>
  </si>
  <si>
    <t>Elob</t>
  </si>
  <si>
    <t>Isoform 2 of Alpha-aminoadipic semialdehyde dehydrogenase</t>
  </si>
  <si>
    <t>Q9DBF1-2</t>
  </si>
  <si>
    <t>Aldh7a1</t>
  </si>
  <si>
    <t>Fibrinogen gamma chain</t>
  </si>
  <si>
    <t>Q8VCM7</t>
  </si>
  <si>
    <t>Fgg</t>
  </si>
  <si>
    <t>49 kDa</t>
  </si>
  <si>
    <t>Thioredoxin-like protein 1</t>
  </si>
  <si>
    <t>Q8CDN6</t>
  </si>
  <si>
    <t>Txnl1</t>
  </si>
  <si>
    <t>2-oxoglutarate dehydrogenase, mitochondrial</t>
  </si>
  <si>
    <t>Q60597</t>
  </si>
  <si>
    <t>Ogdh</t>
  </si>
  <si>
    <t>116 kDa</t>
  </si>
  <si>
    <t>Thioredoxin-dependent peroxide reductase, mitochondrial</t>
  </si>
  <si>
    <t>P20108</t>
  </si>
  <si>
    <t>Prdx3</t>
  </si>
  <si>
    <t>Creatine kinase M-type</t>
  </si>
  <si>
    <t>P07310</t>
  </si>
  <si>
    <t>Ckm</t>
  </si>
  <si>
    <t>Regulator of microtubule dynamics protein 1</t>
  </si>
  <si>
    <t>Q9DCV4</t>
  </si>
  <si>
    <t>Rmdn1</t>
  </si>
  <si>
    <t>Toll-interacting protein</t>
  </si>
  <si>
    <t>Q9QZ06</t>
  </si>
  <si>
    <t>Tollip</t>
  </si>
  <si>
    <t>Delta(3,5)-Delta(2,4)-dienoyl-CoA isomerase, mitochondrial</t>
  </si>
  <si>
    <t>O35459</t>
  </si>
  <si>
    <t>Ech1</t>
  </si>
  <si>
    <t>Ig kappa chain V-III region PC 2880/PC 1229</t>
  </si>
  <si>
    <t>P01654</t>
  </si>
  <si>
    <t>Mammalian ependymin-related protein 1</t>
  </si>
  <si>
    <t>Q99M71</t>
  </si>
  <si>
    <t>Epdr1</t>
  </si>
  <si>
    <t>14-3-3 protein zeta/delta</t>
  </si>
  <si>
    <t>P63101</t>
  </si>
  <si>
    <t>Ywhaz</t>
  </si>
  <si>
    <t>Transitional endoplasmic reticulum ATPase</t>
  </si>
  <si>
    <t>Q01853</t>
  </si>
  <si>
    <t>Vcp</t>
  </si>
  <si>
    <t>89 kDa</t>
  </si>
  <si>
    <t>ATP synthase subunit O, mitochondrial</t>
  </si>
  <si>
    <t>Q9DB20</t>
  </si>
  <si>
    <t>Atp5o</t>
  </si>
  <si>
    <t>Pyridoxal phosphate homeostasis protein</t>
  </si>
  <si>
    <t>Q9Z2Y8</t>
  </si>
  <si>
    <t>Prosc</t>
  </si>
  <si>
    <t>Calpain small subunit 1</t>
  </si>
  <si>
    <t>O88456</t>
  </si>
  <si>
    <t>Capns1</t>
  </si>
  <si>
    <t>Prolyl endopeptidase</t>
  </si>
  <si>
    <t>Q9QUR6</t>
  </si>
  <si>
    <t>Prep</t>
  </si>
  <si>
    <t>81 kDa</t>
  </si>
  <si>
    <t>Voltage-dependent anion-selective channel protein 2</t>
  </si>
  <si>
    <t>Q60930</t>
  </si>
  <si>
    <t>Vdac2</t>
  </si>
  <si>
    <t>Isoform 2 of Thioredoxin reductase 2, mitochondrial</t>
  </si>
  <si>
    <t>Q9JLT4-2</t>
  </si>
  <si>
    <t>Txnrd2</t>
  </si>
  <si>
    <t>Serine/threonine-protein kinaseR1</t>
  </si>
  <si>
    <t>Q6P9R2</t>
  </si>
  <si>
    <t>Oxsr1</t>
  </si>
  <si>
    <t>Fibrinogen alpha chain</t>
  </si>
  <si>
    <t>E9PV24 (+1)</t>
  </si>
  <si>
    <t>Fga</t>
  </si>
  <si>
    <t>87 kDa</t>
  </si>
  <si>
    <t>Creatine kinase S-type, mitochondrial</t>
  </si>
  <si>
    <t>Q6P8J7</t>
  </si>
  <si>
    <t>Ckmt2</t>
  </si>
  <si>
    <t>Protein-cysteine N-palmitoyltransferase HHAT-like protein</t>
  </si>
  <si>
    <t>Q9D1G3</t>
  </si>
  <si>
    <t>Hhatl</t>
  </si>
  <si>
    <t>Eukaryotic translation initiation factor 3 subunit I</t>
  </si>
  <si>
    <t>Q9QZD9</t>
  </si>
  <si>
    <t>Eif3i</t>
  </si>
  <si>
    <t>Isoform 2 of Cytosol aminopeptidase</t>
  </si>
  <si>
    <t>Q9CPY7-2 (+1)</t>
  </si>
  <si>
    <t>Lap3</t>
  </si>
  <si>
    <t>Glycogen [starch] synthase, muscle</t>
  </si>
  <si>
    <t>Q9Z1E4</t>
  </si>
  <si>
    <t>Gys1</t>
  </si>
  <si>
    <t>84 kDa</t>
  </si>
  <si>
    <t>NADH dehydrogenase [ubiquinone] flavoprotein 1, mitochondrial</t>
  </si>
  <si>
    <t>Q91YT0</t>
  </si>
  <si>
    <t>Ndufv1</t>
  </si>
  <si>
    <t>Methionine-R-sulfoxide reductase B3, mitochondrial</t>
  </si>
  <si>
    <t>Q8BU85</t>
  </si>
  <si>
    <t>Msrb3</t>
  </si>
  <si>
    <t>Citrate synthase, mitochondrial</t>
  </si>
  <si>
    <t>Q9CZU6</t>
  </si>
  <si>
    <t>Cs</t>
  </si>
  <si>
    <t>Ficolin-1</t>
  </si>
  <si>
    <t>O70165</t>
  </si>
  <si>
    <t>Fcn1</t>
  </si>
  <si>
    <t>L-lactate dehydrogenase B chain</t>
  </si>
  <si>
    <t>P16125</t>
  </si>
  <si>
    <t>Ldhb</t>
  </si>
  <si>
    <t>Dihydropyrimidinase-related protein 3</t>
  </si>
  <si>
    <t>Q62188</t>
  </si>
  <si>
    <t>Dpysl3</t>
  </si>
  <si>
    <t>ATP synthase subunit alpha, mitochondrial</t>
  </si>
  <si>
    <t>Q03265</t>
  </si>
  <si>
    <t>Atp5a1</t>
  </si>
  <si>
    <t>Beta-enolase</t>
  </si>
  <si>
    <t>P21550</t>
  </si>
  <si>
    <t>Eno3</t>
  </si>
  <si>
    <t>26S proteasome non-ATPase regulatory subunit 9</t>
  </si>
  <si>
    <t>Q9CR00</t>
  </si>
  <si>
    <t>Psmd9</t>
  </si>
  <si>
    <t>Glucosidase 2 subunit beta</t>
  </si>
  <si>
    <t>O08795 (+1)</t>
  </si>
  <si>
    <t>Prkcsh</t>
  </si>
  <si>
    <t>59 kDa</t>
  </si>
  <si>
    <t>Nexilin</t>
  </si>
  <si>
    <t>Q7TPW1</t>
  </si>
  <si>
    <t>Nexn</t>
  </si>
  <si>
    <t>Dihydrolipoyllysine-residue succinyltransferase component of 2-oxoglutarate dehydrogenase complex, mitochondrial</t>
  </si>
  <si>
    <t>Q9D2G2</t>
  </si>
  <si>
    <t>Dlst</t>
  </si>
  <si>
    <t>NADH dehydrogenase [ubiquinone] iron-sulfur protein 2, mitochondrial</t>
  </si>
  <si>
    <t>Q91WD5</t>
  </si>
  <si>
    <t>Ndufs2</t>
  </si>
  <si>
    <t>Ig gamma-1 chain C region secreted form</t>
  </si>
  <si>
    <t>P01868 (+1)</t>
  </si>
  <si>
    <t>Ighg1</t>
  </si>
  <si>
    <t>Dihydropteridine reductase</t>
  </si>
  <si>
    <t>Q8BVI4</t>
  </si>
  <si>
    <t>Qdpr</t>
  </si>
  <si>
    <t>Proteasome subunit beta type-4</t>
  </si>
  <si>
    <t>P99026</t>
  </si>
  <si>
    <t>Psmb4</t>
  </si>
  <si>
    <t>Protein disulfide-isomerase A6</t>
  </si>
  <si>
    <t>Q922R8</t>
  </si>
  <si>
    <t>Pdia6</t>
  </si>
  <si>
    <t>Glyceraldehyde-3-phosphate dehydrogenase</t>
  </si>
  <si>
    <t>P16858</t>
  </si>
  <si>
    <t>Gapdh</t>
  </si>
  <si>
    <t>Protein DJ-1</t>
  </si>
  <si>
    <t>Q99LX0</t>
  </si>
  <si>
    <t>Park7</t>
  </si>
  <si>
    <t>Alpha-enolase</t>
  </si>
  <si>
    <t>P17182</t>
  </si>
  <si>
    <t>Eno1</t>
  </si>
  <si>
    <t>Elongation factor 1-gamma</t>
  </si>
  <si>
    <t>Q9D8N0</t>
  </si>
  <si>
    <t>Eef1g</t>
  </si>
  <si>
    <t>Aminoacyl tRNA synthase complex-interacting multifunctional protein 1</t>
  </si>
  <si>
    <t>P31230</t>
  </si>
  <si>
    <t>Aimp1</t>
  </si>
  <si>
    <t>NADH dehydrogenase [ubiquinone] iron-sulfur protein 7, mitochondrial</t>
  </si>
  <si>
    <t>Q9DC70</t>
  </si>
  <si>
    <t>Ndufs7</t>
  </si>
  <si>
    <t>Serine/threonine-protein phosphatase 2A catalytic subunit alpha isoform</t>
  </si>
  <si>
    <t>P63330</t>
  </si>
  <si>
    <t>Ppp2ca</t>
  </si>
  <si>
    <t>Methylmalonate-semialdehyde dehydrogenase [acylating], mitochondrial</t>
  </si>
  <si>
    <t>Q9EQ20</t>
  </si>
  <si>
    <t>Aldh6a1</t>
  </si>
  <si>
    <t>Glycerol-3-phosphate phosphatase</t>
  </si>
  <si>
    <t>Q8CHP8</t>
  </si>
  <si>
    <t>Pgp</t>
  </si>
  <si>
    <t>ES1 protein homolog, mitochondrial</t>
  </si>
  <si>
    <t>Q9D172</t>
  </si>
  <si>
    <t>D10Jhu81e</t>
  </si>
  <si>
    <t>Adenylosuccinate lyase</t>
  </si>
  <si>
    <t>P54822</t>
  </si>
  <si>
    <t>Adsl</t>
  </si>
  <si>
    <t>Elongation factor 1-beta</t>
  </si>
  <si>
    <t>O70251</t>
  </si>
  <si>
    <t>Eef1b</t>
  </si>
  <si>
    <t>Lactoylglutathione lyase</t>
  </si>
  <si>
    <t>Q9CPU0</t>
  </si>
  <si>
    <t>Glo1</t>
  </si>
  <si>
    <t>Profilin-1</t>
  </si>
  <si>
    <t>P62962</t>
  </si>
  <si>
    <t>Pfn1</t>
  </si>
  <si>
    <t>L-lactate dehydrogenase A chain</t>
  </si>
  <si>
    <t>P06151</t>
  </si>
  <si>
    <t>Ldha</t>
  </si>
  <si>
    <t>Histidine triad nucleotide-binding protein 1</t>
  </si>
  <si>
    <t>P70349</t>
  </si>
  <si>
    <t>Hint1</t>
  </si>
  <si>
    <t>Myopalladin</t>
  </si>
  <si>
    <t>Q5DTJ9</t>
  </si>
  <si>
    <t>Mypn</t>
  </si>
  <si>
    <t>144 kDa</t>
  </si>
  <si>
    <t>Calcium-binding mitochondrial carrier protein Aralar1</t>
  </si>
  <si>
    <t>Q8BH59</t>
  </si>
  <si>
    <t>Slc25a12</t>
  </si>
  <si>
    <t>75 kDa</t>
  </si>
  <si>
    <t>COP9 signalosome complex subunit 3</t>
  </si>
  <si>
    <t>O88543</t>
  </si>
  <si>
    <t>Cops3</t>
  </si>
  <si>
    <t>Four and a half LIM domains protein 3</t>
  </si>
  <si>
    <t>Q9R059</t>
  </si>
  <si>
    <t>Fhl3</t>
  </si>
  <si>
    <t>Peroxiredoxin-6</t>
  </si>
  <si>
    <t>O08709</t>
  </si>
  <si>
    <t>Prdx6</t>
  </si>
  <si>
    <t>Eukaryotic translation initiation factor 5A-1</t>
  </si>
  <si>
    <t>P63242</t>
  </si>
  <si>
    <t>Eif5a</t>
  </si>
  <si>
    <t>14 kDa phosphohistidine phosphatase</t>
  </si>
  <si>
    <t>Q9DAK9</t>
  </si>
  <si>
    <t>Phpt1</t>
  </si>
  <si>
    <t>14-3-3 protein beta/alpha</t>
  </si>
  <si>
    <t>Q9CQV8</t>
  </si>
  <si>
    <t>Ywhab</t>
  </si>
  <si>
    <t>2,4-dienoyl-CoA reductase, mitochondrial</t>
  </si>
  <si>
    <t>Q9CQ62</t>
  </si>
  <si>
    <t>Decr1</t>
  </si>
  <si>
    <t>Hemoglobin subunit alpha</t>
  </si>
  <si>
    <t>P01942</t>
  </si>
  <si>
    <t>Hba</t>
  </si>
  <si>
    <t>Isoform Short of Heterogeneous nuclear ribonucleoprotein A1</t>
  </si>
  <si>
    <t>P49312-2</t>
  </si>
  <si>
    <t>Hnrnpa1</t>
  </si>
  <si>
    <t>14-3-3 protein epsilon</t>
  </si>
  <si>
    <t>P62259</t>
  </si>
  <si>
    <t>Ywhae</t>
  </si>
  <si>
    <t>Complement component C8 gamma chain</t>
  </si>
  <si>
    <t>Q8VCG4</t>
  </si>
  <si>
    <t>C8g</t>
  </si>
  <si>
    <t>Serine beta-lactamase-like protein LACTB, mitochondrial</t>
  </si>
  <si>
    <t>Q9EP89</t>
  </si>
  <si>
    <t>Lactb</t>
  </si>
  <si>
    <t>Triosephosphate isomerase</t>
  </si>
  <si>
    <t>P17751</t>
  </si>
  <si>
    <t>Tpi1</t>
  </si>
  <si>
    <t>Glutathione S-transferase Mu 2</t>
  </si>
  <si>
    <t>P15626</t>
  </si>
  <si>
    <t>Gstm2</t>
  </si>
  <si>
    <t>Aconitate hydratase, mitochondrial</t>
  </si>
  <si>
    <t>Q99KI0</t>
  </si>
  <si>
    <t>Aco2</t>
  </si>
  <si>
    <t>Phosphoglycerate mutase 2</t>
  </si>
  <si>
    <t>O70250</t>
  </si>
  <si>
    <t>Pgam2</t>
  </si>
  <si>
    <t>Receptor of activated protein C kinase 1</t>
  </si>
  <si>
    <t>P68040</t>
  </si>
  <si>
    <t>Rack1</t>
  </si>
  <si>
    <t>Thioredoxin domain-containing protein 5</t>
  </si>
  <si>
    <t>Q91W90</t>
  </si>
  <si>
    <t>Txndc5</t>
  </si>
  <si>
    <t>cAMP-dependent protein kinase type I-alpha regulatory subunit</t>
  </si>
  <si>
    <t>Q9DBC7</t>
  </si>
  <si>
    <t>Prkar1a</t>
  </si>
  <si>
    <t>Fibrinogen beta chain</t>
  </si>
  <si>
    <t>Q8K0E8</t>
  </si>
  <si>
    <t>Fgb</t>
  </si>
  <si>
    <t>Transthyretin</t>
  </si>
  <si>
    <t>P07309</t>
  </si>
  <si>
    <t>Ttr</t>
  </si>
  <si>
    <t>Protein disulfide-isomerase A3</t>
  </si>
  <si>
    <t>P27773</t>
  </si>
  <si>
    <t>Pdia3</t>
  </si>
  <si>
    <t>Calreticulin</t>
  </si>
  <si>
    <t>P14211</t>
  </si>
  <si>
    <t>Calr</t>
  </si>
  <si>
    <t>Serotransferrin</t>
  </si>
  <si>
    <t>Q921I1</t>
  </si>
  <si>
    <t>Tf</t>
  </si>
  <si>
    <t>38 C</t>
  </si>
  <si>
    <t>Mth938 domain-containing protein</t>
  </si>
  <si>
    <t>Q8R0P4</t>
  </si>
  <si>
    <t>Aamdc</t>
  </si>
  <si>
    <t>Aldehyde dehydrogenase, mitochondrial</t>
  </si>
  <si>
    <t>P47738</t>
  </si>
  <si>
    <t>Aldh2</t>
  </si>
  <si>
    <t>Striated muscle-specific serine/threonine-protein kinase</t>
  </si>
  <si>
    <t>Q62407</t>
  </si>
  <si>
    <t>Speg</t>
  </si>
  <si>
    <t>354 kDa</t>
  </si>
  <si>
    <t>44 C</t>
  </si>
  <si>
    <t>Protein disulfide-isomerase A4</t>
  </si>
  <si>
    <t>P08003</t>
  </si>
  <si>
    <t>Pdia4</t>
  </si>
  <si>
    <t>Phospholipid hydroperoxide glutathione peroxidase, mitochondrial</t>
  </si>
  <si>
    <t>O70325 (+1)</t>
  </si>
  <si>
    <t>Gpx4</t>
  </si>
  <si>
    <t>Serine/threonine-protein phosphatase PP1-beta catalytic subunit</t>
  </si>
  <si>
    <t>P62141</t>
  </si>
  <si>
    <t>Ppp1cb</t>
  </si>
  <si>
    <t>Glutathione peroxidase 1</t>
  </si>
  <si>
    <t>P11352</t>
  </si>
  <si>
    <t>Gpx1</t>
  </si>
  <si>
    <t>UV excision repair protein RAD23 homolog B</t>
  </si>
  <si>
    <t>P54728</t>
  </si>
  <si>
    <t>Rad23b</t>
  </si>
  <si>
    <t>Myoglobin</t>
  </si>
  <si>
    <t>P04247</t>
  </si>
  <si>
    <t>Mb</t>
  </si>
  <si>
    <t>Ig lambda-1 chain C region</t>
  </si>
  <si>
    <t>P01843</t>
  </si>
  <si>
    <t>Alpha-1-antitrypsin 1-4</t>
  </si>
  <si>
    <t>Q00897</t>
  </si>
  <si>
    <t>Serpina1d</t>
  </si>
  <si>
    <t>Heat shock 70 kDa protein 4</t>
  </si>
  <si>
    <t>Q61316</t>
  </si>
  <si>
    <t>Hspa4</t>
  </si>
  <si>
    <t>94 kDa</t>
  </si>
  <si>
    <t>Radixin</t>
  </si>
  <si>
    <t>P26043</t>
  </si>
  <si>
    <t>Rdx</t>
  </si>
  <si>
    <t>Peroxiredoxin-1</t>
  </si>
  <si>
    <t>P35700</t>
  </si>
  <si>
    <t>Prdx1</t>
  </si>
  <si>
    <t>Transforming growth factor beta-2</t>
  </si>
  <si>
    <t>P27090</t>
  </si>
  <si>
    <t>Tgfb2</t>
  </si>
  <si>
    <t>Septin-7</t>
  </si>
  <si>
    <t>O55131</t>
  </si>
  <si>
    <t>UTP--glucose-1-phosphate uridylyltransferase</t>
  </si>
  <si>
    <t>Q91ZJ5</t>
  </si>
  <si>
    <t>Ugp2</t>
  </si>
  <si>
    <t>Kelch-like protein 41</t>
  </si>
  <si>
    <t>A2AUC9</t>
  </si>
  <si>
    <t>Klhl41</t>
  </si>
  <si>
    <t>Citrate lyase subunit beta-like protein, mitochondrial</t>
  </si>
  <si>
    <t>Q8R4N0</t>
  </si>
  <si>
    <t>Clybl</t>
  </si>
  <si>
    <t>Cofilin-2</t>
  </si>
  <si>
    <t>P45591</t>
  </si>
  <si>
    <t>Cfl2</t>
  </si>
  <si>
    <t>Malate dehydrogenase, cytoplasmic</t>
  </si>
  <si>
    <t>P14152</t>
  </si>
  <si>
    <t>Mdh1</t>
  </si>
  <si>
    <t>40S ribosomal protein SA</t>
  </si>
  <si>
    <t>P14206</t>
  </si>
  <si>
    <t>Rpsa</t>
  </si>
  <si>
    <t>Proteasome subunit beta type-6</t>
  </si>
  <si>
    <t>Q60692</t>
  </si>
  <si>
    <t>Psmb6</t>
  </si>
  <si>
    <t>ATP synthase subunit gamma, mitochondrial</t>
  </si>
  <si>
    <t>Q91VR2</t>
  </si>
  <si>
    <t>Atp5c1</t>
  </si>
  <si>
    <t>Pyruvate dehydrogenase protein X component, mitochondrial</t>
  </si>
  <si>
    <t>Q8BKZ9</t>
  </si>
  <si>
    <t>Pdhx</t>
  </si>
  <si>
    <t>Heat shock cognate 71 kDa protein</t>
  </si>
  <si>
    <t>P63017</t>
  </si>
  <si>
    <t>Hspa8</t>
  </si>
  <si>
    <t>Acetyl-CoA acetyltransferase, mitochondrial</t>
  </si>
  <si>
    <t>Q8QZT1</t>
  </si>
  <si>
    <t>Acat1</t>
  </si>
  <si>
    <t>45 kDa</t>
  </si>
  <si>
    <t>Aspartate aminotransferase, cytoplasmic</t>
  </si>
  <si>
    <t>P05201</t>
  </si>
  <si>
    <t>Got1</t>
  </si>
  <si>
    <t>Adenylosuccinate synthetase isozyme 1</t>
  </si>
  <si>
    <t>P28650</t>
  </si>
  <si>
    <t>Adssl1</t>
  </si>
  <si>
    <t>Junctophilin-2</t>
  </si>
  <si>
    <t>Q9ET78</t>
  </si>
  <si>
    <t>Jph2</t>
  </si>
  <si>
    <t>Methylthioribulose-1-phosphate dehydratase</t>
  </si>
  <si>
    <t>Q9WVQ5</t>
  </si>
  <si>
    <t>Apip</t>
  </si>
  <si>
    <t>Isovaleryl-CoA dehydrogenase, mitochondrial</t>
  </si>
  <si>
    <t>Q9JHI5</t>
  </si>
  <si>
    <t>Ivd</t>
  </si>
  <si>
    <t>Fructose-bisphosphate aldolase A</t>
  </si>
  <si>
    <t>P05064</t>
  </si>
  <si>
    <t>Aldoa</t>
  </si>
  <si>
    <t>Sarcalumenin</t>
  </si>
  <si>
    <t>Q7TQ48</t>
  </si>
  <si>
    <t>Srl</t>
  </si>
  <si>
    <t>99 kDa</t>
  </si>
  <si>
    <t>Phosphotriesterase-related protein</t>
  </si>
  <si>
    <t>Q60866</t>
  </si>
  <si>
    <t>Pter</t>
  </si>
  <si>
    <t>Ig mu chain C region</t>
  </si>
  <si>
    <t>P01872</t>
  </si>
  <si>
    <t>Ighm</t>
  </si>
  <si>
    <t>Isoform 2 of Voltage-dependent L-type calcium channel subunit beta-1</t>
  </si>
  <si>
    <t>Q8R3Z5-2 (+1)</t>
  </si>
  <si>
    <t>Cacnb1</t>
  </si>
  <si>
    <t>Adenosylhomocysteinase</t>
  </si>
  <si>
    <t>P50247</t>
  </si>
  <si>
    <t>Ahcy</t>
  </si>
  <si>
    <t>Ribonuclease inhibitor</t>
  </si>
  <si>
    <t>Q91VI7</t>
  </si>
  <si>
    <t>Rnh1</t>
  </si>
  <si>
    <t>30 C</t>
  </si>
  <si>
    <t>Serine/threonine-protein phosphatase PP1-alpha catalytic subunit</t>
  </si>
  <si>
    <t>P62137</t>
  </si>
  <si>
    <t>Ppp1ca</t>
  </si>
  <si>
    <t>NADH-ubiquinone oxidoreductase 75 kDa subunit, mitochondrial</t>
  </si>
  <si>
    <t>Q91VD9</t>
  </si>
  <si>
    <t>Ndufs1</t>
  </si>
  <si>
    <t>80 kDa</t>
  </si>
  <si>
    <t>Haptoglobin</t>
  </si>
  <si>
    <t>Q61646</t>
  </si>
  <si>
    <t>Hp</t>
  </si>
  <si>
    <t>Proteasome subunit alpha type-6</t>
  </si>
  <si>
    <t>Q9QUM9</t>
  </si>
  <si>
    <t>Psma6</t>
  </si>
  <si>
    <t>Phosphoglucomutase-1</t>
  </si>
  <si>
    <t>Q9D0F9</t>
  </si>
  <si>
    <t>Pgm1</t>
  </si>
  <si>
    <t>Serine/threonine-protein phosphatase 2A 55 kDa regulatory subunit B alpha isoform</t>
  </si>
  <si>
    <t>Q6P1F6</t>
  </si>
  <si>
    <t>Ppp2r2a</t>
  </si>
  <si>
    <t>Isoform 2 of Myc box-dependent-interacting protein 1</t>
  </si>
  <si>
    <t>O08539-2</t>
  </si>
  <si>
    <t>Bin1</t>
  </si>
  <si>
    <t>Carbonic anhydrase 3</t>
  </si>
  <si>
    <t>P16015</t>
  </si>
  <si>
    <t>Ca3</t>
  </si>
  <si>
    <t>Succinate--CoA ligase [ADP-forming] subunit beta, mitochondrial</t>
  </si>
  <si>
    <t>Q9Z2I9</t>
  </si>
  <si>
    <t>Sucla2</t>
  </si>
  <si>
    <t>Sarcoplasmic/endoplasmic reticulum calcium ATPase 1</t>
  </si>
  <si>
    <t>Q8R429</t>
  </si>
  <si>
    <t>Atp2a1</t>
  </si>
  <si>
    <t>Proteasome subunit alpha type-3</t>
  </si>
  <si>
    <t>O70435</t>
  </si>
  <si>
    <t>Psma3</t>
  </si>
  <si>
    <t>Junctophilin-1</t>
  </si>
  <si>
    <t>Q9ET80</t>
  </si>
  <si>
    <t>Jph1</t>
  </si>
  <si>
    <t>Peroxiredoxin-5, mitochondrial</t>
  </si>
  <si>
    <t>P99029</t>
  </si>
  <si>
    <t>Prdx5</t>
  </si>
  <si>
    <t>Phosphoglycerate kinase 1</t>
  </si>
  <si>
    <t>P09411</t>
  </si>
  <si>
    <t>Pgk1</t>
  </si>
  <si>
    <t>Protein phosphatase 1 regulatory subunit 7</t>
  </si>
  <si>
    <t>Q3UM45</t>
  </si>
  <si>
    <t>Ppp1r7</t>
  </si>
  <si>
    <t>Nucleoside diphosphate kinase B</t>
  </si>
  <si>
    <t>Q01768</t>
  </si>
  <si>
    <t>Nme2</t>
  </si>
  <si>
    <t>Myosin-binding protein C, fast-type</t>
  </si>
  <si>
    <t>Q5XKE0</t>
  </si>
  <si>
    <t>Mybpc2</t>
  </si>
  <si>
    <t>127 kDa</t>
  </si>
  <si>
    <t>Four and a half LIM domains protein 1</t>
  </si>
  <si>
    <t>P97447</t>
  </si>
  <si>
    <t>Fhl1</t>
  </si>
  <si>
    <t>SH3 domain-binding glutamic acid-rich protein</t>
  </si>
  <si>
    <t>Q9WUZ7</t>
  </si>
  <si>
    <t>Sh3bgr</t>
  </si>
  <si>
    <t>Dihydropyrimidinase-related protein 2</t>
  </si>
  <si>
    <t>O08553</t>
  </si>
  <si>
    <t>Dpysl2</t>
  </si>
  <si>
    <t>Serine/threonine-protein phosphatase PP1-gamma catalytic subunit</t>
  </si>
  <si>
    <t>P63087 (+1)</t>
  </si>
  <si>
    <t>Ppp1cc</t>
  </si>
  <si>
    <t>Carboxylesterase 1D</t>
  </si>
  <si>
    <t>Q8VCT4</t>
  </si>
  <si>
    <t>Ces1d</t>
  </si>
  <si>
    <t>Serum albumin</t>
  </si>
  <si>
    <t>P07724</t>
  </si>
  <si>
    <t>Alb</t>
  </si>
  <si>
    <t>36 C</t>
  </si>
  <si>
    <t>Elongation factor 2</t>
  </si>
  <si>
    <t>P58252</t>
  </si>
  <si>
    <t>Eef2</t>
  </si>
  <si>
    <t>95 kDa</t>
  </si>
  <si>
    <t>Selenide, water dikinase 2</t>
  </si>
  <si>
    <t>P97364</t>
  </si>
  <si>
    <t>Sephs2</t>
  </si>
  <si>
    <t>Heterogeneous nuclear ribonucleoprotein H</t>
  </si>
  <si>
    <t>O35737</t>
  </si>
  <si>
    <t>Hnrnph1</t>
  </si>
  <si>
    <t>1  C</t>
  </si>
  <si>
    <t>Ig heavy chain V region AC38 205.12</t>
  </si>
  <si>
    <t>P06330</t>
  </si>
  <si>
    <t>UBX domain-containing protein 1</t>
  </si>
  <si>
    <t>Q922Y1</t>
  </si>
  <si>
    <t>Ubxn1</t>
  </si>
  <si>
    <t>Vimentin</t>
  </si>
  <si>
    <t>P20152</t>
  </si>
  <si>
    <t>Vim</t>
  </si>
  <si>
    <t>Proteasome subunit beta type-8</t>
  </si>
  <si>
    <t>P28063</t>
  </si>
  <si>
    <t>Psmb8</t>
  </si>
  <si>
    <t>S-methyl-5'-thioadenosine phosphorylase</t>
  </si>
  <si>
    <t>Q9CQ65</t>
  </si>
  <si>
    <t>Mtap</t>
  </si>
  <si>
    <t>Calpain-1 catalytic subunit</t>
  </si>
  <si>
    <t>O35350</t>
  </si>
  <si>
    <t>Capn1</t>
  </si>
  <si>
    <t>82 kDa</t>
  </si>
  <si>
    <t>Glyoxalase domain-containing protein 4</t>
  </si>
  <si>
    <t>Q9CPV4</t>
  </si>
  <si>
    <t>Glod4</t>
  </si>
  <si>
    <t>Isoform 2 of ATP-dependent (S)-NAD(P)H-hydrate dehydratase</t>
  </si>
  <si>
    <t>Q9CZ42-2</t>
  </si>
  <si>
    <t>Naxd</t>
  </si>
  <si>
    <t>Telethonin</t>
  </si>
  <si>
    <t>O70548</t>
  </si>
  <si>
    <t>Tcap</t>
  </si>
  <si>
    <t>NADH dehydrogenase [ubiquinone] 1 alpha subcomplex subunit 10, mitochondrial</t>
  </si>
  <si>
    <t>Q99LC3</t>
  </si>
  <si>
    <t>Ndufa10</t>
  </si>
  <si>
    <t>Isoform 2 of Heterogeneous nuclear ribonucleoprotein Q</t>
  </si>
  <si>
    <t>Q7TMK9-2</t>
  </si>
  <si>
    <t>Syncrip</t>
  </si>
  <si>
    <t>Dynein light chain 2, cytoplasmic</t>
  </si>
  <si>
    <t>Q9D0M5</t>
  </si>
  <si>
    <t>Dynll2</t>
  </si>
  <si>
    <t>Prostaglandin reductase 2</t>
  </si>
  <si>
    <t>Q8VDQ1</t>
  </si>
  <si>
    <t>Ptgr2</t>
  </si>
  <si>
    <t>Macrophage migration inhibitory factor</t>
  </si>
  <si>
    <t>P34884</t>
  </si>
  <si>
    <t>Mif</t>
  </si>
  <si>
    <t>Malignant T-cell-amplified sequence 1</t>
  </si>
  <si>
    <t>Q9DB27 (+1)</t>
  </si>
  <si>
    <t>Mcts1</t>
  </si>
  <si>
    <t>Cleavage and polyadenylation specificity factor subunit 5</t>
  </si>
  <si>
    <t>Q9CQF3</t>
  </si>
  <si>
    <t>Nudt21</t>
  </si>
  <si>
    <t>Histidine-rich glycoprotein</t>
  </si>
  <si>
    <t>Q9ESB3</t>
  </si>
  <si>
    <t>Hrg</t>
  </si>
  <si>
    <t>Peroxiredoxin-2</t>
  </si>
  <si>
    <t>Q61171</t>
  </si>
  <si>
    <t>Prdx2</t>
  </si>
  <si>
    <t>Malate dehydrogenase, mitochondrial</t>
  </si>
  <si>
    <t>P08249</t>
  </si>
  <si>
    <t>Mdh2</t>
  </si>
  <si>
    <t>ATP synthase F(0) complex subunit B1, mitochondrial</t>
  </si>
  <si>
    <t>Q9CQQ7</t>
  </si>
  <si>
    <t>Atp5f1</t>
  </si>
  <si>
    <t>Thioredoxin</t>
  </si>
  <si>
    <t>P10639</t>
  </si>
  <si>
    <t>Txn</t>
  </si>
  <si>
    <t>Lumican</t>
  </si>
  <si>
    <t>P51885</t>
  </si>
  <si>
    <t>Lum</t>
  </si>
  <si>
    <t>Isoform 3 of Heterogeneous nuclear ribonucleoprotein D0</t>
  </si>
  <si>
    <t>Q60668-3 (+1)</t>
  </si>
  <si>
    <t>Hnrnpd</t>
  </si>
  <si>
    <t>Glutaredoxin-3</t>
  </si>
  <si>
    <t>Q9CQM9</t>
  </si>
  <si>
    <t>Glrx3</t>
  </si>
  <si>
    <t>Ubiquitin carboxyl-terminal hydrolase isozyme L3</t>
  </si>
  <si>
    <t>Q9JKB1</t>
  </si>
  <si>
    <t>Uchl3</t>
  </si>
  <si>
    <t>Fructose-1,6-bisphosphatase isozyme 2</t>
  </si>
  <si>
    <t>P70695</t>
  </si>
  <si>
    <t>Fbp2</t>
  </si>
  <si>
    <t>Translationally-controlled tumor protein</t>
  </si>
  <si>
    <t>P63028</t>
  </si>
  <si>
    <t>Tpt1</t>
  </si>
  <si>
    <t>Hydroxyacyl-coenzyme A dehydrogenase, mitochondrial</t>
  </si>
  <si>
    <t>Q61425</t>
  </si>
  <si>
    <t>Hadh</t>
  </si>
  <si>
    <t>Glycogen phosphorylase, muscle form</t>
  </si>
  <si>
    <t>Q9WUB3</t>
  </si>
  <si>
    <t>Pygm</t>
  </si>
  <si>
    <t>97 kDa</t>
  </si>
  <si>
    <t>Cytosolic non-specific dipeptidase</t>
  </si>
  <si>
    <t>Q9D1A2</t>
  </si>
  <si>
    <t>Cndp2</t>
  </si>
  <si>
    <t>DnaJ homolog subfamily B member 11</t>
  </si>
  <si>
    <t>Q99KV1</t>
  </si>
  <si>
    <t>Dnajb11</t>
  </si>
  <si>
    <t>Mitochondrial peptide methionine sulfoxide reductase</t>
  </si>
  <si>
    <t>Q9D6Y7 (+1)</t>
  </si>
  <si>
    <t>Msra</t>
  </si>
  <si>
    <t>Galectin-1</t>
  </si>
  <si>
    <t>P16045</t>
  </si>
  <si>
    <t>Lgals1</t>
  </si>
  <si>
    <t>ADP/ATP translocase 1</t>
  </si>
  <si>
    <t>P48962</t>
  </si>
  <si>
    <t>Slc25a4</t>
  </si>
  <si>
    <t>Heat shock protein HSP 90-beta</t>
  </si>
  <si>
    <t>P11499</t>
  </si>
  <si>
    <t>Hsp90ab1</t>
  </si>
  <si>
    <t>Succinate dehydrogenase [ubiquinone] iron-sulfur subunit, mitochondrial</t>
  </si>
  <si>
    <t>Q9CQA3</t>
  </si>
  <si>
    <t>Sdhb</t>
  </si>
  <si>
    <t>Palladin</t>
  </si>
  <si>
    <t>Q9ET54</t>
  </si>
  <si>
    <t>Palld</t>
  </si>
  <si>
    <t>152 kDa</t>
  </si>
  <si>
    <t>Protein NipSnap homolog 2</t>
  </si>
  <si>
    <t>O55126</t>
  </si>
  <si>
    <t>Nipsnap2</t>
  </si>
  <si>
    <t>Isoform 2 of CUGBP Elav-like family member 2</t>
  </si>
  <si>
    <t>Q9Z0H4-2 (+1)</t>
  </si>
  <si>
    <t>Celf2</t>
  </si>
  <si>
    <t>Ig kappa chain V-III region PC 7043</t>
  </si>
  <si>
    <t>P01665 (+3)</t>
  </si>
  <si>
    <t>Annexin A2</t>
  </si>
  <si>
    <t>P07356</t>
  </si>
  <si>
    <t>Anxa2</t>
  </si>
  <si>
    <t>Isoform Rpn10B of 26S proteasome non-ATPase regulatory subunit 4</t>
  </si>
  <si>
    <t>O35226-2</t>
  </si>
  <si>
    <t>Psmd4</t>
  </si>
  <si>
    <t>Septin-11</t>
  </si>
  <si>
    <t>Q8C1B7 (+2)</t>
  </si>
  <si>
    <t>Isoform 2 of PDZ and LIM domain protein 5</t>
  </si>
  <si>
    <t>Q8CI51-2</t>
  </si>
  <si>
    <t>Pdlim5</t>
  </si>
  <si>
    <t>22 C</t>
  </si>
  <si>
    <t>Ubiquitin-conjugating enzyme E2 variant 2</t>
  </si>
  <si>
    <t>Q9D2M8</t>
  </si>
  <si>
    <t>Ube2v2</t>
  </si>
  <si>
    <t>Alpha-2-HS-glycoprotein</t>
  </si>
  <si>
    <t>P29699</t>
  </si>
  <si>
    <t>Ahsg</t>
  </si>
  <si>
    <t>Vitamin D-binding protein</t>
  </si>
  <si>
    <t>P21614</t>
  </si>
  <si>
    <t>Gc</t>
  </si>
  <si>
    <t>28 C</t>
  </si>
  <si>
    <t>Supplementary Data 18: Impact of 2.5 months EOD Fasting vs AL Feeding in Aged Mice on Muscle Persulfidome (Spectral Counting)</t>
  </si>
  <si>
    <t>Protein names</t>
  </si>
  <si>
    <t xml:space="preserve"> Majority protein IDs</t>
  </si>
  <si>
    <t>Gene names</t>
  </si>
  <si>
    <t xml:space="preserve"> Mol. weight [kDa]</t>
  </si>
  <si>
    <t>Intensity Old AL1</t>
  </si>
  <si>
    <t>Intensity Old AL2</t>
  </si>
  <si>
    <t>Intensity Old AL3</t>
  </si>
  <si>
    <t>Intensity Old AL4</t>
  </si>
  <si>
    <t>Intensity Old AL5</t>
  </si>
  <si>
    <t>Intensity Old EOD1</t>
  </si>
  <si>
    <t>Intensity Old EOD2</t>
  </si>
  <si>
    <t>Intensity Old EOD3</t>
  </si>
  <si>
    <t>Intensity Old EOD4</t>
  </si>
  <si>
    <t>Intensity Old EOD5</t>
  </si>
  <si>
    <t>EOD/AL intensity ratio</t>
  </si>
  <si>
    <t>Calcium/calmodulin-dependent protein kinase type II subunit gamma</t>
  </si>
  <si>
    <t>Q923T9</t>
  </si>
  <si>
    <t>Camk2g</t>
  </si>
  <si>
    <t>UV excision repair protein RAD23 homolog A</t>
  </si>
  <si>
    <t>P54726</t>
  </si>
  <si>
    <t>Rad23a</t>
  </si>
  <si>
    <t>Q70IV5</t>
  </si>
  <si>
    <t>15 kDa selenoprotein</t>
  </si>
  <si>
    <t>Nitrilase homolog 1</t>
  </si>
  <si>
    <t>Q8VDK1</t>
  </si>
  <si>
    <t>Nit1</t>
  </si>
  <si>
    <t>Small nuclear ribonucleoprotein Sm D3</t>
  </si>
  <si>
    <t>P62320</t>
  </si>
  <si>
    <t>Snrpd3</t>
  </si>
  <si>
    <t>NIF3-like protein 1</t>
  </si>
  <si>
    <t>Q9EQ80</t>
  </si>
  <si>
    <t>Nif3l1</t>
  </si>
  <si>
    <t>CAD protein;Glutamine-dependent carbamoyl-phosphate synthase;Aspartate carbamoyltransferase;Dihydroorotase</t>
  </si>
  <si>
    <t>B2RQC6</t>
  </si>
  <si>
    <t>Cad</t>
  </si>
  <si>
    <t>Q9D6Y7</t>
  </si>
  <si>
    <t>Isochorismatase domain-containing protein 2A, mitochondrial</t>
  </si>
  <si>
    <t>S-phase kinase-associated protein 1</t>
  </si>
  <si>
    <t>Q9WTX5</t>
  </si>
  <si>
    <t>Skp1</t>
  </si>
  <si>
    <t>Ig kappa chain V-III region PC 3741/TEPC 111;Ig kappa chain V-III region PC 7210;Ig kappa chain V-III region PC 2485/PC 4039;Ig kappa chain V-III region PC 7940;Ig kappa chain V-III region PC 7175;Ig kappa chain V-III region CBPC 101;Ig kappa chain V-III region TEPC 124</t>
  </si>
  <si>
    <t>P01660;P01668;P01673;P01672;P01671;P01664;P01659</t>
  </si>
  <si>
    <t>Fatty acid-binding protein, heart</t>
  </si>
  <si>
    <t>P11404</t>
  </si>
  <si>
    <t>Fabp3</t>
  </si>
  <si>
    <t>Phosphatidylethanolamine-binding protein 1;Hippocampal cholinergic neurostimulating peptide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</si>
  <si>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</si>
  <si>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</si>
  <si>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</si>
  <si>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Synaptopodin-2</t>
  </si>
  <si>
    <t>Q91YE8</t>
  </si>
  <si>
    <t>Synpo2</t>
  </si>
  <si>
    <t>Alpha-2-macroglobulin;Alpha-2-macroglobulin 165 kDa subunit;Alpha-2-macroglobulin 35 kDa subunit</t>
  </si>
  <si>
    <t>A2m</t>
  </si>
  <si>
    <t>LIM domain-binding protein 3</t>
  </si>
  <si>
    <t>Q9JKS4</t>
  </si>
  <si>
    <t>Cystatin-C</t>
  </si>
  <si>
    <t>P21460</t>
  </si>
  <si>
    <t>Cst3</t>
  </si>
  <si>
    <t>Inorganic pyrophosphatase 2, mitochondrial</t>
  </si>
  <si>
    <t>Q91VM9</t>
  </si>
  <si>
    <t>Ppa2</t>
  </si>
  <si>
    <t>Q9QXS1</t>
  </si>
  <si>
    <t>Ig kappa chain V-V region L7</t>
  </si>
  <si>
    <t>Ferritin light chain 1;Ferritin light chain 2</t>
  </si>
  <si>
    <t>P29391;P49945</t>
  </si>
  <si>
    <t>Ftl1;Ftl2</t>
  </si>
  <si>
    <t>ATP synthase subunit d, mitochondrial</t>
  </si>
  <si>
    <t>Q9DCX2</t>
  </si>
  <si>
    <t>Atp5h</t>
  </si>
  <si>
    <t>Q9QYG0</t>
  </si>
  <si>
    <t>Serine/threonine-protein phosphatase 2A catalytic subunit alpha isoform;Serine/threonine-protein phosphatase 2A catalytic subunit beta isoform</t>
  </si>
  <si>
    <t>P63330;P62715</t>
  </si>
  <si>
    <t>Ppp2ca;Ppp2cb</t>
  </si>
  <si>
    <t>NADH dehydrogenase [ubiquinone] 1 alpha subcomplex subunit 2</t>
  </si>
  <si>
    <t>Q9CQ75</t>
  </si>
  <si>
    <t>Ndufa2</t>
  </si>
  <si>
    <t>Muscle-related coiled-coil protein</t>
  </si>
  <si>
    <t>Murc</t>
  </si>
  <si>
    <t>Proteasome subunit alpha type-7;Proteasome subunit alpha type-7-like</t>
  </si>
  <si>
    <t>Q9Z2U0;Q9CWH6</t>
  </si>
  <si>
    <t>Psma7;Psma8</t>
  </si>
  <si>
    <t>Kininogen-1;Kininogen-1 heavy chain;Bradykinin;Kininogen-1 light chain</t>
  </si>
  <si>
    <t>O08677</t>
  </si>
  <si>
    <t>Peptidyl-prolyl cis-trans isomerase A;Peptidyl-prolyl cis-trans isomerase A, N-terminally processed</t>
  </si>
  <si>
    <t>NSFL1 cofactor p47</t>
  </si>
  <si>
    <t>Q9CZ44</t>
  </si>
  <si>
    <t>Nsfl1c</t>
  </si>
  <si>
    <t>Q922J3</t>
  </si>
  <si>
    <t>UPF0160 protein MYG1, mitochondrial</t>
  </si>
  <si>
    <t>Q9JK81</t>
  </si>
  <si>
    <t>Myg1</t>
  </si>
  <si>
    <t>Glutathione reductase, mitochondrial</t>
  </si>
  <si>
    <t>P47791</t>
  </si>
  <si>
    <t>Protein deglycase DJ-1</t>
  </si>
  <si>
    <t>P61979</t>
  </si>
  <si>
    <t>Desmoglein-1-gamma;Desmoglein-1-alpha;Desmoglein-1-beta</t>
  </si>
  <si>
    <t>Q7TSF0;Q61495;Q7TSF1</t>
  </si>
  <si>
    <t>Dsg1c;Dsg1a;Dsg1b</t>
  </si>
  <si>
    <t>cAMP-dependent protein kinase type I-alpha regulatory subunit;cAMP-dependent protein kinase type I-alpha regulatory subunit, N-terminally processed</t>
  </si>
  <si>
    <t>Angiomotin-like protein 2</t>
  </si>
  <si>
    <t>Q8K371</t>
  </si>
  <si>
    <t>Amotl2</t>
  </si>
  <si>
    <t>Ig kappa chain V-III region PC 7769;Ig kappa chain V-III region PC 6308;Ig kappa chain V-III region PC 7183;Ig kappa chain V-III region PC 7043</t>
  </si>
  <si>
    <t>P01669;P01667;P01666;P01665</t>
  </si>
  <si>
    <t>Extracellular superoxide dismutase [Cu-Zn]</t>
  </si>
  <si>
    <t>O09164</t>
  </si>
  <si>
    <t>Sod3</t>
  </si>
  <si>
    <t>cAMP-dependent protein kinase catalytic subunit alpha;cAMP-dependent protein kinase catalytic subunit beta</t>
  </si>
  <si>
    <t>P05132;P68181</t>
  </si>
  <si>
    <t>Prkaca;Prkacb</t>
  </si>
  <si>
    <t>Small nuclear ribonucleoprotein Sm D2</t>
  </si>
  <si>
    <t>P62317</t>
  </si>
  <si>
    <t>Snrpd2</t>
  </si>
  <si>
    <t>Protein-L-isoaspartate(D-aspartate) O-methyltransferase</t>
  </si>
  <si>
    <t>P23506</t>
  </si>
  <si>
    <t>Pcmt1</t>
  </si>
  <si>
    <t>Tubulin beta-3 chain</t>
  </si>
  <si>
    <t>Q9ERD7</t>
  </si>
  <si>
    <t>Tubb3</t>
  </si>
  <si>
    <t>Trifunctional enzyme subunit alpha, mitochondrial;Long-chain enoyl-CoA hydratase;Long chain 3-hydroxyacyl-CoA dehydrogenase</t>
  </si>
  <si>
    <t>Sepp1</t>
  </si>
  <si>
    <t>Calsequestrin-2</t>
  </si>
  <si>
    <t>O09161</t>
  </si>
  <si>
    <t>Casq2</t>
  </si>
  <si>
    <t>Myc box-dependent-interacting protein 1</t>
  </si>
  <si>
    <t>O08539</t>
  </si>
  <si>
    <t>Protein numb homolog</t>
  </si>
  <si>
    <t>Q9QZS3</t>
  </si>
  <si>
    <t>Numb</t>
  </si>
  <si>
    <t>V-set and transmembrane domain-containing protein 2A</t>
  </si>
  <si>
    <t>Q8R0A6</t>
  </si>
  <si>
    <t>Vstm2a</t>
  </si>
  <si>
    <t>NADH dehydrogenase [ubiquinone] iron-sulfur protein 8, mitochondrial</t>
  </si>
  <si>
    <t>Q8K3J1</t>
  </si>
  <si>
    <t>Ndufs8</t>
  </si>
  <si>
    <t>Complement factor I;Complement factor I heavy chain;Complement factor I light chain</t>
  </si>
  <si>
    <t>Q8CJ53</t>
  </si>
  <si>
    <t>Thioredoxin reductase 2, mitochondrial</t>
  </si>
  <si>
    <t>Q9JLT4</t>
  </si>
  <si>
    <t>Cytochrome c oxidase subunit 4 isoform 1, mitochondrial</t>
  </si>
  <si>
    <t>P19783</t>
  </si>
  <si>
    <t>Cox4i1</t>
  </si>
  <si>
    <t>ATP synthase subunit beta, mitochondrial</t>
  </si>
  <si>
    <t>P56480</t>
  </si>
  <si>
    <t>Atp5b</t>
  </si>
  <si>
    <t>Eukaryotic translation initiation factor 4B</t>
  </si>
  <si>
    <t>Q8BGD9</t>
  </si>
  <si>
    <t>Eif4b</t>
  </si>
  <si>
    <t>Beta-actin-like protein 2</t>
  </si>
  <si>
    <t>Q8BFZ3</t>
  </si>
  <si>
    <t>Actbl2</t>
  </si>
  <si>
    <t>Histidine triad nucleotide-binding protein 2, mitochondrial</t>
  </si>
  <si>
    <t>Q9D0S9</t>
  </si>
  <si>
    <t>Hint2</t>
  </si>
  <si>
    <t>Talin-2;Talin-1</t>
  </si>
  <si>
    <t>Q71LX4;P26039</t>
  </si>
  <si>
    <t>Tln2;Tln1</t>
  </si>
  <si>
    <t>40S ribosomal protein S28</t>
  </si>
  <si>
    <t>P62858</t>
  </si>
  <si>
    <t>Rps28</t>
  </si>
  <si>
    <t>Microtubule-associated protein tau</t>
  </si>
  <si>
    <t>P10637</t>
  </si>
  <si>
    <t>Mapt</t>
  </si>
  <si>
    <t>14-3-3 protein gamma;14-3-3 protein gamma, N-terminally processed</t>
  </si>
  <si>
    <t>PDZ and LIM domain protein 5</t>
  </si>
  <si>
    <t>Q8CI51</t>
  </si>
  <si>
    <t>Rab GDP dissociation inhibitor beta;Rab GDP dissociation inhibitor alpha</t>
  </si>
  <si>
    <t>Q61598;P50396</t>
  </si>
  <si>
    <t>Gdi2;Gdi1</t>
  </si>
  <si>
    <t>S-methyl-5-thioadenosine phosphorylase</t>
  </si>
  <si>
    <t>P97807</t>
  </si>
  <si>
    <t>14-3-3 protein sigma</t>
  </si>
  <si>
    <t>O70456</t>
  </si>
  <si>
    <t>Sfn</t>
  </si>
  <si>
    <t>Ig kappa chain V-V region MOPC 149</t>
  </si>
  <si>
    <t>P01636</t>
  </si>
  <si>
    <t>Small nuclear ribonucleoprotein-associated protein B;Small nuclear ribonucleoprotein-associated protein N</t>
  </si>
  <si>
    <t>P27048;P63163</t>
  </si>
  <si>
    <t>Snrpb;Snrpn</t>
  </si>
  <si>
    <t>Protocadherin Fat 4</t>
  </si>
  <si>
    <t>Q2PZL6</t>
  </si>
  <si>
    <t>Fat4</t>
  </si>
  <si>
    <t>Alpha-aminoadipic semialdehyde dehydrogenase</t>
  </si>
  <si>
    <t>Q9DBF1</t>
  </si>
  <si>
    <t>P63087</t>
  </si>
  <si>
    <t>Propionyl-CoA carboxylase beta chain, mitochondrial</t>
  </si>
  <si>
    <t>Q99MN9</t>
  </si>
  <si>
    <t>Pccb</t>
  </si>
  <si>
    <t>Ig gamma-1 chain C region secreted form;Ig gamma-1 chain C region, membrane-bound form</t>
  </si>
  <si>
    <t>P01868;P01869</t>
  </si>
  <si>
    <t>Cathepsin B;Cathepsin B light chain;Cathepsin B heavy chain</t>
  </si>
  <si>
    <t>P10605</t>
  </si>
  <si>
    <t>Ctsb</t>
  </si>
  <si>
    <t>Murinoglobulin-2;Murinoglobulin-1</t>
  </si>
  <si>
    <t>P28666;P28665</t>
  </si>
  <si>
    <t>Mug2;Mug1</t>
  </si>
  <si>
    <t>Ribose-phosphate pyrophosphokinase 1;Ribose-phosphate pyrophosphokinase 2</t>
  </si>
  <si>
    <t>Q9D7G0;Q9CS42</t>
  </si>
  <si>
    <t>Prps1;Prps2</t>
  </si>
  <si>
    <t>Obg-like ATPase 1</t>
  </si>
  <si>
    <t>Q9CZ30</t>
  </si>
  <si>
    <t>Ola1</t>
  </si>
  <si>
    <t>Protein CYR61</t>
  </si>
  <si>
    <t>P18406</t>
  </si>
  <si>
    <t>Cyr61</t>
  </si>
  <si>
    <t>Haptoglobin;Haptoglobin alpha chain;Haptoglobin beta chain</t>
  </si>
  <si>
    <t>Ubiquitin-conjugating enzyme E2 variant 1;Ubiquitin-conjugating enzyme E2 variant 2</t>
  </si>
  <si>
    <t>Q9CZY3;Q9D2M8</t>
  </si>
  <si>
    <t>Ube2v1;Ube2v2</t>
  </si>
  <si>
    <t>Myomesin-1</t>
  </si>
  <si>
    <t>Q62234</t>
  </si>
  <si>
    <t>14-3-3 protein beta/alpha;14-3-3 protein beta/alpha, N-terminally processed</t>
  </si>
  <si>
    <t>Voltage-dependent L-type calcium channel subunit beta-3</t>
  </si>
  <si>
    <t>P54285</t>
  </si>
  <si>
    <t>Cacnb3</t>
  </si>
  <si>
    <t>Basigin</t>
  </si>
  <si>
    <t>P18572</t>
  </si>
  <si>
    <t>Bsg</t>
  </si>
  <si>
    <t>Gamma-glutamylcyclotransferase</t>
  </si>
  <si>
    <t>Q9D7X8</t>
  </si>
  <si>
    <t>Ggct</t>
  </si>
  <si>
    <t>Myosin regulatory light chain 12B</t>
  </si>
  <si>
    <t>Q3THE2</t>
  </si>
  <si>
    <t>Myl12b</t>
  </si>
  <si>
    <t>Sarcoplasmic/endoplasmic reticulum calcium ATPase 3</t>
  </si>
  <si>
    <t>Q64518</t>
  </si>
  <si>
    <t>Atp2a3</t>
  </si>
  <si>
    <t>Voltage-dependent L-type calcium channel subunit beta-1</t>
  </si>
  <si>
    <t>Q8R3Z5</t>
  </si>
  <si>
    <t>Voltage-dependent calcium channel subunit alpha-2/delta-1;Voltage-dependent calcium channel subunit alpha-2-1;Voltage-dependent calcium channel subunit delta-1</t>
  </si>
  <si>
    <t>O08532</t>
  </si>
  <si>
    <t>Cacna2d1</t>
  </si>
  <si>
    <t>Methylmalonyl-CoA mutase, mitochondrial</t>
  </si>
  <si>
    <t>P16332</t>
  </si>
  <si>
    <t>Mut</t>
  </si>
  <si>
    <t>Proline synthase co-transcribed bacterial homolog protein</t>
  </si>
  <si>
    <t>Tubulin beta-4B chain;Tubulin beta-5 chain;Tubulin beta-4A chain;Tubulin beta-2B chain;Tubulin beta-2A chain</t>
  </si>
  <si>
    <t>P68372;P99024;Q9D6F9;Q9CWF2;Q7TMM9</t>
  </si>
  <si>
    <t>Tubb4b;Tubb5;Tubb4a;Tubb2b;Tubb2a</t>
  </si>
  <si>
    <t>40S ribosomal protein S12</t>
  </si>
  <si>
    <t>P63323</t>
  </si>
  <si>
    <t>Rps12</t>
  </si>
  <si>
    <t>Heterogeneous nuclear ribonucleoprotein H;Heterogeneous nuclear ribonucleoprotein H, N-terminally processed</t>
  </si>
  <si>
    <t>Q8VHX6</t>
  </si>
  <si>
    <t>Actin, cytoplasmic 2;Actin, cytoplasmic 2, N-terminally processed;Actin, cytoplasmic 1;Actin, cytoplasmic 1, N-terminally processed</t>
  </si>
  <si>
    <t>P63260;P60710</t>
  </si>
  <si>
    <t>Actg1;Actb</t>
  </si>
  <si>
    <t>Fibrinogen beta chain;Fibrinopeptide B;Fibrinogen beta chain</t>
  </si>
  <si>
    <t>Kinectin</t>
  </si>
  <si>
    <t>Q61595</t>
  </si>
  <si>
    <t>Ktn1</t>
  </si>
  <si>
    <t>Guanine nucleotide-binding protein subunit beta-2-like 1;Guanine nucleotide-binding protein subunit beta-2-like 1, N-terminally processed</t>
  </si>
  <si>
    <t>Gnb2l1</t>
  </si>
  <si>
    <t>Heterogeneous nuclear ribonucleoprotein Q</t>
  </si>
  <si>
    <t>Q7TMK9</t>
  </si>
  <si>
    <t>Transmembrane protein 109</t>
  </si>
  <si>
    <t>Q3UBX0</t>
  </si>
  <si>
    <t>Tmem109</t>
  </si>
  <si>
    <t>Glutaredoxin-1</t>
  </si>
  <si>
    <t>Q9QUH0</t>
  </si>
  <si>
    <t>Glrx</t>
  </si>
  <si>
    <t>Protein fantom</t>
  </si>
  <si>
    <t>Q8CG73</t>
  </si>
  <si>
    <t>Rpgrip1l</t>
  </si>
  <si>
    <t>Q9R0Y5</t>
  </si>
  <si>
    <t>Leucine-rich glioma-inactivated protein 1</t>
  </si>
  <si>
    <t>Q9JIA1</t>
  </si>
  <si>
    <t>Lgi1</t>
  </si>
  <si>
    <t>ATP-dependent 6-phosphofructokinase, muscle type</t>
  </si>
  <si>
    <t>P47857</t>
  </si>
  <si>
    <t>Ig kappa chain V-V region K2</t>
  </si>
  <si>
    <t>P01635</t>
  </si>
  <si>
    <t>Actin-related protein 2/3 complex subunit 4</t>
  </si>
  <si>
    <t>P59999</t>
  </si>
  <si>
    <t>Arpc4</t>
  </si>
  <si>
    <t>Myosin-9</t>
  </si>
  <si>
    <t>Q8VDD5</t>
  </si>
  <si>
    <t>Myh9</t>
  </si>
  <si>
    <t>Polymerase I and transcript release factor</t>
  </si>
  <si>
    <t>O54724</t>
  </si>
  <si>
    <t>Ptrf</t>
  </si>
  <si>
    <t>Ig heavy chain V region M511;Ig heavy chain V region HPCG14;Ig heavy chain V region HPCM6;Ig heavy chain V region H8;Ig heavy chain V regions TEPC 15/S107/HPCM1/HPCM2/HPCM3;Ig heavy chain V region M603;Ig heavy chain V region HPCG13;Ig heavy chain V region HPCG8</t>
  </si>
  <si>
    <t>P01790;P01794;P01791;P01788;P01787;P01789;P01793;P01792</t>
  </si>
  <si>
    <t>Cytosol aminopeptidase</t>
  </si>
  <si>
    <t>Q9CPY7</t>
  </si>
  <si>
    <t>O08795</t>
  </si>
  <si>
    <t>Aflatoxin B1 aldehyde reductase member 2</t>
  </si>
  <si>
    <t>Q8CG76</t>
  </si>
  <si>
    <t>Akr7a2</t>
  </si>
  <si>
    <t>Prolargin</t>
  </si>
  <si>
    <t>Q9JK53</t>
  </si>
  <si>
    <t>Prelp</t>
  </si>
  <si>
    <t>Methionine adenosyltransferase 2 subunit beta</t>
  </si>
  <si>
    <t>Q99LB6</t>
  </si>
  <si>
    <t>Tubulin alpha-1C chain;Tubulin alpha-1A chain;Tubulin alpha-1B chain;Tubulin alpha-3 chain</t>
  </si>
  <si>
    <t>P68373;P68369;P05213;P05214</t>
  </si>
  <si>
    <t>Tuba1c;Tuba1a;Tuba1b;Tuba3a</t>
  </si>
  <si>
    <t>Alpha-2-macroglobulin receptor-associated protein</t>
  </si>
  <si>
    <t>P55302</t>
  </si>
  <si>
    <t>Lrpap1</t>
  </si>
  <si>
    <t>Gamma-enolase</t>
  </si>
  <si>
    <t>P17183</t>
  </si>
  <si>
    <t>Eno2</t>
  </si>
  <si>
    <t>Trifunctional enzyme subunit beta, mitochondrial;3-ketoacyl-CoA thiolase</t>
  </si>
  <si>
    <t>6-phosphofructo-2-kinase/fructose-2,6-bisphosphatase 1;6-phosphofructo-2-kinase;Fructose-2,6-bisphosphatase</t>
  </si>
  <si>
    <t>P70266</t>
  </si>
  <si>
    <t>Pfkfb1</t>
  </si>
  <si>
    <t>Heat shock 70 kDa protein 1-like</t>
  </si>
  <si>
    <t>P16627</t>
  </si>
  <si>
    <t>Hspa1l</t>
  </si>
  <si>
    <t>Ubiquitin-like modifier-activating enzyme 1</t>
  </si>
  <si>
    <t>Q02053</t>
  </si>
  <si>
    <t>Uba1</t>
  </si>
  <si>
    <t>Ig heavy chain V region RF;Ig heavy chain V region 441;Ig heavy chain V region MOPC 173;Ig heavy chain V region X24;Ig heavy chain V region J539;Ig heavy chain V region T601;Ig heavy chain V region X44</t>
  </si>
  <si>
    <t>P18524;P01806;P01812;P01809;P01810;P01808;P01807</t>
  </si>
  <si>
    <t>Oxysterol-binding protein-related protein 1</t>
  </si>
  <si>
    <t>Q91XL9</t>
  </si>
  <si>
    <t>Osbpl1a</t>
  </si>
  <si>
    <t>Fibrinogen alpha chain;Fibrinopeptide A;Fibrinogen alpha chain</t>
  </si>
  <si>
    <t>E9PV24</t>
  </si>
  <si>
    <t>Parvalbumin alpha</t>
  </si>
  <si>
    <t>P32848</t>
  </si>
  <si>
    <t>Pvalb</t>
  </si>
  <si>
    <t>Huntingtin</t>
  </si>
  <si>
    <t>P42859</t>
  </si>
  <si>
    <t>Htt</t>
  </si>
  <si>
    <t>Nucleoside diphosphate kinase B;Nucleoside diphosphate kinase A</t>
  </si>
  <si>
    <t>Q01768;P15532</t>
  </si>
  <si>
    <t>Nme2;Nme1</t>
  </si>
  <si>
    <t>Ig kappa chain V-III region 50S10.1</t>
  </si>
  <si>
    <t>P03977</t>
  </si>
  <si>
    <t>Peptidyl-prolyl cis-trans isomerase B</t>
  </si>
  <si>
    <t>P24369</t>
  </si>
  <si>
    <t>Ppib</t>
  </si>
  <si>
    <t>Peptidyl-prolyl cis-trans isomerase FKBP1A</t>
  </si>
  <si>
    <t>P26883</t>
  </si>
  <si>
    <t>Fkbp1a</t>
  </si>
  <si>
    <t>Protein-arginine deiminase type-2</t>
  </si>
  <si>
    <t>Q08642</t>
  </si>
  <si>
    <t>Padi2</t>
  </si>
  <si>
    <t>Thioredoxin reductase 1, cytoplasmic</t>
  </si>
  <si>
    <t>Q9JMH6</t>
  </si>
  <si>
    <t>Plasminogen activator inhibitor 1 RNA-binding protein</t>
  </si>
  <si>
    <t>Q9CY58</t>
  </si>
  <si>
    <t>Serbp1</t>
  </si>
  <si>
    <t>Leucine-rich repeat-containing protein 20</t>
  </si>
  <si>
    <t>Q8CI70</t>
  </si>
  <si>
    <t>Lrrc20</t>
  </si>
  <si>
    <t>Heterogeneous nuclear ribonucleoprotein A/B</t>
  </si>
  <si>
    <t>Q99020</t>
  </si>
  <si>
    <t>Hnrnpab</t>
  </si>
  <si>
    <t>Endoplasmic reticulum resident protein 29</t>
  </si>
  <si>
    <t>P57759</t>
  </si>
  <si>
    <t>Erp29</t>
  </si>
  <si>
    <t>Eukaryotic initiation factor 4A-II;Eukaryotic initiation factor 4A-II, N-terminally processed;Eukaryotic initiation factor 4A-I</t>
  </si>
  <si>
    <t>P10630;P60843</t>
  </si>
  <si>
    <t>Eif4a2;Eif4a1</t>
  </si>
  <si>
    <t>Ig kappa chain V-V region HP 93G7;Ig kappa chain V-V region HP R16.7;Ig kappa chain V-V region HP 123E6;Ig kappa chain V-V region HP 124E1</t>
  </si>
  <si>
    <t>P01645;P01644;P01646;P01647</t>
  </si>
  <si>
    <t>Cofilin-1</t>
  </si>
  <si>
    <t>P18760</t>
  </si>
  <si>
    <t>Cfl1</t>
  </si>
  <si>
    <t>Ig kappa chain V-V region MOPC 41</t>
  </si>
  <si>
    <t>P01639</t>
  </si>
  <si>
    <t>Gm5571</t>
  </si>
  <si>
    <t>Protein cordon-bleu</t>
  </si>
  <si>
    <t>Q5NBX1</t>
  </si>
  <si>
    <t>Cobl</t>
  </si>
  <si>
    <t>Succinyl-CoA ligase [ADP-forming] subunit beta, mitochondrial</t>
  </si>
  <si>
    <t>Kinase suppressor of Ras 2</t>
  </si>
  <si>
    <t>Q3UVC0</t>
  </si>
  <si>
    <t>Ksr2</t>
  </si>
  <si>
    <t>Proteasome subunit beta type-9</t>
  </si>
  <si>
    <t>P28076</t>
  </si>
  <si>
    <t>Psmb9</t>
  </si>
  <si>
    <t>Heat shock protein beta-6</t>
  </si>
  <si>
    <t>Q5EBG6</t>
  </si>
  <si>
    <t>Hspb6</t>
  </si>
  <si>
    <t>Serine protease HTRA2, mitochondrial</t>
  </si>
  <si>
    <t>Q9JIY5</t>
  </si>
  <si>
    <t>Htra2</t>
  </si>
  <si>
    <t>Igj</t>
  </si>
  <si>
    <t>Methylglutaconyl-CoA hydratase, mitochondrial</t>
  </si>
  <si>
    <t>Q9JLZ3</t>
  </si>
  <si>
    <t>Auh</t>
  </si>
  <si>
    <t>Purine nucleoside phosphorylase</t>
  </si>
  <si>
    <t>P23492</t>
  </si>
  <si>
    <t>Pnp</t>
  </si>
  <si>
    <t>Oxygen-dependent coproporphyrinogen-III oxidase, mitochondrial</t>
  </si>
  <si>
    <t>P36552</t>
  </si>
  <si>
    <t>Cpox</t>
  </si>
  <si>
    <t>Ig kappa chain V-IV region S107B</t>
  </si>
  <si>
    <t>P01680</t>
  </si>
  <si>
    <t>Glutaredoxin-related protein 5, mitochondrial</t>
  </si>
  <si>
    <t>Q80Y14</t>
  </si>
  <si>
    <t>Glrx5</t>
  </si>
  <si>
    <t>Ubiquitin carboxyl-terminal hydrolase isozyme L3;Ubiquitin carboxyl-terminal hydrolase isozyme L4</t>
  </si>
  <si>
    <t>Q9JKB1;P58321</t>
  </si>
  <si>
    <t>Uchl3;Uchl4</t>
  </si>
  <si>
    <t>Ig kappa chain V-II region 26-10</t>
  </si>
  <si>
    <t>P01631</t>
  </si>
  <si>
    <t>Hydroxyacylglutathione hydrolase, mitochondrial</t>
  </si>
  <si>
    <t>Q99KB8</t>
  </si>
  <si>
    <t>Hagh</t>
  </si>
  <si>
    <t>Succinyl-CoA ligase [ADP/GDP-forming] subunit alpha, mitochondrial</t>
  </si>
  <si>
    <t>A-kinase anchor protein 9</t>
  </si>
  <si>
    <t>Q70FJ1</t>
  </si>
  <si>
    <t>Akap9</t>
  </si>
  <si>
    <t>O70325</t>
  </si>
  <si>
    <t>Calsequestrin-1</t>
  </si>
  <si>
    <t>O09165</t>
  </si>
  <si>
    <t>Casq1</t>
  </si>
  <si>
    <t>Selenium-binding protein 2;Selenium-binding protein 1</t>
  </si>
  <si>
    <t>Q63836;P17563</t>
  </si>
  <si>
    <t>Selenbp2;Selenbp1</t>
  </si>
  <si>
    <t>Aquaporin-1</t>
  </si>
  <si>
    <t>Q02013</t>
  </si>
  <si>
    <t>Aqp1</t>
  </si>
  <si>
    <t>Hepatoma-derived growth factor</t>
  </si>
  <si>
    <t>P51859</t>
  </si>
  <si>
    <t>Hdgf</t>
  </si>
  <si>
    <t>Ferritin heavy chain;Ferritin heavy chain, N-terminally processed</t>
  </si>
  <si>
    <t>Carbonic anhydrase 1</t>
  </si>
  <si>
    <t>P13634</t>
  </si>
  <si>
    <t>Ca1</t>
  </si>
  <si>
    <t>Espin</t>
  </si>
  <si>
    <t>Q9ET47</t>
  </si>
  <si>
    <t>Espn</t>
  </si>
  <si>
    <t>Glutamine synthetase</t>
  </si>
  <si>
    <t>P15105</t>
  </si>
  <si>
    <t>Glul</t>
  </si>
  <si>
    <t>Kynurenine--oxoglutarate transaminase 1</t>
  </si>
  <si>
    <t>Q8BTY1</t>
  </si>
  <si>
    <t>Ccbl1</t>
  </si>
  <si>
    <t>Periplakin</t>
  </si>
  <si>
    <t>Q9R269</t>
  </si>
  <si>
    <t>Ppl</t>
  </si>
  <si>
    <t>3-hydroxyisobutyryl-CoA hydrolase, mitochondrial</t>
  </si>
  <si>
    <t>Q8QZS1</t>
  </si>
  <si>
    <t>Hibch</t>
  </si>
  <si>
    <t>Gbas</t>
  </si>
  <si>
    <t>Ig kappa chain V19-17</t>
  </si>
  <si>
    <t>P01633</t>
  </si>
  <si>
    <t>Igk-V19-17</t>
  </si>
  <si>
    <t>Heterogeneous nuclear ribonucleoprotein A3</t>
  </si>
  <si>
    <t>Q8BG05</t>
  </si>
  <si>
    <t>Hnrnpa3</t>
  </si>
  <si>
    <t>NADH dehydrogenase [ubiquinone] 1 beta subcomplex subunit 10</t>
  </si>
  <si>
    <t>Q9DCS9</t>
  </si>
  <si>
    <t>Ndufb10</t>
  </si>
  <si>
    <t>Mannose-6-phosphate isomerase</t>
  </si>
  <si>
    <t>Q924M7</t>
  </si>
  <si>
    <t>Mpi</t>
  </si>
  <si>
    <t>Clusterin;Clusterin beta chain;Clusterin alpha chain</t>
  </si>
  <si>
    <t>Flavin reductase (NADPH)</t>
  </si>
  <si>
    <t>Q923D2</t>
  </si>
  <si>
    <t>Blvrb</t>
  </si>
  <si>
    <t>Cathepsin D</t>
  </si>
  <si>
    <t>P18242</t>
  </si>
  <si>
    <t>Ctsd</t>
  </si>
  <si>
    <t>Ig kappa chain V-VI region NQ2-6.1</t>
  </si>
  <si>
    <t>P04945</t>
  </si>
  <si>
    <t>5-nucleotidase domain-containing protein 3</t>
  </si>
  <si>
    <t>Ig kappa chain V-III region PC 2413;Ig kappa chain V-I region S107A;Ig kappa chain V-V region MOPC 21</t>
  </si>
  <si>
    <t>P01657;P01632;P01634</t>
  </si>
  <si>
    <t>Igkv7-33</t>
  </si>
  <si>
    <t>Serine/threonine-protein phosphatase CPPED1</t>
  </si>
  <si>
    <t>Q8BFS6</t>
  </si>
  <si>
    <t>Cpped1</t>
  </si>
  <si>
    <t>Reticulon-4</t>
  </si>
  <si>
    <t>Q99P72</t>
  </si>
  <si>
    <t>Actin-related protein 2/3 complex subunit 2</t>
  </si>
  <si>
    <t>Q9CVB6</t>
  </si>
  <si>
    <t>Arpc2</t>
  </si>
  <si>
    <t>Katanin p60 ATPase-containing subunit A-like 2;Spermatogenesis-associated protein 5</t>
  </si>
  <si>
    <t>Q9D3R6;Q3UMC0</t>
  </si>
  <si>
    <t>Katnal2;Spata5</t>
  </si>
  <si>
    <t>Immunoglobulin-binding protein 1b</t>
  </si>
  <si>
    <t>Q9QZ29</t>
  </si>
  <si>
    <t>Igbp1b</t>
  </si>
  <si>
    <t>Ig kappa chain V-III region PC 7132;Ig kappa chain V-III region PC 2880/PC 1229;Ig kappa chain V-III region MOPC 70</t>
  </si>
  <si>
    <t>P01655;P01654;P01656</t>
  </si>
  <si>
    <t>Growth factor receptor-bound protein 2</t>
  </si>
  <si>
    <t>Q60631</t>
  </si>
  <si>
    <t>Grb2</t>
  </si>
  <si>
    <t>Ig kappa chain V-III region PC 4050;Ig kappa chain V-III region ABPC 22/PC 9245</t>
  </si>
  <si>
    <t>P01663;P01662</t>
  </si>
  <si>
    <t>Serine/threonine-protein phosphatase 2A 65 kDa regulatory subunit A alpha isoform</t>
  </si>
  <si>
    <t>Q76MZ3</t>
  </si>
  <si>
    <t>Ppp2r1a</t>
  </si>
  <si>
    <t>P03987</t>
  </si>
  <si>
    <t>Cytochrome b-c1 complex subunit Rieske, mitochondrial;Cytochrome b-c1 complex subunit 11</t>
  </si>
  <si>
    <t>GTP-binding protein SAR1b;GTP-binding protein SAR1a</t>
  </si>
  <si>
    <t>Q9CQC9;P36536</t>
  </si>
  <si>
    <t>Sar1b;Sar1a</t>
  </si>
  <si>
    <t>Malignant T-cell-amplified sequence 1;Malignant T-cell-amplified sequence 2</t>
  </si>
  <si>
    <t>Q9DB27;Q9CQ21</t>
  </si>
  <si>
    <t>Mcts1;Mcts2</t>
  </si>
  <si>
    <t>Bifunctional purine biosynthesis protein PURH;Phosphoribosylaminoimidazolecarboxamide formyltransferase;IMP cyclohydrolase</t>
  </si>
  <si>
    <t>Apolipoprotein A-I;Proapolipoprotein A-I;Truncated apolipoprotein A-I</t>
  </si>
  <si>
    <t>Q00623</t>
  </si>
  <si>
    <t>Apoa1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</si>
  <si>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</si>
  <si>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Aminoacyl tRNA synthase complex-interacting multifunctional protein 1;Endothelial monocyte-activating polypeptide 2</t>
  </si>
  <si>
    <t>Gephyrin;Molybdopterin adenylyltransferase;Molybdopterin molybdenumtransferase</t>
  </si>
  <si>
    <t>Prohibitin-2</t>
  </si>
  <si>
    <t>O35129</t>
  </si>
  <si>
    <t>Phb2</t>
  </si>
  <si>
    <t>Cytochrome P450 3A11;Cytochrome P450 3A41</t>
  </si>
  <si>
    <t>Q64459;Q9JMA7</t>
  </si>
  <si>
    <t>Cyp3a11;Cyp3a41a</t>
  </si>
  <si>
    <t>Importin-4</t>
  </si>
  <si>
    <t>Q8VI75</t>
  </si>
  <si>
    <t>Ipo4</t>
  </si>
  <si>
    <t>Calmodulin-regulated spectrin-associated protein 1</t>
  </si>
  <si>
    <t>A2AHC3</t>
  </si>
  <si>
    <t>Camsap1</t>
  </si>
  <si>
    <t>Ribosyldihydronicotinamide dehydrogenase [quinone]</t>
  </si>
  <si>
    <t>Q9JI75</t>
  </si>
  <si>
    <t>Nqo2</t>
  </si>
  <si>
    <t>Q8BHN3</t>
  </si>
  <si>
    <t>Actin, alpha skeletal muscle;Actin, alpha cardiac muscle 1;Actin, aortic smooth muscle;Actin, gamma-enteric smooth muscle</t>
  </si>
  <si>
    <t>P68134;P68033;P62737;P63268</t>
  </si>
  <si>
    <t>Acta1;Actc1;Acta2;Actg2</t>
  </si>
  <si>
    <t>Adenylate kinase 2, mitochondrial;Adenylate kinase 2, mitochondrial, N-terminally processed</t>
  </si>
  <si>
    <t>Q9WTP6</t>
  </si>
  <si>
    <t>Ak2</t>
  </si>
  <si>
    <t>Cilia- and flagella-associated protein 57</t>
  </si>
  <si>
    <t>Q9D180</t>
  </si>
  <si>
    <t>Cfap57</t>
  </si>
  <si>
    <t>Isoleucine--tRNA ligase, mitochondrial</t>
  </si>
  <si>
    <t>Q8BIJ6</t>
  </si>
  <si>
    <t>Iars2</t>
  </si>
  <si>
    <t>Ubiquitin fusion degradation protein 1 homolog</t>
  </si>
  <si>
    <t>Ufd1l</t>
  </si>
  <si>
    <t>cAMP-dependent protein kinase type II-alpha regulatory subunit</t>
  </si>
  <si>
    <t>P12367</t>
  </si>
  <si>
    <t>Prkar2a</t>
  </si>
  <si>
    <t>Ig heavy chain V region 6.96</t>
  </si>
  <si>
    <t>P18528</t>
  </si>
  <si>
    <t>Ig heavy chain V region VH558 B4;Ig heavy chain V region 1-62-3</t>
  </si>
  <si>
    <t>P06328;P01754</t>
  </si>
  <si>
    <t>Ighv1-62-3</t>
  </si>
  <si>
    <t>Troponin T, fast skeletal muscle</t>
  </si>
  <si>
    <t>Q9QZ47</t>
  </si>
  <si>
    <t>Tnnt3</t>
  </si>
  <si>
    <t>Semaphorin-3C</t>
  </si>
  <si>
    <t>Q62181</t>
  </si>
  <si>
    <t>Sema3c</t>
  </si>
  <si>
    <t>Adenosine kinase</t>
  </si>
  <si>
    <t>P55264</t>
  </si>
  <si>
    <t>Adk</t>
  </si>
  <si>
    <t>Adapter molecule crk</t>
  </si>
  <si>
    <t>Q64010</t>
  </si>
  <si>
    <t>Crk</t>
  </si>
  <si>
    <t>Actin-related protein 2/3 complex subunit 3</t>
  </si>
  <si>
    <t>Q9JM76</t>
  </si>
  <si>
    <t>Arpc3</t>
  </si>
  <si>
    <t>Ornithine aminotransferase, mitochondrial</t>
  </si>
  <si>
    <t>P29758</t>
  </si>
  <si>
    <t>Oat</t>
  </si>
  <si>
    <t>Eukaryotic translation initiation factor 5A-1;Eukaryotic translation initiation factor 5A-2</t>
  </si>
  <si>
    <t>P63242;Q8BGY2</t>
  </si>
  <si>
    <t>Eif5a;Eif5a2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</si>
  <si>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</si>
  <si>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</si>
  <si>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Guanine nucleotide-binding protein G(s) subunit alpha isoforms short;Guanine nucleotide-binding protein G(s) subunit alpha isoforms XLas;Guanine nucleotide-binding protein G(t) subunit alpha-1;Guanine nucleotide-binding protein G(k) subunit alpha;Guanine nucleotide-binding protein G(t) subunit alpha-3;Guanine nucleotide-binding protein G(t) subunit alpha-2;Guanine nucleotide-binding protein G(o) subunit alpha;Guanine nucleotide-binding protein G(i) subunit alpha-1;Guanine nucleotide-binding protein G(i) subunit alpha-2;Guanine nucleotide-binding protein G(olf) subunit alpha</t>
  </si>
  <si>
    <t>P63094;Q6R0H7;P20612;Q9DC51;Q3V3I2;P50149;P18872;B2RSH2;P08752;Q8CGK7</t>
  </si>
  <si>
    <t>Gnas;Gnat1;Gnai3;Gnat3;Gnat2;Gnao1;Gnai1;Gnai2;Gnal</t>
  </si>
  <si>
    <t>Myosin-8;Myosin-4;Myosin-1;Myosin-7;Myosin-6;Myosin-3</t>
  </si>
  <si>
    <t>P13542;Q5SX39;Q5SX40;Q91Z83;Q02566;P13541</t>
  </si>
  <si>
    <t>Myh8;Myh4;Myh1;Myh7;Myh6;Myh3</t>
  </si>
  <si>
    <t>Vacuolar protein sorting-associated protein 26A</t>
  </si>
  <si>
    <t>P40336</t>
  </si>
  <si>
    <t>Vps26a</t>
  </si>
  <si>
    <t>Transcription elongation factor B polypeptide 2</t>
  </si>
  <si>
    <t>Tceb2</t>
  </si>
  <si>
    <t>Oligoribonuclease, mitochondrial</t>
  </si>
  <si>
    <t>Q9D8S4</t>
  </si>
  <si>
    <t>Rexo2</t>
  </si>
  <si>
    <t>Transforming growth factor beta-2;Latency-associated peptide</t>
  </si>
  <si>
    <t>Fatty acid-binding protein, epidermal</t>
  </si>
  <si>
    <t>Q05816</t>
  </si>
  <si>
    <t>Fabp5</t>
  </si>
  <si>
    <t>Nuclear protein localization protein 4 homolog</t>
  </si>
  <si>
    <t>P60670</t>
  </si>
  <si>
    <t>Nploc4</t>
  </si>
  <si>
    <t>Heterogeneous nuclear ribonucleoprotein D0</t>
  </si>
  <si>
    <t>Q60668</t>
  </si>
  <si>
    <t>Glutaredoxin-2, mitochondrial</t>
  </si>
  <si>
    <t>Q923X4</t>
  </si>
  <si>
    <t>Glrx2</t>
  </si>
  <si>
    <t>Ig kappa chain V-V region L6</t>
  </si>
  <si>
    <t>P01638</t>
  </si>
  <si>
    <t>Haloacid dehalogenase-like hydrolase domain-containing protein 2</t>
  </si>
  <si>
    <t>Q3UGR5</t>
  </si>
  <si>
    <t>Hdhd2</t>
  </si>
  <si>
    <t>Eukaryotic translation initiation factor 2 subunit 1</t>
  </si>
  <si>
    <t>Q6ZWX6</t>
  </si>
  <si>
    <t>Eif2s1</t>
  </si>
  <si>
    <t>Lysozyme C-1</t>
  </si>
  <si>
    <t>P17897</t>
  </si>
  <si>
    <t>Lyz1</t>
  </si>
  <si>
    <t>Trans-1,2-dihydrobenzene-1,2-diol dehydrogenase</t>
  </si>
  <si>
    <t>Q9DBB8</t>
  </si>
  <si>
    <t>Dhdh</t>
  </si>
  <si>
    <t>ATP synthase subunit delta, mitochondrial</t>
  </si>
  <si>
    <t>Q9D3D9</t>
  </si>
  <si>
    <t>Atp5d</t>
  </si>
  <si>
    <t>Phosphorylase b kinase gamma catalytic chain, skeletal muscle/heart isoform</t>
  </si>
  <si>
    <t>P07934</t>
  </si>
  <si>
    <t>Phkg1</t>
  </si>
  <si>
    <t>NADH dehydrogenase [ubiquinone] iron-sulfur protein 6, mitochondrial</t>
  </si>
  <si>
    <t>P52503</t>
  </si>
  <si>
    <t>Ndufs6</t>
  </si>
  <si>
    <t>CUGBP Elav-like family member 2</t>
  </si>
  <si>
    <t>Q9Z0H4</t>
  </si>
  <si>
    <t>Deoxynucleoside triphosphate triphosphohydrolase SAMHD1</t>
  </si>
  <si>
    <t>Q60710</t>
  </si>
  <si>
    <t>Samhd1</t>
  </si>
  <si>
    <t>E3 ubiquitin-protein ligase NEDD4-like</t>
  </si>
  <si>
    <t>Q8CFI0</t>
  </si>
  <si>
    <t>Nedd4l</t>
  </si>
  <si>
    <t>Voltage-dependent anion-selective channel protein 3</t>
  </si>
  <si>
    <t>Q60931</t>
  </si>
  <si>
    <t>Vdac3</t>
  </si>
  <si>
    <t>PDZ and LIM domain protein 7</t>
  </si>
  <si>
    <t>Q3TJD7</t>
  </si>
  <si>
    <t>Sorting nexin-12;Sorting nexin-3</t>
  </si>
  <si>
    <t>O70493;O70492</t>
  </si>
  <si>
    <t>Snx12;Snx3</t>
  </si>
  <si>
    <t>Sarcoplasmic/endoplasmic reticulum calcium ATPase 2</t>
  </si>
  <si>
    <t>O55143</t>
  </si>
  <si>
    <t>Atp2a2</t>
  </si>
  <si>
    <t>26S proteasome non-ATPase regulatory subunit 4</t>
  </si>
  <si>
    <t>O35226</t>
  </si>
  <si>
    <t>Glutamate dehydrogenase 1, mitochondrial</t>
  </si>
  <si>
    <t>P26443</t>
  </si>
  <si>
    <t>Glud1</t>
  </si>
  <si>
    <t>Q8C1B7</t>
  </si>
  <si>
    <t>5-phosphohydroxy-L-lysine phospho-lyase</t>
  </si>
  <si>
    <t>Q8R1K4</t>
  </si>
  <si>
    <t>Phykpl</t>
  </si>
  <si>
    <t>Heterogeneous nuclear ribonucleoprotein A1;Heterogeneous nuclear ribonucleoprotein A1, N-terminally processed</t>
  </si>
  <si>
    <t>P49312</t>
  </si>
  <si>
    <t>Voltage-dependent anion-selective channel protein 1</t>
  </si>
  <si>
    <t>Q60932</t>
  </si>
  <si>
    <t>ATP-dependent (S)-NAD(P)H-hydrate dehydratase</t>
  </si>
  <si>
    <t>Q9CZ42</t>
  </si>
  <si>
    <t>Carkd</t>
  </si>
  <si>
    <t>Aspartyl/asparaginyl beta-hydroxylase</t>
  </si>
  <si>
    <t>Q8BSY0</t>
  </si>
  <si>
    <t>Asph</t>
  </si>
  <si>
    <t>Myocilin;Myocilin, N-terminal fragment;Myocilin, C-terminal fragment</t>
  </si>
  <si>
    <t>P62962;CON__P02584</t>
  </si>
  <si>
    <t>Pyruvate kinase PKM</t>
  </si>
  <si>
    <t>P52480</t>
  </si>
  <si>
    <t>Hemoglobin subunit beta-1;Hemoglobin subunit beta-2</t>
  </si>
  <si>
    <t>P02088;P02089</t>
  </si>
  <si>
    <t>Hbb-b1;Hbb-b2</t>
  </si>
  <si>
    <t>Platelet-activating factor acetylhydrolase IB subunit beta</t>
  </si>
  <si>
    <t>Q61206</t>
  </si>
  <si>
    <t>Pafah1b2</t>
  </si>
  <si>
    <t>Phosphoglycolate phosphatase</t>
  </si>
  <si>
    <t>Alpha-1-antitrypsin 1-3;Alpha-1-antitrypsin 1-1</t>
  </si>
  <si>
    <t>Q00896;P07758</t>
  </si>
  <si>
    <t>Serpina1c;Serpina1a</t>
  </si>
  <si>
    <t>S-adenosylmethionine synthase isoform type-2</t>
  </si>
  <si>
    <t>Q3THS6</t>
  </si>
  <si>
    <t>Mat2a</t>
  </si>
  <si>
    <t>Ras-related protein Rab-10</t>
  </si>
  <si>
    <t>P61027</t>
  </si>
  <si>
    <t>Rab10</t>
  </si>
  <si>
    <t>Serine/threonine-protein kinase OSR1</t>
  </si>
  <si>
    <t>Serine protease inhibitor A3K;Serine protease inhibitor A3M</t>
  </si>
  <si>
    <t>P07759;Q03734</t>
  </si>
  <si>
    <t>Serpina3k;Serpina3m</t>
  </si>
  <si>
    <t>Ig heavy chain V region MOPC 47A</t>
  </si>
  <si>
    <t>P01786</t>
  </si>
  <si>
    <t>P27546</t>
  </si>
  <si>
    <t>Phosphoglycerate mutase 1</t>
  </si>
  <si>
    <t>Q9DBJ1</t>
  </si>
  <si>
    <t>Pgam1</t>
  </si>
  <si>
    <t>Stromal cell-derived factor 2-like protein 1</t>
  </si>
  <si>
    <t>Q9ESP1</t>
  </si>
  <si>
    <t>Sdf2l1</t>
  </si>
  <si>
    <t>Ubiquinone biosynthesis protein COQ9, mitochondrial</t>
  </si>
  <si>
    <t>Q8K1Z0</t>
  </si>
  <si>
    <t>Coq9</t>
  </si>
  <si>
    <t>Supplementary Data 18: Impact of 2.5 months EOD Fasting vs AL Feeding in Aged Mice on Muscle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</si>
</sst>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21">
    <xf numFmtId="0" fontId="0" fillId="0" borderId="0" xfId="0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3" fillId="4" borderId="5" xfId="3" applyFont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3" fillId="2" borderId="5" xfId="1" applyFont="1" applyBorder="1"/>
    <xf numFmtId="0" fontId="3" fillId="3" borderId="5" xfId="2" applyFont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0" fontId="4" fillId="4" borderId="5" xfId="4" applyBorder="1"/>
    <xf numFmtId="0" fontId="4" fillId="2" borderId="5" xfId="5" applyBorder="1"/>
    <xf numFmtId="16" fontId="4" fillId="2" borderId="5" xfId="5" applyNumberFormat="1" applyBorder="1"/>
    <xf numFmtId="0" fontId="4" fillId="3" borderId="5" xfId="6" applyBorder="1"/>
    <xf numFmtId="164" fontId="4" fillId="4" borderId="5" xfId="4" applyNumberFormat="1" applyBorder="1"/>
    <xf numFmtId="164" fontId="4" fillId="2" borderId="5" xfId="5" applyNumberFormat="1" applyBorder="1"/>
    <xf numFmtId="164" fontId="4" fillId="3" borderId="5" xfId="6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7">
    <cellStyle name="60% - Accent3" xfId="1" builtinId="40"/>
    <cellStyle name="60% - Accent3 2" xfId="5"/>
    <cellStyle name="60% - Accent5" xfId="2" builtinId="48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10</xdr:row>
      <xdr:rowOff>27695</xdr:rowOff>
    </xdr:from>
    <xdr:to>
      <xdr:col>22</xdr:col>
      <xdr:colOff>366454</xdr:colOff>
      <xdr:row>23</xdr:row>
      <xdr:rowOff>131797</xdr:rowOff>
    </xdr:to>
    <xdr:grpSp>
      <xdr:nvGrpSpPr>
        <xdr:cNvPr id="10" name="Group 9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D54A407F-FD55-49E3-9F35-1376322670A2}"/>
            </a:ext>
          </a:extLst>
        </xdr:cNvPr>
        <xdr:cNvGrpSpPr/>
      </xdr:nvGrpSpPr>
      <xdr:grpSpPr>
        <a:xfrm>
          <a:off x="15160625" y="2107320"/>
          <a:ext cx="3096954" cy="2580602"/>
          <a:chOff x="-17799" y="3496723"/>
          <a:chExt cx="3147754" cy="2415502"/>
        </a:xfrm>
      </xdr:grpSpPr>
      <xdr:pic>
        <xdr:nvPicPr>
          <xdr:cNvPr id="13" name="Picture 12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7799" y="3503620"/>
            <a:ext cx="3147754" cy="2408605"/>
          </a:xfrm>
          <a:prstGeom prst="rect">
            <a:avLst/>
          </a:prstGeom>
        </xdr:spPr>
      </xdr:pic>
      <xdr:sp macro="" textlink="">
        <xdr:nvSpPr>
          <xdr:cNvPr id="14" name="TextBox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151C994-6614-40FF-A7B8-7248F24240CE}"/>
              </a:ext>
            </a:extLst>
          </xdr:cNvPr>
          <xdr:cNvSpPr txBox="1"/>
        </xdr:nvSpPr>
        <xdr:spPr>
          <a:xfrm>
            <a:off x="1934352" y="3571445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7</a:t>
            </a:r>
          </a:p>
        </xdr:txBody>
      </xdr:sp>
      <xdr:sp macro="" textlink="">
        <xdr:nvSpPr>
          <xdr:cNvPr id="15" name="TextBox 5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8BE4AA5-8167-42B3-8C43-7CB625C7D6FA}"/>
              </a:ext>
            </a:extLst>
          </xdr:cNvPr>
          <xdr:cNvSpPr txBox="1"/>
        </xdr:nvSpPr>
        <xdr:spPr>
          <a:xfrm>
            <a:off x="721436" y="3548282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B0F0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2</a:t>
            </a:r>
          </a:p>
        </xdr:txBody>
      </xdr:sp>
      <xdr:sp macro="" textlink="">
        <xdr:nvSpPr>
          <xdr:cNvPr id="16" name="TextBox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DECC7F2-0495-45B0-A5D2-7D6BE7FF4335}"/>
              </a:ext>
            </a:extLst>
          </xdr:cNvPr>
          <xdr:cNvSpPr txBox="1"/>
        </xdr:nvSpPr>
        <xdr:spPr>
          <a:xfrm>
            <a:off x="2524475" y="4198324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17" name="TextBox 5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7D61BF8-9052-4C23-B141-06CEECBF6CB3}"/>
              </a:ext>
            </a:extLst>
          </xdr:cNvPr>
          <xdr:cNvSpPr txBox="1"/>
        </xdr:nvSpPr>
        <xdr:spPr>
          <a:xfrm>
            <a:off x="1258250" y="3496723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Muscle: 446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119742</xdr:colOff>
      <xdr:row>6</xdr:row>
      <xdr:rowOff>119743</xdr:rowOff>
    </xdr:from>
    <xdr:to>
      <xdr:col>21</xdr:col>
      <xdr:colOff>473584</xdr:colOff>
      <xdr:row>21</xdr:row>
      <xdr:rowOff>160323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7ABCCB2-DC41-4B3B-ADFE-D1A07D0992A0}"/>
            </a:ext>
          </a:extLst>
        </xdr:cNvPr>
        <xdr:cNvGrpSpPr/>
      </xdr:nvGrpSpPr>
      <xdr:grpSpPr>
        <a:xfrm>
          <a:off x="14608628" y="1502229"/>
          <a:ext cx="3641327" cy="2816437"/>
          <a:chOff x="1249846" y="3929033"/>
          <a:chExt cx="3638062" cy="2783780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49846" y="3929033"/>
            <a:ext cx="3638062" cy="2783780"/>
          </a:xfrm>
          <a:prstGeom prst="rect">
            <a:avLst/>
          </a:prstGeom>
        </xdr:spPr>
      </xdr:pic>
      <xdr:sp macro="" textlink="">
        <xdr:nvSpPr>
          <xdr:cNvPr id="10" name="TextBox 2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39BECA2-F0A8-4181-8351-2DF0F8494993}"/>
              </a:ext>
            </a:extLst>
          </xdr:cNvPr>
          <xdr:cNvSpPr txBox="1"/>
        </xdr:nvSpPr>
        <xdr:spPr>
          <a:xfrm>
            <a:off x="3582989" y="3995905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5</a:t>
            </a:r>
          </a:p>
        </xdr:txBody>
      </xdr:sp>
      <xdr:sp macro="" textlink="">
        <xdr:nvSpPr>
          <xdr:cNvPr id="11" name="TextBox 2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A5C74EE-8CBC-40F7-86AA-AEAA70F9CDC9}"/>
              </a:ext>
            </a:extLst>
          </xdr:cNvPr>
          <xdr:cNvSpPr txBox="1"/>
        </xdr:nvSpPr>
        <xdr:spPr>
          <a:xfrm>
            <a:off x="2041777" y="3972742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0084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42</a:t>
            </a:r>
          </a:p>
        </xdr:txBody>
      </xdr:sp>
      <xdr:sp macro="" textlink="">
        <xdr:nvSpPr>
          <xdr:cNvPr id="12" name="TextBox 2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22AB31C-5F59-43FB-A095-5EE8092CEF32}"/>
              </a:ext>
            </a:extLst>
          </xdr:cNvPr>
          <xdr:cNvSpPr txBox="1"/>
        </xdr:nvSpPr>
        <xdr:spPr>
          <a:xfrm>
            <a:off x="2725888" y="3929033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Muscle: 601</a:t>
            </a:r>
          </a:p>
        </xdr:txBody>
      </xdr:sp>
      <xdr:sp macro="" textlink="">
        <xdr:nvSpPr>
          <xdr:cNvPr id="13" name="TextBox 2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01F91C23-6F60-4B77-98F3-04C8372ED275}"/>
              </a:ext>
            </a:extLst>
          </xdr:cNvPr>
          <xdr:cNvSpPr txBox="1"/>
        </xdr:nvSpPr>
        <xdr:spPr>
          <a:xfrm>
            <a:off x="4223103" y="5412595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8"/>
  <sheetViews>
    <sheetView tabSelected="1" zoomScale="60" zoomScaleNormal="60" workbookViewId="0">
      <selection activeCell="AG17" sqref="AG17"/>
    </sheetView>
  </sheetViews>
  <sheetFormatPr defaultRowHeight="15" x14ac:dyDescent="0.25"/>
  <cols>
    <col min="1" max="1" width="71.42578125" customWidth="1"/>
    <col min="2" max="2" width="11.28515625" customWidth="1"/>
    <col min="19" max="19" width="7.5703125" customWidth="1"/>
    <col min="20" max="20" width="15.28515625" bestFit="1" customWidth="1"/>
  </cols>
  <sheetData>
    <row r="1" spans="1:20" ht="15.75" thickBot="1" x14ac:dyDescent="0.3">
      <c r="A1" s="18" t="s">
        <v>1495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20" ht="3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20" x14ac:dyDescent="0.25">
      <c r="A3" s="3" t="s">
        <v>17</v>
      </c>
      <c r="B3" s="3" t="s">
        <v>18</v>
      </c>
      <c r="C3" s="3" t="s">
        <v>19</v>
      </c>
      <c r="D3" s="3" t="s">
        <v>20</v>
      </c>
      <c r="E3" s="3">
        <v>1</v>
      </c>
      <c r="F3" s="3">
        <v>0.1</v>
      </c>
      <c r="G3" s="3">
        <v>0.1</v>
      </c>
      <c r="H3" s="3">
        <v>0.1</v>
      </c>
      <c r="I3" s="3">
        <v>0.1</v>
      </c>
      <c r="J3" s="3">
        <v>2</v>
      </c>
      <c r="K3" s="3">
        <v>1</v>
      </c>
      <c r="L3" s="3">
        <v>2</v>
      </c>
      <c r="M3" s="3">
        <v>0.1</v>
      </c>
      <c r="N3" s="3">
        <v>2</v>
      </c>
      <c r="O3" s="3">
        <f t="shared" ref="O3:O66" si="0">AVERAGE(J3:N3)/AVERAGE(E3:I3)</f>
        <v>5.0714285714285694</v>
      </c>
      <c r="P3" s="3">
        <f t="shared" ref="P3:P66" si="1">TTEST(E3:I3,J3:N3,2,2)</f>
        <v>2.7241953755962767E-2</v>
      </c>
      <c r="Q3" s="3" t="s">
        <v>21</v>
      </c>
      <c r="S3" s="4" t="s">
        <v>22</v>
      </c>
      <c r="T3" s="4" t="s">
        <v>23</v>
      </c>
    </row>
    <row r="4" spans="1:20" x14ac:dyDescent="0.25">
      <c r="A4" s="3" t="s">
        <v>24</v>
      </c>
      <c r="B4" s="3" t="s">
        <v>25</v>
      </c>
      <c r="C4" s="3" t="s">
        <v>26</v>
      </c>
      <c r="D4" s="3" t="s">
        <v>27</v>
      </c>
      <c r="E4" s="3">
        <v>2</v>
      </c>
      <c r="F4" s="3">
        <v>4</v>
      </c>
      <c r="G4" s="3">
        <v>4</v>
      </c>
      <c r="H4" s="3">
        <v>0.1</v>
      </c>
      <c r="I4" s="3">
        <v>10</v>
      </c>
      <c r="J4" s="3">
        <v>9</v>
      </c>
      <c r="K4" s="3">
        <v>13</v>
      </c>
      <c r="L4" s="3">
        <v>14</v>
      </c>
      <c r="M4" s="3">
        <v>11</v>
      </c>
      <c r="N4" s="3">
        <v>33</v>
      </c>
      <c r="O4" s="3">
        <f t="shared" si="0"/>
        <v>3.9800995024875618</v>
      </c>
      <c r="P4" s="3">
        <f t="shared" si="1"/>
        <v>3.2613695880091539E-2</v>
      </c>
      <c r="Q4" s="3" t="s">
        <v>28</v>
      </c>
      <c r="S4" s="5" t="s">
        <v>29</v>
      </c>
      <c r="T4" s="5" t="s">
        <v>30</v>
      </c>
    </row>
    <row r="5" spans="1:20" x14ac:dyDescent="0.25">
      <c r="A5" s="3" t="s">
        <v>31</v>
      </c>
      <c r="B5" s="3" t="s">
        <v>32</v>
      </c>
      <c r="C5" s="3" t="s">
        <v>33</v>
      </c>
      <c r="D5" s="3" t="s">
        <v>34</v>
      </c>
      <c r="E5" s="3">
        <v>1</v>
      </c>
      <c r="F5" s="3">
        <v>1</v>
      </c>
      <c r="G5" s="3">
        <v>0.1</v>
      </c>
      <c r="H5" s="3">
        <v>0.1</v>
      </c>
      <c r="I5" s="3">
        <v>1</v>
      </c>
      <c r="J5" s="3">
        <v>1</v>
      </c>
      <c r="K5" s="3">
        <v>2</v>
      </c>
      <c r="L5" s="3">
        <v>1</v>
      </c>
      <c r="M5" s="3">
        <v>3</v>
      </c>
      <c r="N5" s="3">
        <v>2</v>
      </c>
      <c r="O5" s="3">
        <f t="shared" si="0"/>
        <v>2.8125</v>
      </c>
      <c r="P5" s="3">
        <f t="shared" si="1"/>
        <v>2.831473271514889E-2</v>
      </c>
      <c r="Q5" s="3" t="s">
        <v>35</v>
      </c>
      <c r="S5" s="6" t="s">
        <v>36</v>
      </c>
      <c r="T5" s="6" t="s">
        <v>37</v>
      </c>
    </row>
    <row r="6" spans="1:20" x14ac:dyDescent="0.25">
      <c r="A6" s="3" t="s">
        <v>38</v>
      </c>
      <c r="B6" s="3" t="s">
        <v>39</v>
      </c>
      <c r="C6" s="3" t="s">
        <v>40</v>
      </c>
      <c r="D6" s="3" t="s">
        <v>41</v>
      </c>
      <c r="E6" s="3">
        <v>1</v>
      </c>
      <c r="F6" s="3">
        <v>1</v>
      </c>
      <c r="G6" s="3">
        <v>2</v>
      </c>
      <c r="H6" s="3">
        <v>0.1</v>
      </c>
      <c r="I6" s="3">
        <v>3</v>
      </c>
      <c r="J6" s="3">
        <v>2</v>
      </c>
      <c r="K6" s="3">
        <v>3</v>
      </c>
      <c r="L6" s="3">
        <v>4</v>
      </c>
      <c r="M6" s="3">
        <v>3</v>
      </c>
      <c r="N6" s="3">
        <v>6</v>
      </c>
      <c r="O6" s="3">
        <f t="shared" si="0"/>
        <v>2.535211267605634</v>
      </c>
      <c r="P6" s="3">
        <f t="shared" si="1"/>
        <v>3.1925552563421528E-2</v>
      </c>
      <c r="Q6" s="3" t="s">
        <v>42</v>
      </c>
    </row>
    <row r="7" spans="1:20" x14ac:dyDescent="0.25">
      <c r="A7" s="3" t="s">
        <v>43</v>
      </c>
      <c r="B7" s="3" t="s">
        <v>44</v>
      </c>
      <c r="C7" s="3" t="s">
        <v>45</v>
      </c>
      <c r="D7" s="3" t="s">
        <v>46</v>
      </c>
      <c r="E7" s="3">
        <v>3</v>
      </c>
      <c r="F7" s="3">
        <v>0.1</v>
      </c>
      <c r="G7" s="3">
        <v>1</v>
      </c>
      <c r="H7" s="3">
        <v>1</v>
      </c>
      <c r="I7" s="3">
        <v>2</v>
      </c>
      <c r="J7" s="3">
        <v>4</v>
      </c>
      <c r="K7" s="3">
        <v>3</v>
      </c>
      <c r="L7" s="3">
        <v>2</v>
      </c>
      <c r="M7" s="3">
        <v>3</v>
      </c>
      <c r="N7" s="3">
        <v>4</v>
      </c>
      <c r="O7" s="3">
        <f t="shared" si="0"/>
        <v>2.2535211267605635</v>
      </c>
      <c r="P7" s="3">
        <f t="shared" si="1"/>
        <v>2.1037049543617462E-2</v>
      </c>
      <c r="Q7" s="3" t="s">
        <v>47</v>
      </c>
    </row>
    <row r="8" spans="1:20" x14ac:dyDescent="0.25">
      <c r="A8" s="3" t="s">
        <v>48</v>
      </c>
      <c r="B8" s="3" t="s">
        <v>49</v>
      </c>
      <c r="C8" s="3" t="s">
        <v>50</v>
      </c>
      <c r="D8" s="3" t="s">
        <v>51</v>
      </c>
      <c r="E8" s="3">
        <v>1</v>
      </c>
      <c r="F8" s="3">
        <v>1</v>
      </c>
      <c r="G8" s="3">
        <v>0.1</v>
      </c>
      <c r="H8" s="3">
        <v>0.1</v>
      </c>
      <c r="I8" s="3">
        <v>1</v>
      </c>
      <c r="J8" s="3">
        <v>2</v>
      </c>
      <c r="K8" s="3">
        <v>1</v>
      </c>
      <c r="L8" s="3">
        <v>1</v>
      </c>
      <c r="M8" s="3">
        <v>1</v>
      </c>
      <c r="N8" s="3">
        <v>2</v>
      </c>
      <c r="O8" s="3">
        <f t="shared" si="0"/>
        <v>2.1875</v>
      </c>
      <c r="P8" s="3">
        <f t="shared" si="1"/>
        <v>4.9984005432194688E-2</v>
      </c>
      <c r="Q8" s="3" t="s">
        <v>52</v>
      </c>
    </row>
    <row r="9" spans="1:20" x14ac:dyDescent="0.25">
      <c r="A9" s="3" t="s">
        <v>53</v>
      </c>
      <c r="B9" s="3" t="s">
        <v>54</v>
      </c>
      <c r="C9" s="3" t="s">
        <v>55</v>
      </c>
      <c r="D9" s="3" t="s">
        <v>56</v>
      </c>
      <c r="E9" s="3">
        <v>15</v>
      </c>
      <c r="F9" s="3">
        <v>0.1</v>
      </c>
      <c r="G9" s="3">
        <v>9</v>
      </c>
      <c r="H9" s="3">
        <v>2</v>
      </c>
      <c r="I9" s="3">
        <v>14</v>
      </c>
      <c r="J9" s="3">
        <v>24</v>
      </c>
      <c r="K9" s="3">
        <v>14</v>
      </c>
      <c r="L9" s="3">
        <v>16</v>
      </c>
      <c r="M9" s="3">
        <v>16</v>
      </c>
      <c r="N9" s="3">
        <v>17</v>
      </c>
      <c r="O9" s="3">
        <f t="shared" si="0"/>
        <v>2.1695760598503742</v>
      </c>
      <c r="P9" s="3">
        <f t="shared" si="1"/>
        <v>2.7597096340877852E-2</v>
      </c>
      <c r="Q9" s="3" t="s">
        <v>57</v>
      </c>
    </row>
    <row r="10" spans="1:20" ht="12" customHeight="1" x14ac:dyDescent="0.25">
      <c r="A10" s="7" t="s">
        <v>58</v>
      </c>
      <c r="B10" s="7" t="s">
        <v>59</v>
      </c>
      <c r="C10" s="7" t="s">
        <v>60</v>
      </c>
      <c r="D10" s="7" t="s">
        <v>61</v>
      </c>
      <c r="E10" s="7">
        <v>4</v>
      </c>
      <c r="F10" s="7">
        <v>0.1</v>
      </c>
      <c r="G10" s="7">
        <v>6</v>
      </c>
      <c r="H10" s="7">
        <v>6</v>
      </c>
      <c r="I10" s="7">
        <v>7</v>
      </c>
      <c r="J10" s="7">
        <v>9</v>
      </c>
      <c r="K10" s="7">
        <v>6</v>
      </c>
      <c r="L10" s="7">
        <v>8</v>
      </c>
      <c r="M10" s="7">
        <v>14</v>
      </c>
      <c r="N10" s="7">
        <v>9</v>
      </c>
      <c r="O10" s="7">
        <f t="shared" si="0"/>
        <v>1.9913419913419912</v>
      </c>
      <c r="P10" s="7">
        <f t="shared" si="1"/>
        <v>3.4775200940256268E-2</v>
      </c>
      <c r="Q10" s="7" t="s">
        <v>62</v>
      </c>
    </row>
    <row r="11" spans="1:20" x14ac:dyDescent="0.25">
      <c r="A11" s="7" t="s">
        <v>63</v>
      </c>
      <c r="B11" s="7" t="s">
        <v>64</v>
      </c>
      <c r="C11" s="7" t="s">
        <v>65</v>
      </c>
      <c r="D11" s="7" t="s">
        <v>66</v>
      </c>
      <c r="E11" s="7">
        <v>2</v>
      </c>
      <c r="F11" s="7">
        <v>1</v>
      </c>
      <c r="G11" s="7">
        <v>4</v>
      </c>
      <c r="H11" s="7">
        <v>4</v>
      </c>
      <c r="I11" s="7">
        <v>6</v>
      </c>
      <c r="J11" s="7">
        <v>3</v>
      </c>
      <c r="K11" s="7">
        <v>8</v>
      </c>
      <c r="L11" s="7">
        <v>9</v>
      </c>
      <c r="M11" s="7">
        <v>5</v>
      </c>
      <c r="N11" s="7">
        <v>8</v>
      </c>
      <c r="O11" s="7">
        <f t="shared" si="0"/>
        <v>1.9411764705882353</v>
      </c>
      <c r="P11" s="7">
        <f t="shared" si="1"/>
        <v>5.4438696140665765E-2</v>
      </c>
      <c r="Q11" s="7" t="s">
        <v>57</v>
      </c>
    </row>
    <row r="12" spans="1:20" x14ac:dyDescent="0.25">
      <c r="A12" s="7" t="s">
        <v>67</v>
      </c>
      <c r="B12" s="7" t="s">
        <v>68</v>
      </c>
      <c r="C12" s="7" t="s">
        <v>69</v>
      </c>
      <c r="D12" s="7" t="s">
        <v>70</v>
      </c>
      <c r="E12" s="7">
        <v>7</v>
      </c>
      <c r="F12" s="7">
        <v>0.1</v>
      </c>
      <c r="G12" s="7">
        <v>6</v>
      </c>
      <c r="H12" s="7">
        <v>8</v>
      </c>
      <c r="I12" s="7">
        <v>6</v>
      </c>
      <c r="J12" s="7">
        <v>1</v>
      </c>
      <c r="K12" s="7">
        <v>1</v>
      </c>
      <c r="L12" s="7">
        <v>2</v>
      </c>
      <c r="M12" s="7">
        <v>0.1</v>
      </c>
      <c r="N12" s="7">
        <v>5</v>
      </c>
      <c r="O12" s="7">
        <f t="shared" si="0"/>
        <v>0.33579335793357928</v>
      </c>
      <c r="P12" s="7">
        <f t="shared" si="1"/>
        <v>5.7149852149713867E-2</v>
      </c>
      <c r="Q12" s="7" t="s">
        <v>71</v>
      </c>
    </row>
    <row r="13" spans="1:20" x14ac:dyDescent="0.25">
      <c r="A13" s="7" t="s">
        <v>72</v>
      </c>
      <c r="B13" s="7" t="s">
        <v>73</v>
      </c>
      <c r="C13" s="7" t="s">
        <v>74</v>
      </c>
      <c r="D13" s="7" t="s">
        <v>75</v>
      </c>
      <c r="E13" s="7">
        <v>3</v>
      </c>
      <c r="F13" s="7">
        <v>2</v>
      </c>
      <c r="G13" s="7">
        <v>2</v>
      </c>
      <c r="H13" s="7">
        <v>3</v>
      </c>
      <c r="I13" s="7">
        <v>3</v>
      </c>
      <c r="J13" s="7">
        <v>12</v>
      </c>
      <c r="K13" s="7">
        <v>4</v>
      </c>
      <c r="L13" s="7">
        <v>5</v>
      </c>
      <c r="M13" s="7">
        <v>4</v>
      </c>
      <c r="N13" s="7">
        <v>5</v>
      </c>
      <c r="O13" s="7">
        <f t="shared" si="0"/>
        <v>2.3076923076923075</v>
      </c>
      <c r="P13" s="7">
        <f t="shared" si="1"/>
        <v>5.7790816737955809E-2</v>
      </c>
      <c r="Q13" s="7" t="s">
        <v>76</v>
      </c>
    </row>
    <row r="14" spans="1:20" x14ac:dyDescent="0.25">
      <c r="A14" s="7" t="s">
        <v>77</v>
      </c>
      <c r="B14" s="7" t="s">
        <v>78</v>
      </c>
      <c r="C14" s="7" t="s">
        <v>79</v>
      </c>
      <c r="D14" s="7" t="s">
        <v>80</v>
      </c>
      <c r="E14" s="7">
        <v>1</v>
      </c>
      <c r="F14" s="7">
        <v>0.1</v>
      </c>
      <c r="G14" s="7">
        <v>2</v>
      </c>
      <c r="H14" s="7">
        <v>0.1</v>
      </c>
      <c r="I14" s="7">
        <v>2</v>
      </c>
      <c r="J14" s="7">
        <v>0.1</v>
      </c>
      <c r="K14" s="7">
        <v>0.1</v>
      </c>
      <c r="L14" s="7">
        <v>0.1</v>
      </c>
      <c r="M14" s="7">
        <v>0.1</v>
      </c>
      <c r="N14" s="7">
        <v>0.1</v>
      </c>
      <c r="O14" s="7">
        <f t="shared" si="0"/>
        <v>9.6153846153846159E-2</v>
      </c>
      <c r="P14" s="7">
        <f t="shared" si="1"/>
        <v>5.7907545829386134E-2</v>
      </c>
      <c r="Q14" s="7" t="s">
        <v>81</v>
      </c>
    </row>
    <row r="15" spans="1:20" x14ac:dyDescent="0.25">
      <c r="A15" s="7" t="s">
        <v>82</v>
      </c>
      <c r="B15" s="7" t="s">
        <v>83</v>
      </c>
      <c r="C15" s="7" t="s">
        <v>84</v>
      </c>
      <c r="D15" s="7" t="s">
        <v>85</v>
      </c>
      <c r="E15" s="7">
        <v>0.1</v>
      </c>
      <c r="F15" s="7">
        <v>1</v>
      </c>
      <c r="G15" s="7">
        <v>0.1</v>
      </c>
      <c r="H15" s="7">
        <v>0.1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3</v>
      </c>
      <c r="O15" s="7">
        <f t="shared" si="0"/>
        <v>3.0434782608695645</v>
      </c>
      <c r="P15" s="7">
        <f t="shared" si="1"/>
        <v>7.3574526429879009E-2</v>
      </c>
      <c r="Q15" s="7" t="s">
        <v>71</v>
      </c>
    </row>
    <row r="16" spans="1:20" x14ac:dyDescent="0.25">
      <c r="A16" s="7" t="s">
        <v>86</v>
      </c>
      <c r="B16" s="7" t="s">
        <v>87</v>
      </c>
      <c r="C16" s="7" t="s">
        <v>88</v>
      </c>
      <c r="D16" s="7" t="s">
        <v>89</v>
      </c>
      <c r="E16" s="7">
        <v>3</v>
      </c>
      <c r="F16" s="7">
        <v>0.1</v>
      </c>
      <c r="G16" s="7">
        <v>1</v>
      </c>
      <c r="H16" s="7">
        <v>1</v>
      </c>
      <c r="I16" s="7">
        <v>6</v>
      </c>
      <c r="J16" s="7">
        <v>0.1</v>
      </c>
      <c r="K16" s="7">
        <v>0.1</v>
      </c>
      <c r="L16" s="7">
        <v>0.1</v>
      </c>
      <c r="M16" s="7">
        <v>0.1</v>
      </c>
      <c r="N16" s="7">
        <v>0.1</v>
      </c>
      <c r="O16" s="7">
        <f t="shared" si="0"/>
        <v>4.504504504504505E-2</v>
      </c>
      <c r="P16" s="7">
        <f t="shared" si="1"/>
        <v>7.993896334366539E-2</v>
      </c>
      <c r="Q16" s="7" t="s">
        <v>90</v>
      </c>
    </row>
    <row r="17" spans="1:17" x14ac:dyDescent="0.25">
      <c r="A17" s="7" t="s">
        <v>91</v>
      </c>
      <c r="B17" s="7" t="s">
        <v>92</v>
      </c>
      <c r="C17" s="7" t="s">
        <v>93</v>
      </c>
      <c r="D17" s="7" t="s">
        <v>94</v>
      </c>
      <c r="E17" s="7">
        <v>4</v>
      </c>
      <c r="F17" s="7">
        <v>5</v>
      </c>
      <c r="G17" s="7">
        <v>10</v>
      </c>
      <c r="H17" s="7">
        <v>7</v>
      </c>
      <c r="I17" s="7">
        <v>13</v>
      </c>
      <c r="J17" s="7">
        <v>9</v>
      </c>
      <c r="K17" s="7">
        <v>13</v>
      </c>
      <c r="L17" s="7">
        <v>9</v>
      </c>
      <c r="M17" s="7">
        <v>13</v>
      </c>
      <c r="N17" s="7">
        <v>20</v>
      </c>
      <c r="O17" s="7">
        <f t="shared" si="0"/>
        <v>1.6410256410256412</v>
      </c>
      <c r="P17" s="7">
        <f t="shared" si="1"/>
        <v>9.1082041110286296E-2</v>
      </c>
      <c r="Q17" s="7" t="s">
        <v>21</v>
      </c>
    </row>
    <row r="18" spans="1:17" x14ac:dyDescent="0.25">
      <c r="A18" s="7" t="s">
        <v>95</v>
      </c>
      <c r="B18" s="7" t="s">
        <v>96</v>
      </c>
      <c r="C18" s="7" t="s">
        <v>97</v>
      </c>
      <c r="D18" s="7" t="s">
        <v>98</v>
      </c>
      <c r="E18" s="7">
        <v>2</v>
      </c>
      <c r="F18" s="7">
        <v>0.1</v>
      </c>
      <c r="G18" s="7">
        <v>2</v>
      </c>
      <c r="H18" s="7">
        <v>2</v>
      </c>
      <c r="I18" s="7">
        <v>3</v>
      </c>
      <c r="J18" s="7">
        <v>1</v>
      </c>
      <c r="K18" s="7">
        <v>0.1</v>
      </c>
      <c r="L18" s="7">
        <v>0.1</v>
      </c>
      <c r="M18" s="7">
        <v>0.1</v>
      </c>
      <c r="N18" s="7">
        <v>2</v>
      </c>
      <c r="O18" s="7">
        <f t="shared" si="0"/>
        <v>0.36263736263736268</v>
      </c>
      <c r="P18" s="7">
        <f t="shared" si="1"/>
        <v>9.1109123874423117E-2</v>
      </c>
      <c r="Q18" s="7" t="s">
        <v>57</v>
      </c>
    </row>
    <row r="19" spans="1:17" x14ac:dyDescent="0.25">
      <c r="A19" s="7" t="s">
        <v>99</v>
      </c>
      <c r="B19" s="7" t="s">
        <v>100</v>
      </c>
      <c r="C19" s="7" t="s">
        <v>101</v>
      </c>
      <c r="D19" s="7" t="s">
        <v>102</v>
      </c>
      <c r="E19" s="7">
        <v>4</v>
      </c>
      <c r="F19" s="7">
        <v>0.1</v>
      </c>
      <c r="G19" s="7">
        <v>1</v>
      </c>
      <c r="H19" s="7">
        <v>3</v>
      </c>
      <c r="I19" s="7">
        <v>2</v>
      </c>
      <c r="J19" s="7">
        <v>0.1</v>
      </c>
      <c r="K19" s="7">
        <v>0.1</v>
      </c>
      <c r="L19" s="7">
        <v>1</v>
      </c>
      <c r="M19" s="7">
        <v>1</v>
      </c>
      <c r="N19" s="7">
        <v>1</v>
      </c>
      <c r="O19" s="7">
        <f t="shared" si="0"/>
        <v>0.31683168316831684</v>
      </c>
      <c r="P19" s="7">
        <f t="shared" si="1"/>
        <v>9.4349772842437729E-2</v>
      </c>
      <c r="Q19" s="7" t="s">
        <v>57</v>
      </c>
    </row>
    <row r="20" spans="1:17" x14ac:dyDescent="0.25">
      <c r="A20" s="7" t="s">
        <v>103</v>
      </c>
      <c r="B20" s="7" t="s">
        <v>104</v>
      </c>
      <c r="C20" s="7" t="s">
        <v>105</v>
      </c>
      <c r="D20" s="7" t="s">
        <v>106</v>
      </c>
      <c r="E20" s="7">
        <v>3</v>
      </c>
      <c r="F20" s="7">
        <v>0.1</v>
      </c>
      <c r="G20" s="7">
        <v>3</v>
      </c>
      <c r="H20" s="7">
        <v>4</v>
      </c>
      <c r="I20" s="7">
        <v>4</v>
      </c>
      <c r="J20" s="7">
        <v>5</v>
      </c>
      <c r="K20" s="7">
        <v>4</v>
      </c>
      <c r="L20" s="7">
        <v>4</v>
      </c>
      <c r="M20" s="7">
        <v>4</v>
      </c>
      <c r="N20" s="7">
        <v>4</v>
      </c>
      <c r="O20" s="7">
        <f t="shared" si="0"/>
        <v>1.4893617021276597</v>
      </c>
      <c r="P20" s="7">
        <f t="shared" si="1"/>
        <v>0.10043137798349407</v>
      </c>
      <c r="Q20" s="7" t="s">
        <v>107</v>
      </c>
    </row>
    <row r="21" spans="1:17" x14ac:dyDescent="0.25">
      <c r="A21" s="7" t="s">
        <v>108</v>
      </c>
      <c r="B21" s="7" t="s">
        <v>109</v>
      </c>
      <c r="C21" s="7" t="s">
        <v>110</v>
      </c>
      <c r="D21" s="7" t="s">
        <v>61</v>
      </c>
      <c r="E21" s="7">
        <v>10</v>
      </c>
      <c r="F21" s="7">
        <v>0.1</v>
      </c>
      <c r="G21" s="7">
        <v>7</v>
      </c>
      <c r="H21" s="7">
        <v>8</v>
      </c>
      <c r="I21" s="7">
        <v>8</v>
      </c>
      <c r="J21" s="7">
        <v>10</v>
      </c>
      <c r="K21" s="7">
        <v>8</v>
      </c>
      <c r="L21" s="7">
        <v>10</v>
      </c>
      <c r="M21" s="7">
        <v>10</v>
      </c>
      <c r="N21" s="7">
        <v>11</v>
      </c>
      <c r="O21" s="7">
        <f t="shared" si="0"/>
        <v>1.4803625377643506</v>
      </c>
      <c r="P21" s="7">
        <f t="shared" si="1"/>
        <v>0.11019435567372098</v>
      </c>
      <c r="Q21" s="7" t="s">
        <v>52</v>
      </c>
    </row>
    <row r="22" spans="1:17" x14ac:dyDescent="0.25">
      <c r="A22" s="7" t="s">
        <v>111</v>
      </c>
      <c r="B22" s="7" t="s">
        <v>112</v>
      </c>
      <c r="C22" s="7" t="s">
        <v>113</v>
      </c>
      <c r="D22" s="7" t="s">
        <v>114</v>
      </c>
      <c r="E22" s="7">
        <v>1</v>
      </c>
      <c r="F22" s="7">
        <v>0.1</v>
      </c>
      <c r="G22" s="7">
        <v>5</v>
      </c>
      <c r="H22" s="7">
        <v>1</v>
      </c>
      <c r="I22" s="7">
        <v>2</v>
      </c>
      <c r="J22" s="7">
        <v>0.1</v>
      </c>
      <c r="K22" s="7">
        <v>0.1</v>
      </c>
      <c r="L22" s="7">
        <v>1</v>
      </c>
      <c r="M22" s="7">
        <v>0.1</v>
      </c>
      <c r="N22" s="7">
        <v>0.1</v>
      </c>
      <c r="O22" s="7">
        <f t="shared" si="0"/>
        <v>0.15384615384615388</v>
      </c>
      <c r="P22" s="7">
        <f t="shared" si="1"/>
        <v>0.11423670432023575</v>
      </c>
      <c r="Q22" s="7" t="s">
        <v>115</v>
      </c>
    </row>
    <row r="23" spans="1:17" x14ac:dyDescent="0.25">
      <c r="A23" s="7" t="s">
        <v>116</v>
      </c>
      <c r="B23" s="7" t="s">
        <v>117</v>
      </c>
      <c r="C23" s="7" t="s">
        <v>118</v>
      </c>
      <c r="D23" s="7" t="s">
        <v>119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2</v>
      </c>
      <c r="K23" s="7">
        <v>1</v>
      </c>
      <c r="L23" s="7">
        <v>2</v>
      </c>
      <c r="M23" s="7">
        <v>3</v>
      </c>
      <c r="N23" s="7">
        <v>4</v>
      </c>
      <c r="O23" s="7">
        <f t="shared" si="0"/>
        <v>1.7142857142857144</v>
      </c>
      <c r="P23" s="7">
        <f t="shared" si="1"/>
        <v>0.11507711358252211</v>
      </c>
      <c r="Q23" s="7" t="s">
        <v>120</v>
      </c>
    </row>
    <row r="24" spans="1:17" x14ac:dyDescent="0.25">
      <c r="A24" s="7" t="s">
        <v>121</v>
      </c>
      <c r="B24" s="7" t="s">
        <v>122</v>
      </c>
      <c r="C24" s="7" t="s">
        <v>123</v>
      </c>
      <c r="D24" s="7" t="s">
        <v>124</v>
      </c>
      <c r="E24" s="7">
        <v>5</v>
      </c>
      <c r="F24" s="7">
        <v>0.1</v>
      </c>
      <c r="G24" s="7">
        <v>8</v>
      </c>
      <c r="H24" s="7">
        <v>9</v>
      </c>
      <c r="I24" s="7">
        <v>6</v>
      </c>
      <c r="J24" s="7">
        <v>2</v>
      </c>
      <c r="K24" s="7">
        <v>2</v>
      </c>
      <c r="L24" s="7">
        <v>2</v>
      </c>
      <c r="M24" s="7">
        <v>4</v>
      </c>
      <c r="N24" s="7">
        <v>4</v>
      </c>
      <c r="O24" s="7">
        <f t="shared" si="0"/>
        <v>0.49822064056939497</v>
      </c>
      <c r="P24" s="7">
        <f t="shared" si="1"/>
        <v>0.12111698103269469</v>
      </c>
      <c r="Q24" s="7" t="s">
        <v>47</v>
      </c>
    </row>
    <row r="25" spans="1:17" x14ac:dyDescent="0.25">
      <c r="A25" s="7" t="s">
        <v>125</v>
      </c>
      <c r="B25" s="7" t="s">
        <v>126</v>
      </c>
      <c r="C25" s="7" t="s">
        <v>127</v>
      </c>
      <c r="D25" s="7" t="s">
        <v>128</v>
      </c>
      <c r="E25" s="7">
        <v>32</v>
      </c>
      <c r="F25" s="7">
        <v>0.1</v>
      </c>
      <c r="G25" s="7">
        <v>56</v>
      </c>
      <c r="H25" s="7">
        <v>36</v>
      </c>
      <c r="I25" s="7">
        <v>52</v>
      </c>
      <c r="J25" s="7">
        <v>52</v>
      </c>
      <c r="K25" s="7">
        <v>52</v>
      </c>
      <c r="L25" s="7">
        <v>51</v>
      </c>
      <c r="M25" s="7">
        <v>43</v>
      </c>
      <c r="N25" s="7">
        <v>75</v>
      </c>
      <c r="O25" s="7">
        <f t="shared" si="0"/>
        <v>1.5502555366269166</v>
      </c>
      <c r="P25" s="7">
        <f t="shared" si="1"/>
        <v>0.12348254394670556</v>
      </c>
      <c r="Q25" s="7" t="s">
        <v>129</v>
      </c>
    </row>
    <row r="26" spans="1:17" x14ac:dyDescent="0.25">
      <c r="A26" s="7" t="s">
        <v>130</v>
      </c>
      <c r="B26" s="7" t="s">
        <v>131</v>
      </c>
      <c r="C26" s="7" t="s">
        <v>132</v>
      </c>
      <c r="D26" s="7" t="s">
        <v>133</v>
      </c>
      <c r="E26" s="7">
        <v>3</v>
      </c>
      <c r="F26" s="7">
        <v>0.1</v>
      </c>
      <c r="G26" s="7">
        <v>3</v>
      </c>
      <c r="H26" s="7">
        <v>6</v>
      </c>
      <c r="I26" s="7">
        <v>8</v>
      </c>
      <c r="J26" s="7">
        <v>7</v>
      </c>
      <c r="K26" s="7">
        <v>7</v>
      </c>
      <c r="L26" s="7">
        <v>8</v>
      </c>
      <c r="M26" s="7">
        <v>4</v>
      </c>
      <c r="N26" s="7">
        <v>7</v>
      </c>
      <c r="O26" s="7">
        <f t="shared" si="0"/>
        <v>1.641791044776119</v>
      </c>
      <c r="P26" s="7">
        <f t="shared" si="1"/>
        <v>0.12877315614826212</v>
      </c>
      <c r="Q26" s="7" t="s">
        <v>52</v>
      </c>
    </row>
    <row r="27" spans="1:17" x14ac:dyDescent="0.25">
      <c r="A27" s="7" t="s">
        <v>134</v>
      </c>
      <c r="B27" s="7" t="s">
        <v>135</v>
      </c>
      <c r="C27" s="7" t="s">
        <v>136</v>
      </c>
      <c r="D27" s="7" t="s">
        <v>137</v>
      </c>
      <c r="E27" s="7">
        <v>8</v>
      </c>
      <c r="F27" s="7">
        <v>7</v>
      </c>
      <c r="G27" s="7">
        <v>21</v>
      </c>
      <c r="H27" s="7">
        <v>14</v>
      </c>
      <c r="I27" s="7">
        <v>24</v>
      </c>
      <c r="J27" s="7">
        <v>20</v>
      </c>
      <c r="K27" s="7">
        <v>17</v>
      </c>
      <c r="L27" s="7">
        <v>16</v>
      </c>
      <c r="M27" s="7">
        <v>29</v>
      </c>
      <c r="N27" s="7">
        <v>41</v>
      </c>
      <c r="O27" s="7">
        <f t="shared" si="0"/>
        <v>1.6621621621621623</v>
      </c>
      <c r="P27" s="7">
        <f t="shared" si="1"/>
        <v>0.12936776057270172</v>
      </c>
      <c r="Q27" s="7" t="s">
        <v>138</v>
      </c>
    </row>
    <row r="28" spans="1:17" x14ac:dyDescent="0.25">
      <c r="A28" s="7" t="s">
        <v>139</v>
      </c>
      <c r="B28" s="7" t="s">
        <v>140</v>
      </c>
      <c r="C28" s="7" t="s">
        <v>127</v>
      </c>
      <c r="D28" s="7" t="s">
        <v>141</v>
      </c>
      <c r="E28" s="7">
        <v>79</v>
      </c>
      <c r="F28" s="7">
        <v>0.1</v>
      </c>
      <c r="G28" s="7">
        <v>107</v>
      </c>
      <c r="H28" s="7">
        <v>78</v>
      </c>
      <c r="I28" s="7">
        <v>109</v>
      </c>
      <c r="J28" s="7">
        <v>109</v>
      </c>
      <c r="K28" s="7">
        <v>109</v>
      </c>
      <c r="L28" s="7">
        <v>98</v>
      </c>
      <c r="M28" s="7">
        <v>93</v>
      </c>
      <c r="N28" s="7">
        <v>153</v>
      </c>
      <c r="O28" s="7">
        <f t="shared" si="0"/>
        <v>1.5062985794693111</v>
      </c>
      <c r="P28" s="7">
        <f t="shared" si="1"/>
        <v>0.1307293872954482</v>
      </c>
      <c r="Q28" s="7" t="s">
        <v>129</v>
      </c>
    </row>
    <row r="29" spans="1:17" x14ac:dyDescent="0.25">
      <c r="A29" s="7" t="s">
        <v>142</v>
      </c>
      <c r="B29" s="7" t="s">
        <v>143</v>
      </c>
      <c r="C29" s="7" t="s">
        <v>144</v>
      </c>
      <c r="D29" s="7" t="s">
        <v>145</v>
      </c>
      <c r="E29" s="7">
        <v>2</v>
      </c>
      <c r="F29" s="7">
        <v>0.1</v>
      </c>
      <c r="G29" s="7">
        <v>1</v>
      </c>
      <c r="H29" s="7">
        <v>1</v>
      </c>
      <c r="I29" s="7">
        <v>1</v>
      </c>
      <c r="J29" s="7">
        <v>2</v>
      </c>
      <c r="K29" s="7">
        <v>1</v>
      </c>
      <c r="L29" s="7">
        <v>2</v>
      </c>
      <c r="M29" s="7">
        <v>1</v>
      </c>
      <c r="N29" s="7">
        <v>3</v>
      </c>
      <c r="O29" s="7">
        <f t="shared" si="0"/>
        <v>1.7647058823529411</v>
      </c>
      <c r="P29" s="7">
        <f t="shared" si="1"/>
        <v>0.14281657321675259</v>
      </c>
      <c r="Q29" s="7" t="s">
        <v>57</v>
      </c>
    </row>
    <row r="30" spans="1:17" x14ac:dyDescent="0.25">
      <c r="A30" s="7" t="s">
        <v>146</v>
      </c>
      <c r="B30" s="7" t="s">
        <v>147</v>
      </c>
      <c r="C30" s="7" t="s">
        <v>148</v>
      </c>
      <c r="D30" s="7" t="s">
        <v>149</v>
      </c>
      <c r="E30" s="7">
        <v>2</v>
      </c>
      <c r="F30" s="7">
        <v>0.1</v>
      </c>
      <c r="G30" s="7">
        <v>3</v>
      </c>
      <c r="H30" s="7">
        <v>0.1</v>
      </c>
      <c r="I30" s="7">
        <v>0.1</v>
      </c>
      <c r="J30" s="7">
        <v>3</v>
      </c>
      <c r="K30" s="7">
        <v>1</v>
      </c>
      <c r="L30" s="7">
        <v>2</v>
      </c>
      <c r="M30" s="7">
        <v>2</v>
      </c>
      <c r="N30" s="7">
        <v>3</v>
      </c>
      <c r="O30" s="7">
        <f t="shared" si="0"/>
        <v>2.075471698113208</v>
      </c>
      <c r="P30" s="7">
        <f t="shared" si="1"/>
        <v>0.14929347097445897</v>
      </c>
      <c r="Q30" s="7" t="s">
        <v>120</v>
      </c>
    </row>
    <row r="31" spans="1:17" x14ac:dyDescent="0.25">
      <c r="A31" s="7" t="s">
        <v>150</v>
      </c>
      <c r="B31" s="7" t="s">
        <v>151</v>
      </c>
      <c r="C31" s="7" t="s">
        <v>152</v>
      </c>
      <c r="D31" s="7" t="s">
        <v>102</v>
      </c>
      <c r="E31" s="7">
        <v>3</v>
      </c>
      <c r="F31" s="7">
        <v>0.1</v>
      </c>
      <c r="G31" s="7">
        <v>3</v>
      </c>
      <c r="H31" s="7">
        <v>3</v>
      </c>
      <c r="I31" s="7">
        <v>4</v>
      </c>
      <c r="J31" s="7">
        <v>2</v>
      </c>
      <c r="K31" s="7">
        <v>0.1</v>
      </c>
      <c r="L31" s="7">
        <v>1</v>
      </c>
      <c r="M31" s="7">
        <v>0.1</v>
      </c>
      <c r="N31" s="7">
        <v>3</v>
      </c>
      <c r="O31" s="7">
        <f t="shared" si="0"/>
        <v>0.47328244274809156</v>
      </c>
      <c r="P31" s="7">
        <f t="shared" si="1"/>
        <v>0.14995428321420964</v>
      </c>
      <c r="Q31" s="7" t="s">
        <v>71</v>
      </c>
    </row>
    <row r="32" spans="1:17" x14ac:dyDescent="0.25">
      <c r="A32" s="7" t="s">
        <v>153</v>
      </c>
      <c r="B32" s="7" t="s">
        <v>154</v>
      </c>
      <c r="C32" s="7" t="s">
        <v>155</v>
      </c>
      <c r="D32" s="7" t="s">
        <v>156</v>
      </c>
      <c r="E32" s="7">
        <v>4</v>
      </c>
      <c r="F32" s="7">
        <v>0.1</v>
      </c>
      <c r="G32" s="7">
        <v>2</v>
      </c>
      <c r="H32" s="7">
        <v>3</v>
      </c>
      <c r="I32" s="7">
        <v>4</v>
      </c>
      <c r="J32" s="7">
        <v>1</v>
      </c>
      <c r="K32" s="7">
        <v>1</v>
      </c>
      <c r="L32" s="7">
        <v>2</v>
      </c>
      <c r="M32" s="7">
        <v>1</v>
      </c>
      <c r="N32" s="7">
        <v>2</v>
      </c>
      <c r="O32" s="7">
        <f t="shared" si="0"/>
        <v>0.53435114503816783</v>
      </c>
      <c r="P32" s="7">
        <f t="shared" si="1"/>
        <v>0.15221219187369625</v>
      </c>
      <c r="Q32" s="7" t="s">
        <v>62</v>
      </c>
    </row>
    <row r="33" spans="1:17" x14ac:dyDescent="0.25">
      <c r="A33" s="7" t="s">
        <v>157</v>
      </c>
      <c r="B33" s="7" t="s">
        <v>158</v>
      </c>
      <c r="C33" s="7" t="s">
        <v>159</v>
      </c>
      <c r="D33" s="7" t="s">
        <v>94</v>
      </c>
      <c r="E33" s="7">
        <v>29</v>
      </c>
      <c r="F33" s="7">
        <v>0.1</v>
      </c>
      <c r="G33" s="7">
        <v>76</v>
      </c>
      <c r="H33" s="7">
        <v>59</v>
      </c>
      <c r="I33" s="7">
        <v>75</v>
      </c>
      <c r="J33" s="7">
        <v>61</v>
      </c>
      <c r="K33" s="7">
        <v>66</v>
      </c>
      <c r="L33" s="7">
        <v>57</v>
      </c>
      <c r="M33" s="7">
        <v>85</v>
      </c>
      <c r="N33" s="7">
        <v>108</v>
      </c>
      <c r="O33" s="7">
        <f t="shared" si="0"/>
        <v>1.5767461313258053</v>
      </c>
      <c r="P33" s="7">
        <f t="shared" si="1"/>
        <v>0.15230117463092202</v>
      </c>
      <c r="Q33" s="7" t="s">
        <v>21</v>
      </c>
    </row>
    <row r="34" spans="1:17" x14ac:dyDescent="0.25">
      <c r="A34" s="7" t="s">
        <v>160</v>
      </c>
      <c r="B34" s="7" t="s">
        <v>161</v>
      </c>
      <c r="C34" s="7" t="s">
        <v>162</v>
      </c>
      <c r="D34" s="7" t="s">
        <v>163</v>
      </c>
      <c r="E34" s="7">
        <v>0.1</v>
      </c>
      <c r="F34" s="7">
        <v>0.1</v>
      </c>
      <c r="G34" s="7">
        <v>2</v>
      </c>
      <c r="H34" s="7">
        <v>3</v>
      </c>
      <c r="I34" s="7">
        <v>0.1</v>
      </c>
      <c r="J34" s="7">
        <v>0.1</v>
      </c>
      <c r="K34" s="7">
        <v>0.1</v>
      </c>
      <c r="L34" s="7">
        <v>0.1</v>
      </c>
      <c r="M34" s="7">
        <v>0.1</v>
      </c>
      <c r="N34" s="7">
        <v>0.1</v>
      </c>
      <c r="O34" s="7">
        <f t="shared" si="0"/>
        <v>9.4339622641509441E-2</v>
      </c>
      <c r="P34" s="7">
        <f t="shared" si="1"/>
        <v>0.15345739718538892</v>
      </c>
      <c r="Q34" s="7" t="s">
        <v>52</v>
      </c>
    </row>
    <row r="35" spans="1:17" x14ac:dyDescent="0.25">
      <c r="A35" s="7" t="s">
        <v>164</v>
      </c>
      <c r="B35" s="7" t="s">
        <v>165</v>
      </c>
      <c r="C35" s="7" t="s">
        <v>166</v>
      </c>
      <c r="D35" s="7" t="s">
        <v>167</v>
      </c>
      <c r="E35" s="7">
        <v>2</v>
      </c>
      <c r="F35" s="7">
        <v>0.1</v>
      </c>
      <c r="G35" s="7">
        <v>15</v>
      </c>
      <c r="H35" s="7">
        <v>4</v>
      </c>
      <c r="I35" s="7">
        <v>3</v>
      </c>
      <c r="J35" s="7">
        <v>0.1</v>
      </c>
      <c r="K35" s="7">
        <v>0.1</v>
      </c>
      <c r="L35" s="7">
        <v>1</v>
      </c>
      <c r="M35" s="7">
        <v>0.1</v>
      </c>
      <c r="N35" s="7">
        <v>2</v>
      </c>
      <c r="O35" s="7">
        <f t="shared" si="0"/>
        <v>0.13692946058091285</v>
      </c>
      <c r="P35" s="7">
        <f t="shared" si="1"/>
        <v>0.15542160879575515</v>
      </c>
      <c r="Q35" s="7" t="s">
        <v>62</v>
      </c>
    </row>
    <row r="36" spans="1:17" x14ac:dyDescent="0.25">
      <c r="A36" s="7" t="s">
        <v>168</v>
      </c>
      <c r="B36" s="7" t="s">
        <v>169</v>
      </c>
      <c r="C36" s="7" t="s">
        <v>170</v>
      </c>
      <c r="D36" s="7" t="s">
        <v>171</v>
      </c>
      <c r="E36" s="7">
        <v>51</v>
      </c>
      <c r="F36" s="7">
        <v>0.1</v>
      </c>
      <c r="G36" s="7">
        <v>19</v>
      </c>
      <c r="H36" s="7">
        <v>21</v>
      </c>
      <c r="I36" s="7">
        <v>22</v>
      </c>
      <c r="J36" s="7">
        <v>17</v>
      </c>
      <c r="K36" s="7">
        <v>5</v>
      </c>
      <c r="L36" s="7">
        <v>8</v>
      </c>
      <c r="M36" s="7">
        <v>7</v>
      </c>
      <c r="N36" s="7">
        <v>12</v>
      </c>
      <c r="O36" s="7">
        <f t="shared" si="0"/>
        <v>0.43324491600353676</v>
      </c>
      <c r="P36" s="7">
        <f t="shared" si="1"/>
        <v>0.16657249874677343</v>
      </c>
      <c r="Q36" s="7" t="s">
        <v>172</v>
      </c>
    </row>
    <row r="37" spans="1:17" x14ac:dyDescent="0.25">
      <c r="A37" s="7" t="s">
        <v>173</v>
      </c>
      <c r="B37" s="7" t="s">
        <v>174</v>
      </c>
      <c r="C37" s="7" t="s">
        <v>175</v>
      </c>
      <c r="D37" s="7" t="s">
        <v>176</v>
      </c>
      <c r="E37" s="7">
        <v>2</v>
      </c>
      <c r="F37" s="7">
        <v>0.1</v>
      </c>
      <c r="G37" s="7">
        <v>7</v>
      </c>
      <c r="H37" s="7">
        <v>6</v>
      </c>
      <c r="I37" s="7">
        <v>7</v>
      </c>
      <c r="J37" s="7">
        <v>0.1</v>
      </c>
      <c r="K37" s="7">
        <v>3</v>
      </c>
      <c r="L37" s="7">
        <v>2</v>
      </c>
      <c r="M37" s="7">
        <v>1</v>
      </c>
      <c r="N37" s="7">
        <v>4</v>
      </c>
      <c r="O37" s="7">
        <f t="shared" si="0"/>
        <v>0.45701357466063347</v>
      </c>
      <c r="P37" s="7">
        <f t="shared" si="1"/>
        <v>0.16727911954088681</v>
      </c>
      <c r="Q37" s="7" t="s">
        <v>107</v>
      </c>
    </row>
    <row r="38" spans="1:17" x14ac:dyDescent="0.25">
      <c r="A38" s="7" t="s">
        <v>177</v>
      </c>
      <c r="B38" s="7" t="s">
        <v>178</v>
      </c>
      <c r="C38" s="7" t="s">
        <v>179</v>
      </c>
      <c r="D38" s="7" t="s">
        <v>180</v>
      </c>
      <c r="E38" s="7">
        <v>1</v>
      </c>
      <c r="F38" s="7">
        <v>1</v>
      </c>
      <c r="G38" s="7">
        <v>0.1</v>
      </c>
      <c r="H38" s="7">
        <v>0.1</v>
      </c>
      <c r="I38" s="7">
        <v>0.1</v>
      </c>
      <c r="J38" s="7">
        <v>2</v>
      </c>
      <c r="K38" s="7">
        <v>1</v>
      </c>
      <c r="L38" s="7">
        <v>1</v>
      </c>
      <c r="M38" s="7">
        <v>1</v>
      </c>
      <c r="N38" s="7">
        <v>0.1</v>
      </c>
      <c r="O38" s="7">
        <f t="shared" si="0"/>
        <v>2.2173913043478257</v>
      </c>
      <c r="P38" s="7">
        <f t="shared" si="1"/>
        <v>0.17148752191446745</v>
      </c>
      <c r="Q38" s="7" t="s">
        <v>107</v>
      </c>
    </row>
    <row r="39" spans="1:17" x14ac:dyDescent="0.25">
      <c r="A39" s="7" t="s">
        <v>181</v>
      </c>
      <c r="B39" s="7" t="s">
        <v>182</v>
      </c>
      <c r="C39" s="7" t="s">
        <v>183</v>
      </c>
      <c r="D39" s="7" t="s">
        <v>56</v>
      </c>
      <c r="E39" s="7">
        <v>0.1</v>
      </c>
      <c r="F39" s="7">
        <v>0.1</v>
      </c>
      <c r="G39" s="7">
        <v>2</v>
      </c>
      <c r="H39" s="7">
        <v>0.1</v>
      </c>
      <c r="I39" s="7">
        <v>4</v>
      </c>
      <c r="J39" s="7">
        <v>0.1</v>
      </c>
      <c r="K39" s="7">
        <v>0.1</v>
      </c>
      <c r="L39" s="7">
        <v>0.1</v>
      </c>
      <c r="M39" s="7">
        <v>0.1</v>
      </c>
      <c r="N39" s="7">
        <v>0.1</v>
      </c>
      <c r="O39" s="7">
        <f t="shared" si="0"/>
        <v>7.9365079365079361E-2</v>
      </c>
      <c r="P39" s="7">
        <f t="shared" si="1"/>
        <v>0.17408187370186237</v>
      </c>
      <c r="Q39" s="7" t="s">
        <v>172</v>
      </c>
    </row>
    <row r="40" spans="1:17" x14ac:dyDescent="0.25">
      <c r="A40" s="7" t="s">
        <v>184</v>
      </c>
      <c r="B40" s="7" t="s">
        <v>185</v>
      </c>
      <c r="C40" s="7" t="s">
        <v>186</v>
      </c>
      <c r="D40" s="7" t="s">
        <v>187</v>
      </c>
      <c r="E40" s="7">
        <v>0.1</v>
      </c>
      <c r="F40" s="7">
        <v>0.1</v>
      </c>
      <c r="G40" s="7">
        <v>2</v>
      </c>
      <c r="H40" s="7">
        <v>0.1</v>
      </c>
      <c r="I40" s="7">
        <v>1</v>
      </c>
      <c r="J40" s="7">
        <v>0.1</v>
      </c>
      <c r="K40" s="7">
        <v>0.1</v>
      </c>
      <c r="L40" s="7">
        <v>0.1</v>
      </c>
      <c r="M40" s="7">
        <v>0.1</v>
      </c>
      <c r="N40" s="7">
        <v>0.1</v>
      </c>
      <c r="O40" s="7">
        <f t="shared" si="0"/>
        <v>0.15151515151515152</v>
      </c>
      <c r="P40" s="7">
        <f t="shared" si="1"/>
        <v>0.17637343314730097</v>
      </c>
      <c r="Q40" s="7" t="s">
        <v>138</v>
      </c>
    </row>
    <row r="41" spans="1:17" x14ac:dyDescent="0.25">
      <c r="A41" s="7" t="s">
        <v>188</v>
      </c>
      <c r="B41" s="7" t="s">
        <v>189</v>
      </c>
      <c r="C41" s="7" t="s">
        <v>190</v>
      </c>
      <c r="D41" s="7" t="s">
        <v>46</v>
      </c>
      <c r="E41" s="7">
        <v>0.1</v>
      </c>
      <c r="F41" s="7">
        <v>0.1</v>
      </c>
      <c r="G41" s="7">
        <v>1</v>
      </c>
      <c r="H41" s="7">
        <v>2</v>
      </c>
      <c r="I41" s="7">
        <v>0.1</v>
      </c>
      <c r="J41" s="7">
        <v>0.1</v>
      </c>
      <c r="K41" s="7">
        <v>0.1</v>
      </c>
      <c r="L41" s="7">
        <v>0.1</v>
      </c>
      <c r="M41" s="7">
        <v>0.1</v>
      </c>
      <c r="N41" s="7">
        <v>0.1</v>
      </c>
      <c r="O41" s="7">
        <f t="shared" si="0"/>
        <v>0.15151515151515152</v>
      </c>
      <c r="P41" s="7">
        <f t="shared" si="1"/>
        <v>0.17637343314730097</v>
      </c>
      <c r="Q41" s="7" t="s">
        <v>71</v>
      </c>
    </row>
    <row r="42" spans="1:17" x14ac:dyDescent="0.25">
      <c r="A42" s="7" t="s">
        <v>191</v>
      </c>
      <c r="B42" s="7" t="s">
        <v>192</v>
      </c>
      <c r="C42" s="7"/>
      <c r="D42" s="7" t="s">
        <v>167</v>
      </c>
      <c r="E42" s="7">
        <v>1</v>
      </c>
      <c r="F42" s="7">
        <v>0.1</v>
      </c>
      <c r="G42" s="7">
        <v>0.1</v>
      </c>
      <c r="H42" s="7">
        <v>0.1</v>
      </c>
      <c r="I42" s="7">
        <v>2</v>
      </c>
      <c r="J42" s="7">
        <v>0.1</v>
      </c>
      <c r="K42" s="7">
        <v>0.1</v>
      </c>
      <c r="L42" s="7">
        <v>0.1</v>
      </c>
      <c r="M42" s="7">
        <v>0.1</v>
      </c>
      <c r="N42" s="7">
        <v>0.1</v>
      </c>
      <c r="O42" s="7">
        <f t="shared" si="0"/>
        <v>0.15151515151515152</v>
      </c>
      <c r="P42" s="7">
        <f t="shared" si="1"/>
        <v>0.17637343314730097</v>
      </c>
      <c r="Q42" s="7" t="s">
        <v>62</v>
      </c>
    </row>
    <row r="43" spans="1:17" x14ac:dyDescent="0.25">
      <c r="A43" s="7" t="s">
        <v>193</v>
      </c>
      <c r="B43" s="7" t="s">
        <v>194</v>
      </c>
      <c r="C43" s="7" t="s">
        <v>195</v>
      </c>
      <c r="D43" s="7" t="s">
        <v>196</v>
      </c>
      <c r="E43" s="7">
        <v>0.1</v>
      </c>
      <c r="F43" s="7">
        <v>0.1</v>
      </c>
      <c r="G43" s="7">
        <v>0.1</v>
      </c>
      <c r="H43" s="7">
        <v>2</v>
      </c>
      <c r="I43" s="7">
        <v>1</v>
      </c>
      <c r="J43" s="7">
        <v>0.1</v>
      </c>
      <c r="K43" s="7">
        <v>0.1</v>
      </c>
      <c r="L43" s="7">
        <v>0.1</v>
      </c>
      <c r="M43" s="7">
        <v>0.1</v>
      </c>
      <c r="N43" s="7">
        <v>0.1</v>
      </c>
      <c r="O43" s="7">
        <f t="shared" si="0"/>
        <v>0.15151515151515155</v>
      </c>
      <c r="P43" s="7">
        <f t="shared" si="1"/>
        <v>0.17637343314730111</v>
      </c>
      <c r="Q43" s="7" t="s">
        <v>197</v>
      </c>
    </row>
    <row r="44" spans="1:17" x14ac:dyDescent="0.25">
      <c r="A44" s="7" t="s">
        <v>198</v>
      </c>
      <c r="B44" s="7" t="s">
        <v>199</v>
      </c>
      <c r="C44" s="7" t="s">
        <v>200</v>
      </c>
      <c r="D44" s="7" t="s">
        <v>201</v>
      </c>
      <c r="E44" s="7">
        <v>2</v>
      </c>
      <c r="F44" s="7">
        <v>0.1</v>
      </c>
      <c r="G44" s="7">
        <v>3</v>
      </c>
      <c r="H44" s="7">
        <v>2</v>
      </c>
      <c r="I44" s="7">
        <v>5</v>
      </c>
      <c r="J44" s="7">
        <v>2</v>
      </c>
      <c r="K44" s="7">
        <v>3</v>
      </c>
      <c r="L44" s="7">
        <v>4</v>
      </c>
      <c r="M44" s="7">
        <v>6</v>
      </c>
      <c r="N44" s="7">
        <v>5</v>
      </c>
      <c r="O44" s="7">
        <f t="shared" si="0"/>
        <v>1.6528925619834711</v>
      </c>
      <c r="P44" s="7">
        <f t="shared" si="1"/>
        <v>0.17658312751125191</v>
      </c>
      <c r="Q44" s="7" t="s">
        <v>47</v>
      </c>
    </row>
    <row r="45" spans="1:17" x14ac:dyDescent="0.25">
      <c r="A45" s="7" t="s">
        <v>202</v>
      </c>
      <c r="B45" s="7" t="s">
        <v>203</v>
      </c>
      <c r="C45" s="7" t="s">
        <v>204</v>
      </c>
      <c r="D45" s="7" t="s">
        <v>205</v>
      </c>
      <c r="E45" s="7">
        <v>0.1</v>
      </c>
      <c r="F45" s="7">
        <v>0.1</v>
      </c>
      <c r="G45" s="7">
        <v>4</v>
      </c>
      <c r="H45" s="7">
        <v>3</v>
      </c>
      <c r="I45" s="7">
        <v>6</v>
      </c>
      <c r="J45" s="7">
        <v>1</v>
      </c>
      <c r="K45" s="7">
        <v>7</v>
      </c>
      <c r="L45" s="7">
        <v>3</v>
      </c>
      <c r="M45" s="7">
        <v>7</v>
      </c>
      <c r="N45" s="7">
        <v>9</v>
      </c>
      <c r="O45" s="7">
        <f t="shared" si="0"/>
        <v>2.0454545454545459</v>
      </c>
      <c r="P45" s="7">
        <f t="shared" si="1"/>
        <v>0.17663583790086404</v>
      </c>
      <c r="Q45" s="7" t="s">
        <v>76</v>
      </c>
    </row>
    <row r="46" spans="1:17" x14ac:dyDescent="0.25">
      <c r="A46" s="7" t="s">
        <v>206</v>
      </c>
      <c r="B46" s="7" t="s">
        <v>207</v>
      </c>
      <c r="C46" s="7" t="s">
        <v>208</v>
      </c>
      <c r="D46" s="7" t="s">
        <v>209</v>
      </c>
      <c r="E46" s="7">
        <v>4</v>
      </c>
      <c r="F46" s="7">
        <v>2</v>
      </c>
      <c r="G46" s="7">
        <v>2</v>
      </c>
      <c r="H46" s="7">
        <v>5</v>
      </c>
      <c r="I46" s="7">
        <v>5</v>
      </c>
      <c r="J46" s="7">
        <v>9</v>
      </c>
      <c r="K46" s="7">
        <v>3</v>
      </c>
      <c r="L46" s="7">
        <v>3</v>
      </c>
      <c r="M46" s="7">
        <v>5</v>
      </c>
      <c r="N46" s="7">
        <v>12</v>
      </c>
      <c r="O46" s="7">
        <f t="shared" si="0"/>
        <v>1.7777777777777779</v>
      </c>
      <c r="P46" s="7">
        <f t="shared" si="1"/>
        <v>0.17932731202907035</v>
      </c>
      <c r="Q46" s="7" t="s">
        <v>35</v>
      </c>
    </row>
    <row r="47" spans="1:17" x14ac:dyDescent="0.25">
      <c r="A47" s="7" t="s">
        <v>210</v>
      </c>
      <c r="B47" s="7" t="s">
        <v>211</v>
      </c>
      <c r="C47" s="7" t="s">
        <v>212</v>
      </c>
      <c r="D47" s="7" t="s">
        <v>213</v>
      </c>
      <c r="E47" s="7">
        <v>2</v>
      </c>
      <c r="F47" s="7">
        <v>0.1</v>
      </c>
      <c r="G47" s="7">
        <v>4</v>
      </c>
      <c r="H47" s="7">
        <v>3</v>
      </c>
      <c r="I47" s="7">
        <v>6</v>
      </c>
      <c r="J47" s="7">
        <v>0.1</v>
      </c>
      <c r="K47" s="7">
        <v>0.1</v>
      </c>
      <c r="L47" s="7">
        <v>3</v>
      </c>
      <c r="M47" s="7">
        <v>0.1</v>
      </c>
      <c r="N47" s="7">
        <v>3</v>
      </c>
      <c r="O47" s="7">
        <f t="shared" si="0"/>
        <v>0.41721854304635769</v>
      </c>
      <c r="P47" s="7">
        <f t="shared" si="1"/>
        <v>0.18533153903600169</v>
      </c>
      <c r="Q47" s="7" t="s">
        <v>214</v>
      </c>
    </row>
    <row r="48" spans="1:17" x14ac:dyDescent="0.25">
      <c r="A48" s="7" t="s">
        <v>215</v>
      </c>
      <c r="B48" s="7" t="s">
        <v>216</v>
      </c>
      <c r="C48" s="7" t="s">
        <v>217</v>
      </c>
      <c r="D48" s="7" t="s">
        <v>218</v>
      </c>
      <c r="E48" s="7">
        <v>2</v>
      </c>
      <c r="F48" s="7">
        <v>0.1</v>
      </c>
      <c r="G48" s="7">
        <v>2</v>
      </c>
      <c r="H48" s="7">
        <v>3</v>
      </c>
      <c r="I48" s="7">
        <v>3</v>
      </c>
      <c r="J48" s="7">
        <v>1</v>
      </c>
      <c r="K48" s="7">
        <v>1</v>
      </c>
      <c r="L48" s="7">
        <v>1</v>
      </c>
      <c r="M48" s="7">
        <v>1</v>
      </c>
      <c r="N48" s="7">
        <v>2</v>
      </c>
      <c r="O48" s="7">
        <f t="shared" si="0"/>
        <v>0.59405940594059403</v>
      </c>
      <c r="P48" s="7">
        <f t="shared" si="1"/>
        <v>0.1854663124145291</v>
      </c>
      <c r="Q48" s="7" t="s">
        <v>71</v>
      </c>
    </row>
    <row r="49" spans="1:17" x14ac:dyDescent="0.25">
      <c r="A49" s="7" t="s">
        <v>219</v>
      </c>
      <c r="B49" s="7" t="s">
        <v>220</v>
      </c>
      <c r="C49" s="7" t="s">
        <v>221</v>
      </c>
      <c r="D49" s="7" t="s">
        <v>176</v>
      </c>
      <c r="E49" s="7">
        <v>3</v>
      </c>
      <c r="F49" s="7">
        <v>0.1</v>
      </c>
      <c r="G49" s="7">
        <v>1</v>
      </c>
      <c r="H49" s="7">
        <v>1</v>
      </c>
      <c r="I49" s="7">
        <v>2</v>
      </c>
      <c r="J49" s="7">
        <v>1</v>
      </c>
      <c r="K49" s="7">
        <v>0.1</v>
      </c>
      <c r="L49" s="7">
        <v>1</v>
      </c>
      <c r="M49" s="7">
        <v>0.1</v>
      </c>
      <c r="N49" s="7">
        <v>1</v>
      </c>
      <c r="O49" s="7">
        <f t="shared" si="0"/>
        <v>0.45070422535211269</v>
      </c>
      <c r="P49" s="7">
        <f t="shared" si="1"/>
        <v>0.18890105231500931</v>
      </c>
      <c r="Q49" s="7" t="s">
        <v>120</v>
      </c>
    </row>
    <row r="50" spans="1:17" x14ac:dyDescent="0.25">
      <c r="A50" s="7" t="s">
        <v>222</v>
      </c>
      <c r="B50" s="7" t="s">
        <v>223</v>
      </c>
      <c r="C50" s="7" t="s">
        <v>224</v>
      </c>
      <c r="D50" s="7" t="s">
        <v>133</v>
      </c>
      <c r="E50" s="7">
        <v>2</v>
      </c>
      <c r="F50" s="7">
        <v>0.1</v>
      </c>
      <c r="G50" s="7">
        <v>0.1</v>
      </c>
      <c r="H50" s="7">
        <v>1</v>
      </c>
      <c r="I50" s="7">
        <v>3</v>
      </c>
      <c r="J50" s="7">
        <v>2</v>
      </c>
      <c r="K50" s="7">
        <v>3</v>
      </c>
      <c r="L50" s="7">
        <v>1</v>
      </c>
      <c r="M50" s="7">
        <v>3</v>
      </c>
      <c r="N50" s="7">
        <v>2</v>
      </c>
      <c r="O50" s="7">
        <f t="shared" si="0"/>
        <v>1.774193548387097</v>
      </c>
      <c r="P50" s="7">
        <f t="shared" si="1"/>
        <v>0.19318440662865793</v>
      </c>
      <c r="Q50" s="7" t="s">
        <v>225</v>
      </c>
    </row>
    <row r="51" spans="1:17" x14ac:dyDescent="0.25">
      <c r="A51" s="7" t="s">
        <v>226</v>
      </c>
      <c r="B51" s="7" t="s">
        <v>227</v>
      </c>
      <c r="C51" s="7" t="s">
        <v>228</v>
      </c>
      <c r="D51" s="7" t="s">
        <v>229</v>
      </c>
      <c r="E51" s="7">
        <v>1</v>
      </c>
      <c r="F51" s="7">
        <v>0.1</v>
      </c>
      <c r="G51" s="7">
        <v>1</v>
      </c>
      <c r="H51" s="7">
        <v>1</v>
      </c>
      <c r="I51" s="7">
        <v>1</v>
      </c>
      <c r="J51" s="7">
        <v>1</v>
      </c>
      <c r="K51" s="7">
        <v>2</v>
      </c>
      <c r="L51" s="7">
        <v>1</v>
      </c>
      <c r="M51" s="7">
        <v>1</v>
      </c>
      <c r="N51" s="7">
        <v>1</v>
      </c>
      <c r="O51" s="7">
        <f t="shared" si="0"/>
        <v>1.4634146341463414</v>
      </c>
      <c r="P51" s="7">
        <f t="shared" si="1"/>
        <v>0.19557005789308066</v>
      </c>
      <c r="Q51" s="7" t="s">
        <v>52</v>
      </c>
    </row>
    <row r="52" spans="1:17" x14ac:dyDescent="0.25">
      <c r="A52" s="7" t="s">
        <v>230</v>
      </c>
      <c r="B52" s="7" t="s">
        <v>231</v>
      </c>
      <c r="C52" s="7" t="s">
        <v>232</v>
      </c>
      <c r="D52" s="7" t="s">
        <v>233</v>
      </c>
      <c r="E52" s="7">
        <v>8</v>
      </c>
      <c r="F52" s="7">
        <v>0.1</v>
      </c>
      <c r="G52" s="7">
        <v>16</v>
      </c>
      <c r="H52" s="7">
        <v>7</v>
      </c>
      <c r="I52" s="7">
        <v>12</v>
      </c>
      <c r="J52" s="7">
        <v>0.1</v>
      </c>
      <c r="K52" s="7">
        <v>1</v>
      </c>
      <c r="L52" s="7">
        <v>9</v>
      </c>
      <c r="M52" s="7">
        <v>0.1</v>
      </c>
      <c r="N52" s="7">
        <v>9</v>
      </c>
      <c r="O52" s="7">
        <f t="shared" si="0"/>
        <v>0.44547563805104401</v>
      </c>
      <c r="P52" s="7">
        <f t="shared" si="1"/>
        <v>0.19702276976153377</v>
      </c>
      <c r="Q52" s="7" t="s">
        <v>234</v>
      </c>
    </row>
    <row r="53" spans="1:17" x14ac:dyDescent="0.25">
      <c r="A53" s="7" t="s">
        <v>235</v>
      </c>
      <c r="B53" s="7" t="s">
        <v>236</v>
      </c>
      <c r="C53" s="7" t="s">
        <v>237</v>
      </c>
      <c r="D53" s="7" t="s">
        <v>56</v>
      </c>
      <c r="E53" s="7">
        <v>4</v>
      </c>
      <c r="F53" s="7">
        <v>0.1</v>
      </c>
      <c r="G53" s="7">
        <v>5</v>
      </c>
      <c r="H53" s="7">
        <v>4</v>
      </c>
      <c r="I53" s="7">
        <v>3</v>
      </c>
      <c r="J53" s="7">
        <v>5</v>
      </c>
      <c r="K53" s="7">
        <v>5</v>
      </c>
      <c r="L53" s="7">
        <v>4</v>
      </c>
      <c r="M53" s="7">
        <v>3</v>
      </c>
      <c r="N53" s="7">
        <v>6</v>
      </c>
      <c r="O53" s="7">
        <f t="shared" si="0"/>
        <v>1.4285714285714284</v>
      </c>
      <c r="P53" s="7">
        <f t="shared" si="1"/>
        <v>0.19840680087051099</v>
      </c>
      <c r="Q53" s="7" t="s">
        <v>107</v>
      </c>
    </row>
    <row r="54" spans="1:17" x14ac:dyDescent="0.25">
      <c r="A54" s="7" t="s">
        <v>238</v>
      </c>
      <c r="B54" s="7" t="s">
        <v>239</v>
      </c>
      <c r="C54" s="7" t="s">
        <v>240</v>
      </c>
      <c r="D54" s="7" t="s">
        <v>149</v>
      </c>
      <c r="E54" s="7">
        <v>3</v>
      </c>
      <c r="F54" s="7">
        <v>0.1</v>
      </c>
      <c r="G54" s="7">
        <v>3</v>
      </c>
      <c r="H54" s="7">
        <v>2</v>
      </c>
      <c r="I54" s="7">
        <v>3</v>
      </c>
      <c r="J54" s="7">
        <v>0.1</v>
      </c>
      <c r="K54" s="7">
        <v>0.1</v>
      </c>
      <c r="L54" s="7">
        <v>3</v>
      </c>
      <c r="M54" s="7">
        <v>0.1</v>
      </c>
      <c r="N54" s="7">
        <v>2</v>
      </c>
      <c r="O54" s="7">
        <f t="shared" si="0"/>
        <v>0.47747747747747754</v>
      </c>
      <c r="P54" s="7">
        <f t="shared" si="1"/>
        <v>0.19980495996891451</v>
      </c>
      <c r="Q54" s="7" t="s">
        <v>120</v>
      </c>
    </row>
    <row r="55" spans="1:17" x14ac:dyDescent="0.25">
      <c r="A55" s="7" t="s">
        <v>241</v>
      </c>
      <c r="B55" s="7" t="s">
        <v>242</v>
      </c>
      <c r="C55" s="7" t="s">
        <v>243</v>
      </c>
      <c r="D55" s="7" t="s">
        <v>244</v>
      </c>
      <c r="E55" s="7">
        <v>4</v>
      </c>
      <c r="F55" s="7">
        <v>0.1</v>
      </c>
      <c r="G55" s="7">
        <v>2</v>
      </c>
      <c r="H55" s="7">
        <v>1</v>
      </c>
      <c r="I55" s="7">
        <v>1</v>
      </c>
      <c r="J55" s="7">
        <v>1</v>
      </c>
      <c r="K55" s="7">
        <v>0.1</v>
      </c>
      <c r="L55" s="7">
        <v>0.1</v>
      </c>
      <c r="M55" s="7">
        <v>1</v>
      </c>
      <c r="N55" s="7">
        <v>1</v>
      </c>
      <c r="O55" s="7">
        <f t="shared" si="0"/>
        <v>0.39506172839506176</v>
      </c>
      <c r="P55" s="7">
        <f t="shared" si="1"/>
        <v>0.20031346597344946</v>
      </c>
      <c r="Q55" s="7" t="s">
        <v>138</v>
      </c>
    </row>
    <row r="56" spans="1:17" x14ac:dyDescent="0.25">
      <c r="A56" s="7" t="s">
        <v>245</v>
      </c>
      <c r="B56" s="7" t="s">
        <v>246</v>
      </c>
      <c r="C56" s="7" t="s">
        <v>247</v>
      </c>
      <c r="D56" s="7" t="s">
        <v>163</v>
      </c>
      <c r="E56" s="7">
        <v>1</v>
      </c>
      <c r="F56" s="7">
        <v>0.1</v>
      </c>
      <c r="G56" s="7">
        <v>2</v>
      </c>
      <c r="H56" s="7">
        <v>1</v>
      </c>
      <c r="I56" s="7">
        <v>2</v>
      </c>
      <c r="J56" s="7">
        <v>0.1</v>
      </c>
      <c r="K56" s="7">
        <v>1</v>
      </c>
      <c r="L56" s="7">
        <v>1</v>
      </c>
      <c r="M56" s="7">
        <v>0.1</v>
      </c>
      <c r="N56" s="7">
        <v>1</v>
      </c>
      <c r="O56" s="7">
        <f t="shared" si="0"/>
        <v>0.52459016393442626</v>
      </c>
      <c r="P56" s="7">
        <f t="shared" si="1"/>
        <v>0.20533436666076391</v>
      </c>
      <c r="Q56" s="7" t="s">
        <v>62</v>
      </c>
    </row>
    <row r="57" spans="1:17" x14ac:dyDescent="0.25">
      <c r="A57" s="7" t="s">
        <v>248</v>
      </c>
      <c r="B57" s="7" t="s">
        <v>249</v>
      </c>
      <c r="C57" s="7" t="s">
        <v>250</v>
      </c>
      <c r="D57" s="7" t="s">
        <v>102</v>
      </c>
      <c r="E57" s="7">
        <v>2</v>
      </c>
      <c r="F57" s="7">
        <v>0.1</v>
      </c>
      <c r="G57" s="7">
        <v>2</v>
      </c>
      <c r="H57" s="7">
        <v>1</v>
      </c>
      <c r="I57" s="7">
        <v>1</v>
      </c>
      <c r="J57" s="7">
        <v>1</v>
      </c>
      <c r="K57" s="7">
        <v>0.1</v>
      </c>
      <c r="L57" s="7">
        <v>0.1</v>
      </c>
      <c r="M57" s="7">
        <v>1</v>
      </c>
      <c r="N57" s="7">
        <v>1</v>
      </c>
      <c r="O57" s="7">
        <f t="shared" si="0"/>
        <v>0.52459016393442626</v>
      </c>
      <c r="P57" s="7">
        <f t="shared" si="1"/>
        <v>0.20533436666076391</v>
      </c>
      <c r="Q57" s="7" t="s">
        <v>120</v>
      </c>
    </row>
    <row r="58" spans="1:17" x14ac:dyDescent="0.25">
      <c r="A58" s="7" t="s">
        <v>251</v>
      </c>
      <c r="B58" s="7" t="s">
        <v>252</v>
      </c>
      <c r="C58" s="7" t="s">
        <v>253</v>
      </c>
      <c r="D58" s="7" t="s">
        <v>254</v>
      </c>
      <c r="E58" s="7">
        <v>10</v>
      </c>
      <c r="F58" s="7">
        <v>0.1</v>
      </c>
      <c r="G58" s="7">
        <v>8</v>
      </c>
      <c r="H58" s="7">
        <v>6</v>
      </c>
      <c r="I58" s="7">
        <v>7</v>
      </c>
      <c r="J58" s="7">
        <v>5</v>
      </c>
      <c r="K58" s="7">
        <v>5</v>
      </c>
      <c r="L58" s="7">
        <v>2</v>
      </c>
      <c r="M58" s="7">
        <v>3</v>
      </c>
      <c r="N58" s="7">
        <v>4</v>
      </c>
      <c r="O58" s="7">
        <f t="shared" si="0"/>
        <v>0.61093247588424426</v>
      </c>
      <c r="P58" s="7">
        <f t="shared" si="1"/>
        <v>0.20777808125356415</v>
      </c>
      <c r="Q58" s="7" t="s">
        <v>255</v>
      </c>
    </row>
    <row r="59" spans="1:17" x14ac:dyDescent="0.25">
      <c r="A59" s="7" t="s">
        <v>256</v>
      </c>
      <c r="B59" s="7" t="s">
        <v>257</v>
      </c>
      <c r="C59" s="7" t="s">
        <v>258</v>
      </c>
      <c r="D59" s="7" t="s">
        <v>180</v>
      </c>
      <c r="E59" s="7">
        <v>1</v>
      </c>
      <c r="F59" s="7">
        <v>0.1</v>
      </c>
      <c r="G59" s="7">
        <v>1</v>
      </c>
      <c r="H59" s="7">
        <v>0.1</v>
      </c>
      <c r="I59" s="7">
        <v>3</v>
      </c>
      <c r="J59" s="7">
        <v>0.1</v>
      </c>
      <c r="K59" s="7">
        <v>0.1</v>
      </c>
      <c r="L59" s="7">
        <v>1</v>
      </c>
      <c r="M59" s="7">
        <v>0.1</v>
      </c>
      <c r="N59" s="7">
        <v>0.1</v>
      </c>
      <c r="O59" s="7">
        <f t="shared" si="0"/>
        <v>0.26923076923076927</v>
      </c>
      <c r="P59" s="7">
        <f t="shared" si="1"/>
        <v>0.21138718587225691</v>
      </c>
      <c r="Q59" s="7" t="s">
        <v>107</v>
      </c>
    </row>
    <row r="60" spans="1:17" x14ac:dyDescent="0.25">
      <c r="A60" s="7" t="s">
        <v>259</v>
      </c>
      <c r="B60" s="7" t="s">
        <v>260</v>
      </c>
      <c r="C60" s="7" t="s">
        <v>261</v>
      </c>
      <c r="D60" s="7" t="s">
        <v>262</v>
      </c>
      <c r="E60" s="7">
        <v>9</v>
      </c>
      <c r="F60" s="7">
        <v>0.1</v>
      </c>
      <c r="G60" s="7">
        <v>4</v>
      </c>
      <c r="H60" s="7">
        <v>4</v>
      </c>
      <c r="I60" s="7">
        <v>5</v>
      </c>
      <c r="J60" s="7">
        <v>4</v>
      </c>
      <c r="K60" s="7">
        <v>0.1</v>
      </c>
      <c r="L60" s="7">
        <v>2</v>
      </c>
      <c r="M60" s="7">
        <v>1</v>
      </c>
      <c r="N60" s="7">
        <v>4</v>
      </c>
      <c r="O60" s="7">
        <f t="shared" si="0"/>
        <v>0.50226244343891402</v>
      </c>
      <c r="P60" s="7">
        <f t="shared" si="1"/>
        <v>0.21233151315294524</v>
      </c>
      <c r="Q60" s="7" t="s">
        <v>21</v>
      </c>
    </row>
    <row r="61" spans="1:17" x14ac:dyDescent="0.25">
      <c r="A61" s="7" t="s">
        <v>263</v>
      </c>
      <c r="B61" s="7" t="s">
        <v>264</v>
      </c>
      <c r="C61" s="7" t="s">
        <v>265</v>
      </c>
      <c r="D61" s="7" t="s">
        <v>266</v>
      </c>
      <c r="E61" s="7">
        <v>0.1</v>
      </c>
      <c r="F61" s="7">
        <v>0.1</v>
      </c>
      <c r="G61" s="7">
        <v>1</v>
      </c>
      <c r="H61" s="7">
        <v>0.1</v>
      </c>
      <c r="I61" s="7">
        <v>3</v>
      </c>
      <c r="J61" s="7">
        <v>0.1</v>
      </c>
      <c r="K61" s="7">
        <v>0.1</v>
      </c>
      <c r="L61" s="7">
        <v>0.1</v>
      </c>
      <c r="M61" s="7">
        <v>0.1</v>
      </c>
      <c r="N61" s="7">
        <v>0.1</v>
      </c>
      <c r="O61" s="7">
        <f t="shared" si="0"/>
        <v>0.11627906976744187</v>
      </c>
      <c r="P61" s="7">
        <f t="shared" si="1"/>
        <v>0.21375253348120599</v>
      </c>
      <c r="Q61" s="7" t="s">
        <v>120</v>
      </c>
    </row>
    <row r="62" spans="1:17" x14ac:dyDescent="0.25">
      <c r="A62" s="7" t="s">
        <v>267</v>
      </c>
      <c r="B62" s="7" t="s">
        <v>268</v>
      </c>
      <c r="C62" s="7" t="s">
        <v>269</v>
      </c>
      <c r="D62" s="7" t="s">
        <v>270</v>
      </c>
      <c r="E62" s="7">
        <v>0.1</v>
      </c>
      <c r="F62" s="7">
        <v>0.1</v>
      </c>
      <c r="G62" s="7">
        <v>3</v>
      </c>
      <c r="H62" s="7">
        <v>3</v>
      </c>
      <c r="I62" s="7">
        <v>0.1</v>
      </c>
      <c r="J62" s="7">
        <v>0.1</v>
      </c>
      <c r="K62" s="7">
        <v>0.1</v>
      </c>
      <c r="L62" s="7">
        <v>0.1</v>
      </c>
      <c r="M62" s="7">
        <v>0.1</v>
      </c>
      <c r="N62" s="7">
        <v>1</v>
      </c>
      <c r="O62" s="7">
        <f t="shared" si="0"/>
        <v>0.22222222222222221</v>
      </c>
      <c r="P62" s="7">
        <f t="shared" si="1"/>
        <v>0.21788817278314157</v>
      </c>
      <c r="Q62" s="7" t="s">
        <v>138</v>
      </c>
    </row>
    <row r="63" spans="1:17" x14ac:dyDescent="0.25">
      <c r="A63" s="7" t="s">
        <v>271</v>
      </c>
      <c r="B63" s="7" t="s">
        <v>272</v>
      </c>
      <c r="C63" s="7" t="s">
        <v>273</v>
      </c>
      <c r="D63" s="7" t="s">
        <v>274</v>
      </c>
      <c r="E63" s="7">
        <v>0.1</v>
      </c>
      <c r="F63" s="7">
        <v>0.1</v>
      </c>
      <c r="G63" s="7">
        <v>3</v>
      </c>
      <c r="H63" s="7">
        <v>0.1</v>
      </c>
      <c r="I63" s="7">
        <v>3</v>
      </c>
      <c r="J63" s="7">
        <v>0.1</v>
      </c>
      <c r="K63" s="7">
        <v>0.1</v>
      </c>
      <c r="L63" s="7">
        <v>1</v>
      </c>
      <c r="M63" s="7">
        <v>0.1</v>
      </c>
      <c r="N63" s="7">
        <v>0.1</v>
      </c>
      <c r="O63" s="7">
        <f t="shared" si="0"/>
        <v>0.22222222222222221</v>
      </c>
      <c r="P63" s="7">
        <f t="shared" si="1"/>
        <v>0.21788817278314157</v>
      </c>
      <c r="Q63" s="7" t="s">
        <v>275</v>
      </c>
    </row>
    <row r="64" spans="1:17" x14ac:dyDescent="0.25">
      <c r="A64" s="7" t="s">
        <v>276</v>
      </c>
      <c r="B64" s="7" t="s">
        <v>277</v>
      </c>
      <c r="C64" s="7"/>
      <c r="D64" s="7" t="s">
        <v>167</v>
      </c>
      <c r="E64" s="7">
        <v>4</v>
      </c>
      <c r="F64" s="7">
        <v>0.1</v>
      </c>
      <c r="G64" s="7">
        <v>0.1</v>
      </c>
      <c r="H64" s="7">
        <v>2</v>
      </c>
      <c r="I64" s="7">
        <v>3</v>
      </c>
      <c r="J64" s="7">
        <v>3</v>
      </c>
      <c r="K64" s="7">
        <v>3</v>
      </c>
      <c r="L64" s="7">
        <v>5</v>
      </c>
      <c r="M64" s="7">
        <v>1</v>
      </c>
      <c r="N64" s="7">
        <v>4</v>
      </c>
      <c r="O64" s="7">
        <f t="shared" si="0"/>
        <v>1.7391304347826089</v>
      </c>
      <c r="P64" s="7">
        <f t="shared" si="1"/>
        <v>0.2199808945196699</v>
      </c>
      <c r="Q64" s="7" t="s">
        <v>62</v>
      </c>
    </row>
    <row r="65" spans="1:17" x14ac:dyDescent="0.25">
      <c r="A65" s="7" t="s">
        <v>278</v>
      </c>
      <c r="B65" s="7" t="s">
        <v>279</v>
      </c>
      <c r="C65" s="7" t="s">
        <v>280</v>
      </c>
      <c r="D65" s="7" t="s">
        <v>281</v>
      </c>
      <c r="E65" s="7">
        <v>4</v>
      </c>
      <c r="F65" s="7">
        <v>0.1</v>
      </c>
      <c r="G65" s="7">
        <v>6</v>
      </c>
      <c r="H65" s="7">
        <v>9</v>
      </c>
      <c r="I65" s="7">
        <v>13</v>
      </c>
      <c r="J65" s="7">
        <v>4</v>
      </c>
      <c r="K65" s="7">
        <v>6</v>
      </c>
      <c r="L65" s="7">
        <v>4</v>
      </c>
      <c r="M65" s="7">
        <v>2</v>
      </c>
      <c r="N65" s="7">
        <v>0.1</v>
      </c>
      <c r="O65" s="7">
        <f t="shared" si="0"/>
        <v>0.50155763239875395</v>
      </c>
      <c r="P65" s="7">
        <f t="shared" si="1"/>
        <v>0.22075957540858146</v>
      </c>
      <c r="Q65" s="7" t="s">
        <v>47</v>
      </c>
    </row>
    <row r="66" spans="1:17" x14ac:dyDescent="0.25">
      <c r="A66" s="7" t="s">
        <v>282</v>
      </c>
      <c r="B66" s="7" t="s">
        <v>283</v>
      </c>
      <c r="C66" s="7" t="s">
        <v>284</v>
      </c>
      <c r="D66" s="7" t="s">
        <v>285</v>
      </c>
      <c r="E66" s="7">
        <v>2</v>
      </c>
      <c r="F66" s="7">
        <v>0.1</v>
      </c>
      <c r="G66" s="7">
        <v>2</v>
      </c>
      <c r="H66" s="7">
        <v>3</v>
      </c>
      <c r="I66" s="7">
        <v>3</v>
      </c>
      <c r="J66" s="7">
        <v>0.1</v>
      </c>
      <c r="K66" s="7">
        <v>1</v>
      </c>
      <c r="L66" s="7">
        <v>0.1</v>
      </c>
      <c r="M66" s="7">
        <v>1</v>
      </c>
      <c r="N66" s="7">
        <v>3</v>
      </c>
      <c r="O66" s="7">
        <f t="shared" si="0"/>
        <v>0.51485148514851486</v>
      </c>
      <c r="P66" s="7">
        <f t="shared" si="1"/>
        <v>0.22707110654439747</v>
      </c>
      <c r="Q66" s="7" t="s">
        <v>138</v>
      </c>
    </row>
    <row r="67" spans="1:17" x14ac:dyDescent="0.25">
      <c r="A67" s="7" t="s">
        <v>286</v>
      </c>
      <c r="B67" s="7" t="s">
        <v>287</v>
      </c>
      <c r="C67" s="7"/>
      <c r="D67" s="7" t="s">
        <v>288</v>
      </c>
      <c r="E67" s="7">
        <v>0.1</v>
      </c>
      <c r="F67" s="7">
        <v>0.1</v>
      </c>
      <c r="G67" s="7">
        <v>1</v>
      </c>
      <c r="H67" s="7">
        <v>1</v>
      </c>
      <c r="I67" s="7">
        <v>2</v>
      </c>
      <c r="J67" s="7">
        <v>1</v>
      </c>
      <c r="K67" s="7">
        <v>2</v>
      </c>
      <c r="L67" s="7">
        <v>1</v>
      </c>
      <c r="M67" s="7">
        <v>1</v>
      </c>
      <c r="N67" s="7">
        <v>2</v>
      </c>
      <c r="O67" s="7">
        <f t="shared" ref="O67:O130" si="2">AVERAGE(J67:N67)/AVERAGE(E67:I67)</f>
        <v>1.6666666666666663</v>
      </c>
      <c r="P67" s="7">
        <f t="shared" ref="P67:P130" si="3">TTEST(E67:I67,J67:N67,2,2)</f>
        <v>0.22870128777195503</v>
      </c>
      <c r="Q67" s="7" t="s">
        <v>225</v>
      </c>
    </row>
    <row r="68" spans="1:17" x14ac:dyDescent="0.25">
      <c r="A68" s="7" t="s">
        <v>289</v>
      </c>
      <c r="B68" s="7" t="s">
        <v>290</v>
      </c>
      <c r="C68" s="7" t="s">
        <v>291</v>
      </c>
      <c r="D68" s="7" t="s">
        <v>292</v>
      </c>
      <c r="E68" s="7">
        <v>8</v>
      </c>
      <c r="F68" s="7">
        <v>0.1</v>
      </c>
      <c r="G68" s="7">
        <v>9</v>
      </c>
      <c r="H68" s="7">
        <v>14</v>
      </c>
      <c r="I68" s="7">
        <v>14</v>
      </c>
      <c r="J68" s="7">
        <v>4</v>
      </c>
      <c r="K68" s="7">
        <v>8</v>
      </c>
      <c r="L68" s="7">
        <v>6</v>
      </c>
      <c r="M68" s="7">
        <v>5</v>
      </c>
      <c r="N68" s="7">
        <v>5</v>
      </c>
      <c r="O68" s="7">
        <f t="shared" si="2"/>
        <v>0.62084257206208426</v>
      </c>
      <c r="P68" s="7">
        <f t="shared" si="3"/>
        <v>0.23131608805294665</v>
      </c>
      <c r="Q68" s="7" t="s">
        <v>47</v>
      </c>
    </row>
    <row r="69" spans="1:17" x14ac:dyDescent="0.25">
      <c r="A69" s="7" t="s">
        <v>293</v>
      </c>
      <c r="B69" s="7" t="s">
        <v>294</v>
      </c>
      <c r="C69" s="7" t="s">
        <v>295</v>
      </c>
      <c r="D69" s="7" t="s">
        <v>296</v>
      </c>
      <c r="E69" s="7">
        <v>3</v>
      </c>
      <c r="F69" s="7">
        <v>0.1</v>
      </c>
      <c r="G69" s="7">
        <v>1</v>
      </c>
      <c r="H69" s="7">
        <v>2</v>
      </c>
      <c r="I69" s="7">
        <v>0.1</v>
      </c>
      <c r="J69" s="7">
        <v>0.1</v>
      </c>
      <c r="K69" s="7">
        <v>1</v>
      </c>
      <c r="L69" s="7">
        <v>0.1</v>
      </c>
      <c r="M69" s="7">
        <v>1</v>
      </c>
      <c r="N69" s="7">
        <v>0.1</v>
      </c>
      <c r="O69" s="7">
        <f t="shared" si="2"/>
        <v>0.37096774193548399</v>
      </c>
      <c r="P69" s="7">
        <f t="shared" si="3"/>
        <v>0.23285309954073921</v>
      </c>
      <c r="Q69" s="7" t="s">
        <v>297</v>
      </c>
    </row>
    <row r="70" spans="1:17" x14ac:dyDescent="0.25">
      <c r="A70" s="7" t="s">
        <v>298</v>
      </c>
      <c r="B70" s="7" t="s">
        <v>299</v>
      </c>
      <c r="C70" s="7" t="s">
        <v>300</v>
      </c>
      <c r="D70" s="7" t="s">
        <v>301</v>
      </c>
      <c r="E70" s="7">
        <v>9</v>
      </c>
      <c r="F70" s="7">
        <v>0.1</v>
      </c>
      <c r="G70" s="7">
        <v>9</v>
      </c>
      <c r="H70" s="7">
        <v>2</v>
      </c>
      <c r="I70" s="7">
        <v>4</v>
      </c>
      <c r="J70" s="7">
        <v>4</v>
      </c>
      <c r="K70" s="7">
        <v>10</v>
      </c>
      <c r="L70" s="7">
        <v>6</v>
      </c>
      <c r="M70" s="7">
        <v>7</v>
      </c>
      <c r="N70" s="7">
        <v>12</v>
      </c>
      <c r="O70" s="7">
        <f t="shared" si="2"/>
        <v>1.6182572614107882</v>
      </c>
      <c r="P70" s="7">
        <f t="shared" si="3"/>
        <v>0.23292601954025563</v>
      </c>
      <c r="Q70" s="7" t="s">
        <v>62</v>
      </c>
    </row>
    <row r="71" spans="1:17" x14ac:dyDescent="0.25">
      <c r="A71" s="7" t="s">
        <v>302</v>
      </c>
      <c r="B71" s="7" t="s">
        <v>303</v>
      </c>
      <c r="C71" s="7">
        <v>43710</v>
      </c>
      <c r="D71" s="7" t="s">
        <v>304</v>
      </c>
      <c r="E71" s="7">
        <v>4</v>
      </c>
      <c r="F71" s="7">
        <v>0.1</v>
      </c>
      <c r="G71" s="7">
        <v>3</v>
      </c>
      <c r="H71" s="7">
        <v>4</v>
      </c>
      <c r="I71" s="7">
        <v>4</v>
      </c>
      <c r="J71" s="7">
        <v>2</v>
      </c>
      <c r="K71" s="7">
        <v>1</v>
      </c>
      <c r="L71" s="7">
        <v>1</v>
      </c>
      <c r="M71" s="7">
        <v>1</v>
      </c>
      <c r="N71" s="7">
        <v>4</v>
      </c>
      <c r="O71" s="7">
        <f t="shared" si="2"/>
        <v>0.59602649006622521</v>
      </c>
      <c r="P71" s="7">
        <f t="shared" si="3"/>
        <v>0.2368720408298402</v>
      </c>
      <c r="Q71" s="7" t="s">
        <v>47</v>
      </c>
    </row>
    <row r="72" spans="1:17" x14ac:dyDescent="0.25">
      <c r="A72" s="7" t="s">
        <v>305</v>
      </c>
      <c r="B72" s="7" t="s">
        <v>306</v>
      </c>
      <c r="C72" s="7" t="s">
        <v>307</v>
      </c>
      <c r="D72" s="7" t="s">
        <v>133</v>
      </c>
      <c r="E72" s="7">
        <v>1</v>
      </c>
      <c r="F72" s="7">
        <v>0.1</v>
      </c>
      <c r="G72" s="7">
        <v>2</v>
      </c>
      <c r="H72" s="7">
        <v>1</v>
      </c>
      <c r="I72" s="7">
        <v>4</v>
      </c>
      <c r="J72" s="7">
        <v>0.1</v>
      </c>
      <c r="K72" s="7">
        <v>0.1</v>
      </c>
      <c r="L72" s="7">
        <v>2</v>
      </c>
      <c r="M72" s="7">
        <v>0.1</v>
      </c>
      <c r="N72" s="7">
        <v>1</v>
      </c>
      <c r="O72" s="7">
        <f t="shared" si="2"/>
        <v>0.40740740740740744</v>
      </c>
      <c r="P72" s="7">
        <f t="shared" si="3"/>
        <v>0.24558702074292238</v>
      </c>
      <c r="Q72" s="7" t="s">
        <v>275</v>
      </c>
    </row>
    <row r="73" spans="1:17" x14ac:dyDescent="0.25">
      <c r="A73" s="7" t="s">
        <v>308</v>
      </c>
      <c r="B73" s="7" t="s">
        <v>309</v>
      </c>
      <c r="C73" s="7" t="s">
        <v>310</v>
      </c>
      <c r="D73" s="7" t="s">
        <v>124</v>
      </c>
      <c r="E73" s="7">
        <v>5</v>
      </c>
      <c r="F73" s="7">
        <v>0.1</v>
      </c>
      <c r="G73" s="7">
        <v>3</v>
      </c>
      <c r="H73" s="7">
        <v>3</v>
      </c>
      <c r="I73" s="7">
        <v>4</v>
      </c>
      <c r="J73" s="7">
        <v>5</v>
      </c>
      <c r="K73" s="7">
        <v>3</v>
      </c>
      <c r="L73" s="7">
        <v>4</v>
      </c>
      <c r="M73" s="7">
        <v>7</v>
      </c>
      <c r="N73" s="7">
        <v>3</v>
      </c>
      <c r="O73" s="7">
        <f t="shared" si="2"/>
        <v>1.4569536423841061</v>
      </c>
      <c r="P73" s="7">
        <f t="shared" si="3"/>
        <v>0.24867685045752558</v>
      </c>
      <c r="Q73" s="7" t="s">
        <v>71</v>
      </c>
    </row>
    <row r="74" spans="1:17" x14ac:dyDescent="0.25">
      <c r="A74" s="7" t="s">
        <v>311</v>
      </c>
      <c r="B74" s="7" t="s">
        <v>312</v>
      </c>
      <c r="C74" s="7" t="s">
        <v>313</v>
      </c>
      <c r="D74" s="7" t="s">
        <v>66</v>
      </c>
      <c r="E74" s="7">
        <v>4</v>
      </c>
      <c r="F74" s="7">
        <v>0.1</v>
      </c>
      <c r="G74" s="7">
        <v>2</v>
      </c>
      <c r="H74" s="7">
        <v>5</v>
      </c>
      <c r="I74" s="7">
        <v>1</v>
      </c>
      <c r="J74" s="7">
        <v>2</v>
      </c>
      <c r="K74" s="7">
        <v>2</v>
      </c>
      <c r="L74" s="7">
        <v>1</v>
      </c>
      <c r="M74" s="7">
        <v>0.1</v>
      </c>
      <c r="N74" s="7">
        <v>1</v>
      </c>
      <c r="O74" s="7">
        <f t="shared" si="2"/>
        <v>0.50413223140495866</v>
      </c>
      <c r="P74" s="7">
        <f t="shared" si="3"/>
        <v>0.2565987891028908</v>
      </c>
      <c r="Q74" s="7" t="s">
        <v>107</v>
      </c>
    </row>
    <row r="75" spans="1:17" x14ac:dyDescent="0.25">
      <c r="A75" s="7" t="s">
        <v>314</v>
      </c>
      <c r="B75" s="7" t="s">
        <v>315</v>
      </c>
      <c r="C75" s="7" t="s">
        <v>316</v>
      </c>
      <c r="D75" s="7" t="s">
        <v>114</v>
      </c>
      <c r="E75" s="7">
        <v>1</v>
      </c>
      <c r="F75" s="7">
        <v>0.1</v>
      </c>
      <c r="G75" s="7">
        <v>1</v>
      </c>
      <c r="H75" s="7">
        <v>3</v>
      </c>
      <c r="I75" s="7">
        <v>2</v>
      </c>
      <c r="J75" s="7">
        <v>2</v>
      </c>
      <c r="K75" s="7">
        <v>0.1</v>
      </c>
      <c r="L75" s="7">
        <v>0.1</v>
      </c>
      <c r="M75" s="7">
        <v>0.1</v>
      </c>
      <c r="N75" s="7">
        <v>1</v>
      </c>
      <c r="O75" s="7">
        <f t="shared" si="2"/>
        <v>0.46478873239436624</v>
      </c>
      <c r="P75" s="7">
        <f t="shared" si="3"/>
        <v>0.25773168431774462</v>
      </c>
      <c r="Q75" s="7" t="s">
        <v>138</v>
      </c>
    </row>
    <row r="76" spans="1:17" x14ac:dyDescent="0.25">
      <c r="A76" s="7" t="s">
        <v>317</v>
      </c>
      <c r="B76" s="7" t="s">
        <v>318</v>
      </c>
      <c r="C76" s="7" t="s">
        <v>319</v>
      </c>
      <c r="D76" s="7" t="s">
        <v>320</v>
      </c>
      <c r="E76" s="7">
        <v>5</v>
      </c>
      <c r="F76" s="7">
        <v>0.1</v>
      </c>
      <c r="G76" s="7">
        <v>5</v>
      </c>
      <c r="H76" s="7">
        <v>4</v>
      </c>
      <c r="I76" s="7">
        <v>6</v>
      </c>
      <c r="J76" s="7">
        <v>8</v>
      </c>
      <c r="K76" s="7">
        <v>1</v>
      </c>
      <c r="L76" s="7">
        <v>5</v>
      </c>
      <c r="M76" s="7">
        <v>7</v>
      </c>
      <c r="N76" s="7">
        <v>11</v>
      </c>
      <c r="O76" s="7">
        <f t="shared" si="2"/>
        <v>1.5920398009950247</v>
      </c>
      <c r="P76" s="7">
        <f t="shared" si="3"/>
        <v>0.25805071158638654</v>
      </c>
      <c r="Q76" s="7" t="s">
        <v>225</v>
      </c>
    </row>
    <row r="77" spans="1:17" x14ac:dyDescent="0.25">
      <c r="A77" s="7" t="s">
        <v>321</v>
      </c>
      <c r="B77" s="7" t="s">
        <v>322</v>
      </c>
      <c r="C77" s="7" t="s">
        <v>323</v>
      </c>
      <c r="D77" s="7" t="s">
        <v>218</v>
      </c>
      <c r="E77" s="7">
        <v>1</v>
      </c>
      <c r="F77" s="7">
        <v>0.1</v>
      </c>
      <c r="G77" s="7">
        <v>0.1</v>
      </c>
      <c r="H77" s="7">
        <v>0.1</v>
      </c>
      <c r="I77" s="7">
        <v>1</v>
      </c>
      <c r="J77" s="7">
        <v>2</v>
      </c>
      <c r="K77" s="7">
        <v>0.1</v>
      </c>
      <c r="L77" s="7">
        <v>0.1</v>
      </c>
      <c r="M77" s="7">
        <v>1</v>
      </c>
      <c r="N77" s="7">
        <v>2</v>
      </c>
      <c r="O77" s="7">
        <f t="shared" si="2"/>
        <v>2.2608695652173911</v>
      </c>
      <c r="P77" s="7">
        <f t="shared" si="3"/>
        <v>0.26027448248317575</v>
      </c>
      <c r="Q77" s="7" t="s">
        <v>57</v>
      </c>
    </row>
    <row r="78" spans="1:17" x14ac:dyDescent="0.25">
      <c r="A78" s="7" t="s">
        <v>324</v>
      </c>
      <c r="B78" s="7" t="s">
        <v>325</v>
      </c>
      <c r="C78" s="7" t="s">
        <v>326</v>
      </c>
      <c r="D78" s="7" t="s">
        <v>106</v>
      </c>
      <c r="E78" s="7">
        <v>2</v>
      </c>
      <c r="F78" s="7">
        <v>0.1</v>
      </c>
      <c r="G78" s="7">
        <v>2</v>
      </c>
      <c r="H78" s="7">
        <v>2</v>
      </c>
      <c r="I78" s="7">
        <v>3</v>
      </c>
      <c r="J78" s="7">
        <v>1</v>
      </c>
      <c r="K78" s="7">
        <v>1</v>
      </c>
      <c r="L78" s="7">
        <v>1</v>
      </c>
      <c r="M78" s="7">
        <v>1</v>
      </c>
      <c r="N78" s="7">
        <v>2</v>
      </c>
      <c r="O78" s="7">
        <f t="shared" si="2"/>
        <v>0.65934065934065933</v>
      </c>
      <c r="P78" s="7">
        <f t="shared" si="3"/>
        <v>0.26068998343912353</v>
      </c>
      <c r="Q78" s="7" t="s">
        <v>275</v>
      </c>
    </row>
    <row r="79" spans="1:17" x14ac:dyDescent="0.25">
      <c r="A79" s="7" t="s">
        <v>327</v>
      </c>
      <c r="B79" s="7" t="s">
        <v>328</v>
      </c>
      <c r="C79" s="7" t="s">
        <v>329</v>
      </c>
      <c r="D79" s="7" t="s">
        <v>56</v>
      </c>
      <c r="E79" s="7">
        <v>3</v>
      </c>
      <c r="F79" s="7">
        <v>0.1</v>
      </c>
      <c r="G79" s="7">
        <v>2</v>
      </c>
      <c r="H79" s="7">
        <v>1</v>
      </c>
      <c r="I79" s="7">
        <v>3</v>
      </c>
      <c r="J79" s="7">
        <v>2</v>
      </c>
      <c r="K79" s="7">
        <v>3</v>
      </c>
      <c r="L79" s="7">
        <v>2</v>
      </c>
      <c r="M79" s="7">
        <v>2</v>
      </c>
      <c r="N79" s="7">
        <v>5</v>
      </c>
      <c r="O79" s="7">
        <f t="shared" si="2"/>
        <v>1.5384615384615385</v>
      </c>
      <c r="P79" s="7">
        <f t="shared" si="3"/>
        <v>0.26296160262319562</v>
      </c>
      <c r="Q79" s="7" t="s">
        <v>47</v>
      </c>
    </row>
    <row r="80" spans="1:17" x14ac:dyDescent="0.25">
      <c r="A80" s="7" t="s">
        <v>330</v>
      </c>
      <c r="B80" s="7" t="s">
        <v>331</v>
      </c>
      <c r="C80" s="7" t="s">
        <v>332</v>
      </c>
      <c r="D80" s="7" t="s">
        <v>333</v>
      </c>
      <c r="E80" s="7">
        <v>2</v>
      </c>
      <c r="F80" s="7">
        <v>0.1</v>
      </c>
      <c r="G80" s="7">
        <v>4</v>
      </c>
      <c r="H80" s="7">
        <v>0.1</v>
      </c>
      <c r="I80" s="7">
        <v>4</v>
      </c>
      <c r="J80" s="7">
        <v>0.1</v>
      </c>
      <c r="K80" s="7">
        <v>0.1</v>
      </c>
      <c r="L80" s="7">
        <v>2</v>
      </c>
      <c r="M80" s="7">
        <v>0.1</v>
      </c>
      <c r="N80" s="7">
        <v>2</v>
      </c>
      <c r="O80" s="7">
        <f t="shared" si="2"/>
        <v>0.42156862745098045</v>
      </c>
      <c r="P80" s="7">
        <f t="shared" si="3"/>
        <v>0.26679397719164033</v>
      </c>
      <c r="Q80" s="7" t="s">
        <v>234</v>
      </c>
    </row>
    <row r="81" spans="1:17" x14ac:dyDescent="0.25">
      <c r="A81" s="7" t="s">
        <v>334</v>
      </c>
      <c r="B81" s="7" t="s">
        <v>335</v>
      </c>
      <c r="C81" s="7" t="s">
        <v>336</v>
      </c>
      <c r="D81" s="7" t="s">
        <v>102</v>
      </c>
      <c r="E81" s="7">
        <v>7</v>
      </c>
      <c r="F81" s="7">
        <v>0.1</v>
      </c>
      <c r="G81" s="7">
        <v>3</v>
      </c>
      <c r="H81" s="7">
        <v>2</v>
      </c>
      <c r="I81" s="7">
        <v>7</v>
      </c>
      <c r="J81" s="7">
        <v>7</v>
      </c>
      <c r="K81" s="7">
        <v>3</v>
      </c>
      <c r="L81" s="7">
        <v>6</v>
      </c>
      <c r="M81" s="7">
        <v>4</v>
      </c>
      <c r="N81" s="7">
        <v>10</v>
      </c>
      <c r="O81" s="7">
        <f t="shared" si="2"/>
        <v>1.5706806282722512</v>
      </c>
      <c r="P81" s="7">
        <f t="shared" si="3"/>
        <v>0.27120022275674371</v>
      </c>
      <c r="Q81" s="7" t="s">
        <v>62</v>
      </c>
    </row>
    <row r="82" spans="1:17" x14ac:dyDescent="0.25">
      <c r="A82" s="7" t="s">
        <v>337</v>
      </c>
      <c r="B82" s="7" t="s">
        <v>338</v>
      </c>
      <c r="C82" s="7" t="s">
        <v>339</v>
      </c>
      <c r="D82" s="7" t="s">
        <v>340</v>
      </c>
      <c r="E82" s="7">
        <v>0.1</v>
      </c>
      <c r="F82" s="7">
        <v>0.1</v>
      </c>
      <c r="G82" s="7">
        <v>2</v>
      </c>
      <c r="H82" s="7">
        <v>0.1</v>
      </c>
      <c r="I82" s="7">
        <v>2</v>
      </c>
      <c r="J82" s="7">
        <v>0.1</v>
      </c>
      <c r="K82" s="7">
        <v>1</v>
      </c>
      <c r="L82" s="7">
        <v>0.1</v>
      </c>
      <c r="M82" s="7">
        <v>0.1</v>
      </c>
      <c r="N82" s="7">
        <v>0.1</v>
      </c>
      <c r="O82" s="7">
        <f t="shared" si="2"/>
        <v>0.32558139534883729</v>
      </c>
      <c r="P82" s="7">
        <f t="shared" si="3"/>
        <v>0.2786018457572676</v>
      </c>
      <c r="Q82" s="7" t="s">
        <v>57</v>
      </c>
    </row>
    <row r="83" spans="1:17" x14ac:dyDescent="0.25">
      <c r="A83" s="7" t="s">
        <v>341</v>
      </c>
      <c r="B83" s="7" t="s">
        <v>342</v>
      </c>
      <c r="C83" s="7" t="s">
        <v>343</v>
      </c>
      <c r="D83" s="7" t="s">
        <v>119</v>
      </c>
      <c r="E83" s="7">
        <v>1</v>
      </c>
      <c r="F83" s="7">
        <v>0.1</v>
      </c>
      <c r="G83" s="7">
        <v>0.1</v>
      </c>
      <c r="H83" s="7">
        <v>0.1</v>
      </c>
      <c r="I83" s="7">
        <v>0.1</v>
      </c>
      <c r="J83" s="7">
        <v>2</v>
      </c>
      <c r="K83" s="7">
        <v>0.1</v>
      </c>
      <c r="L83" s="7">
        <v>0.1</v>
      </c>
      <c r="M83" s="7">
        <v>0.1</v>
      </c>
      <c r="N83" s="7">
        <v>2</v>
      </c>
      <c r="O83" s="7">
        <f t="shared" si="2"/>
        <v>3.0714285714285707</v>
      </c>
      <c r="P83" s="7">
        <f t="shared" si="3"/>
        <v>0.2786018457572676</v>
      </c>
      <c r="Q83" s="7" t="s">
        <v>62</v>
      </c>
    </row>
    <row r="84" spans="1:17" x14ac:dyDescent="0.25">
      <c r="A84" s="7" t="s">
        <v>344</v>
      </c>
      <c r="B84" s="7" t="s">
        <v>345</v>
      </c>
      <c r="C84" s="7" t="s">
        <v>346</v>
      </c>
      <c r="D84" s="7" t="s">
        <v>124</v>
      </c>
      <c r="E84" s="7">
        <v>0.1</v>
      </c>
      <c r="F84" s="7">
        <v>0.1</v>
      </c>
      <c r="G84" s="7">
        <v>0.1</v>
      </c>
      <c r="H84" s="7">
        <v>0.1</v>
      </c>
      <c r="I84" s="7">
        <v>1</v>
      </c>
      <c r="J84" s="7">
        <v>2</v>
      </c>
      <c r="K84" s="7">
        <v>0.1</v>
      </c>
      <c r="L84" s="7">
        <v>0.1</v>
      </c>
      <c r="M84" s="7">
        <v>0.1</v>
      </c>
      <c r="N84" s="7">
        <v>2</v>
      </c>
      <c r="O84" s="7">
        <f t="shared" si="2"/>
        <v>3.0714285714285721</v>
      </c>
      <c r="P84" s="7">
        <f t="shared" si="3"/>
        <v>0.2786018457572676</v>
      </c>
      <c r="Q84" s="7" t="s">
        <v>71</v>
      </c>
    </row>
    <row r="85" spans="1:17" x14ac:dyDescent="0.25">
      <c r="A85" s="7" t="s">
        <v>347</v>
      </c>
      <c r="B85" s="7" t="s">
        <v>348</v>
      </c>
      <c r="C85" s="7" t="s">
        <v>349</v>
      </c>
      <c r="D85" s="7" t="s">
        <v>350</v>
      </c>
      <c r="E85" s="7">
        <v>6</v>
      </c>
      <c r="F85" s="7">
        <v>0.1</v>
      </c>
      <c r="G85" s="7">
        <v>8</v>
      </c>
      <c r="H85" s="7">
        <v>3</v>
      </c>
      <c r="I85" s="7">
        <v>12</v>
      </c>
      <c r="J85" s="7">
        <v>0.1</v>
      </c>
      <c r="K85" s="7">
        <v>1</v>
      </c>
      <c r="L85" s="7">
        <v>8</v>
      </c>
      <c r="M85" s="7">
        <v>0.1</v>
      </c>
      <c r="N85" s="7">
        <v>5</v>
      </c>
      <c r="O85" s="7">
        <f t="shared" si="2"/>
        <v>0.48797250859106522</v>
      </c>
      <c r="P85" s="7">
        <f t="shared" si="3"/>
        <v>0.28176129574774322</v>
      </c>
      <c r="Q85" s="7" t="s">
        <v>275</v>
      </c>
    </row>
    <row r="86" spans="1:17" x14ac:dyDescent="0.25">
      <c r="A86" s="7" t="s">
        <v>351</v>
      </c>
      <c r="B86" s="7" t="s">
        <v>352</v>
      </c>
      <c r="C86" s="7" t="s">
        <v>353</v>
      </c>
      <c r="D86" s="7" t="s">
        <v>218</v>
      </c>
      <c r="E86" s="7">
        <v>1</v>
      </c>
      <c r="F86" s="7">
        <v>0.1</v>
      </c>
      <c r="G86" s="7">
        <v>1</v>
      </c>
      <c r="H86" s="7">
        <v>2</v>
      </c>
      <c r="I86" s="7">
        <v>5</v>
      </c>
      <c r="J86" s="7">
        <v>0.1</v>
      </c>
      <c r="K86" s="7">
        <v>1</v>
      </c>
      <c r="L86" s="7">
        <v>1</v>
      </c>
      <c r="M86" s="7">
        <v>1</v>
      </c>
      <c r="N86" s="7">
        <v>1</v>
      </c>
      <c r="O86" s="7">
        <f t="shared" si="2"/>
        <v>0.45054945054945056</v>
      </c>
      <c r="P86" s="7">
        <f t="shared" si="3"/>
        <v>0.28296112379927502</v>
      </c>
      <c r="Q86" s="7" t="s">
        <v>47</v>
      </c>
    </row>
    <row r="87" spans="1:17" x14ac:dyDescent="0.25">
      <c r="A87" s="7" t="s">
        <v>354</v>
      </c>
      <c r="B87" s="7" t="s">
        <v>355</v>
      </c>
      <c r="C87" s="7" t="s">
        <v>356</v>
      </c>
      <c r="D87" s="7" t="s">
        <v>333</v>
      </c>
      <c r="E87" s="7">
        <v>2</v>
      </c>
      <c r="F87" s="7">
        <v>0.1</v>
      </c>
      <c r="G87" s="7">
        <v>4</v>
      </c>
      <c r="H87" s="7">
        <v>2</v>
      </c>
      <c r="I87" s="7">
        <v>6</v>
      </c>
      <c r="J87" s="7">
        <v>0.1</v>
      </c>
      <c r="K87" s="7">
        <v>1</v>
      </c>
      <c r="L87" s="7">
        <v>3</v>
      </c>
      <c r="M87" s="7">
        <v>0.1</v>
      </c>
      <c r="N87" s="7">
        <v>3</v>
      </c>
      <c r="O87" s="7">
        <f t="shared" si="2"/>
        <v>0.51063829787234039</v>
      </c>
      <c r="P87" s="7">
        <f t="shared" si="3"/>
        <v>0.28413293717014343</v>
      </c>
      <c r="Q87" s="7" t="s">
        <v>76</v>
      </c>
    </row>
    <row r="88" spans="1:17" x14ac:dyDescent="0.25">
      <c r="A88" s="7" t="s">
        <v>357</v>
      </c>
      <c r="B88" s="7" t="s">
        <v>358</v>
      </c>
      <c r="C88" s="7"/>
      <c r="D88" s="7" t="s">
        <v>288</v>
      </c>
      <c r="E88" s="7">
        <v>0.1</v>
      </c>
      <c r="F88" s="7">
        <v>1</v>
      </c>
      <c r="G88" s="7">
        <v>1</v>
      </c>
      <c r="H88" s="7">
        <v>1</v>
      </c>
      <c r="I88" s="7">
        <v>1</v>
      </c>
      <c r="J88" s="7">
        <v>3</v>
      </c>
      <c r="K88" s="7">
        <v>1</v>
      </c>
      <c r="L88" s="7">
        <v>2</v>
      </c>
      <c r="M88" s="7">
        <v>1</v>
      </c>
      <c r="N88" s="7">
        <v>0.1</v>
      </c>
      <c r="O88" s="7">
        <f t="shared" si="2"/>
        <v>1.7317073170731707</v>
      </c>
      <c r="P88" s="7">
        <f t="shared" si="3"/>
        <v>0.28870944641527257</v>
      </c>
      <c r="Q88" s="7" t="s">
        <v>76</v>
      </c>
    </row>
    <row r="89" spans="1:17" x14ac:dyDescent="0.25">
      <c r="A89" s="7" t="s">
        <v>359</v>
      </c>
      <c r="B89" s="7" t="s">
        <v>360</v>
      </c>
      <c r="C89" s="7" t="s">
        <v>361</v>
      </c>
      <c r="D89" s="7" t="s">
        <v>362</v>
      </c>
      <c r="E89" s="7">
        <v>2</v>
      </c>
      <c r="F89" s="7">
        <v>0.1</v>
      </c>
      <c r="G89" s="7">
        <v>5</v>
      </c>
      <c r="H89" s="7">
        <v>4</v>
      </c>
      <c r="I89" s="7">
        <v>8</v>
      </c>
      <c r="J89" s="7">
        <v>0.1</v>
      </c>
      <c r="K89" s="7">
        <v>1</v>
      </c>
      <c r="L89" s="7">
        <v>3</v>
      </c>
      <c r="M89" s="7">
        <v>1</v>
      </c>
      <c r="N89" s="7">
        <v>5</v>
      </c>
      <c r="O89" s="7">
        <f t="shared" si="2"/>
        <v>0.52879581151832455</v>
      </c>
      <c r="P89" s="7">
        <f t="shared" si="3"/>
        <v>0.29519958854928779</v>
      </c>
      <c r="Q89" s="7" t="s">
        <v>52</v>
      </c>
    </row>
    <row r="90" spans="1:17" x14ac:dyDescent="0.25">
      <c r="A90" s="7" t="s">
        <v>363</v>
      </c>
      <c r="B90" s="7" t="s">
        <v>364</v>
      </c>
      <c r="C90" s="7" t="s">
        <v>365</v>
      </c>
      <c r="D90" s="7" t="s">
        <v>119</v>
      </c>
      <c r="E90" s="7">
        <v>3</v>
      </c>
      <c r="F90" s="7">
        <v>0.1</v>
      </c>
      <c r="G90" s="7">
        <v>0.1</v>
      </c>
      <c r="H90" s="7">
        <v>1</v>
      </c>
      <c r="I90" s="7">
        <v>2</v>
      </c>
      <c r="J90" s="7">
        <v>0.1</v>
      </c>
      <c r="K90" s="7">
        <v>0.1</v>
      </c>
      <c r="L90" s="7">
        <v>0.1</v>
      </c>
      <c r="M90" s="7">
        <v>0.1</v>
      </c>
      <c r="N90" s="7">
        <v>2</v>
      </c>
      <c r="O90" s="7">
        <f t="shared" si="2"/>
        <v>0.38709677419354838</v>
      </c>
      <c r="P90" s="7">
        <f t="shared" si="3"/>
        <v>0.29547297907659348</v>
      </c>
      <c r="Q90" s="7" t="s">
        <v>107</v>
      </c>
    </row>
    <row r="91" spans="1:17" x14ac:dyDescent="0.25">
      <c r="A91" s="7" t="s">
        <v>366</v>
      </c>
      <c r="B91" s="7" t="s">
        <v>367</v>
      </c>
      <c r="C91" s="7" t="s">
        <v>368</v>
      </c>
      <c r="D91" s="7" t="s">
        <v>288</v>
      </c>
      <c r="E91" s="7">
        <v>1</v>
      </c>
      <c r="F91" s="7">
        <v>0.1</v>
      </c>
      <c r="G91" s="7">
        <v>2</v>
      </c>
      <c r="H91" s="7">
        <v>2</v>
      </c>
      <c r="I91" s="7">
        <v>3</v>
      </c>
      <c r="J91" s="7">
        <v>4</v>
      </c>
      <c r="K91" s="7">
        <v>3</v>
      </c>
      <c r="L91" s="7">
        <v>2</v>
      </c>
      <c r="M91" s="7">
        <v>1</v>
      </c>
      <c r="N91" s="7">
        <v>2</v>
      </c>
      <c r="O91" s="7">
        <f t="shared" si="2"/>
        <v>1.4814814814814816</v>
      </c>
      <c r="P91" s="7">
        <f t="shared" si="3"/>
        <v>0.30404043340102677</v>
      </c>
      <c r="Q91" s="7" t="s">
        <v>57</v>
      </c>
    </row>
    <row r="92" spans="1:17" x14ac:dyDescent="0.25">
      <c r="A92" s="7" t="s">
        <v>369</v>
      </c>
      <c r="B92" s="7" t="s">
        <v>370</v>
      </c>
      <c r="C92" s="7" t="s">
        <v>371</v>
      </c>
      <c r="D92" s="7" t="s">
        <v>133</v>
      </c>
      <c r="E92" s="7">
        <v>7</v>
      </c>
      <c r="F92" s="7">
        <v>0.1</v>
      </c>
      <c r="G92" s="7">
        <v>7</v>
      </c>
      <c r="H92" s="7">
        <v>7</v>
      </c>
      <c r="I92" s="7">
        <v>10</v>
      </c>
      <c r="J92" s="7">
        <v>2</v>
      </c>
      <c r="K92" s="7">
        <v>4</v>
      </c>
      <c r="L92" s="7">
        <v>5</v>
      </c>
      <c r="M92" s="7">
        <v>3</v>
      </c>
      <c r="N92" s="7">
        <v>7</v>
      </c>
      <c r="O92" s="7">
        <f t="shared" si="2"/>
        <v>0.67524115755627001</v>
      </c>
      <c r="P92" s="7">
        <f t="shared" si="3"/>
        <v>0.30639845789661141</v>
      </c>
      <c r="Q92" s="7" t="s">
        <v>234</v>
      </c>
    </row>
    <row r="93" spans="1:17" x14ac:dyDescent="0.25">
      <c r="A93" s="7" t="s">
        <v>372</v>
      </c>
      <c r="B93" s="7" t="s">
        <v>373</v>
      </c>
      <c r="C93" s="7" t="s">
        <v>374</v>
      </c>
      <c r="D93" s="7" t="s">
        <v>201</v>
      </c>
      <c r="E93" s="7">
        <v>1</v>
      </c>
      <c r="F93" s="7">
        <v>0.1</v>
      </c>
      <c r="G93" s="7">
        <v>4</v>
      </c>
      <c r="H93" s="7">
        <v>3</v>
      </c>
      <c r="I93" s="7">
        <v>2</v>
      </c>
      <c r="J93" s="7">
        <v>2</v>
      </c>
      <c r="K93" s="7">
        <v>3</v>
      </c>
      <c r="L93" s="7">
        <v>3</v>
      </c>
      <c r="M93" s="7">
        <v>3</v>
      </c>
      <c r="N93" s="7">
        <v>3</v>
      </c>
      <c r="O93" s="7">
        <f t="shared" si="2"/>
        <v>1.386138613861386</v>
      </c>
      <c r="P93" s="7">
        <f t="shared" si="3"/>
        <v>0.31109944866281292</v>
      </c>
      <c r="Q93" s="7" t="s">
        <v>71</v>
      </c>
    </row>
    <row r="94" spans="1:17" x14ac:dyDescent="0.25">
      <c r="A94" s="7" t="s">
        <v>375</v>
      </c>
      <c r="B94" s="7" t="s">
        <v>376</v>
      </c>
      <c r="C94" s="7" t="s">
        <v>377</v>
      </c>
      <c r="D94" s="7" t="s">
        <v>124</v>
      </c>
      <c r="E94" s="7">
        <v>2</v>
      </c>
      <c r="F94" s="7">
        <v>0.1</v>
      </c>
      <c r="G94" s="7">
        <v>1</v>
      </c>
      <c r="H94" s="7">
        <v>1</v>
      </c>
      <c r="I94" s="7">
        <v>2</v>
      </c>
      <c r="J94" s="7">
        <v>2</v>
      </c>
      <c r="K94" s="7">
        <v>0.1</v>
      </c>
      <c r="L94" s="7">
        <v>0.1</v>
      </c>
      <c r="M94" s="7">
        <v>0.1</v>
      </c>
      <c r="N94" s="7">
        <v>1</v>
      </c>
      <c r="O94" s="7">
        <f t="shared" si="2"/>
        <v>0.54098360655737709</v>
      </c>
      <c r="P94" s="7">
        <f t="shared" si="3"/>
        <v>0.31341682382664232</v>
      </c>
      <c r="Q94" s="7" t="s">
        <v>47</v>
      </c>
    </row>
    <row r="95" spans="1:17" x14ac:dyDescent="0.25">
      <c r="A95" s="7" t="s">
        <v>378</v>
      </c>
      <c r="B95" s="7" t="s">
        <v>379</v>
      </c>
      <c r="C95" s="7" t="s">
        <v>380</v>
      </c>
      <c r="D95" s="7" t="s">
        <v>98</v>
      </c>
      <c r="E95" s="7">
        <v>5</v>
      </c>
      <c r="F95" s="7">
        <v>0.1</v>
      </c>
      <c r="G95" s="7">
        <v>2</v>
      </c>
      <c r="H95" s="7">
        <v>3</v>
      </c>
      <c r="I95" s="7">
        <v>3</v>
      </c>
      <c r="J95" s="7">
        <v>2</v>
      </c>
      <c r="K95" s="7">
        <v>0.1</v>
      </c>
      <c r="L95" s="7">
        <v>2</v>
      </c>
      <c r="M95" s="7">
        <v>1</v>
      </c>
      <c r="N95" s="7">
        <v>3</v>
      </c>
      <c r="O95" s="7">
        <f t="shared" si="2"/>
        <v>0.61832061068702282</v>
      </c>
      <c r="P95" s="7">
        <f t="shared" si="3"/>
        <v>0.31722431953593838</v>
      </c>
      <c r="Q95" s="7" t="s">
        <v>57</v>
      </c>
    </row>
    <row r="96" spans="1:17" x14ac:dyDescent="0.25">
      <c r="A96" s="7" t="s">
        <v>381</v>
      </c>
      <c r="B96" s="7" t="s">
        <v>382</v>
      </c>
      <c r="C96" s="7" t="s">
        <v>383</v>
      </c>
      <c r="D96" s="7" t="s">
        <v>75</v>
      </c>
      <c r="E96" s="7">
        <v>4</v>
      </c>
      <c r="F96" s="7">
        <v>0.1</v>
      </c>
      <c r="G96" s="7">
        <v>2</v>
      </c>
      <c r="H96" s="7">
        <v>2</v>
      </c>
      <c r="I96" s="7">
        <v>4</v>
      </c>
      <c r="J96" s="7">
        <v>2</v>
      </c>
      <c r="K96" s="7">
        <v>2</v>
      </c>
      <c r="L96" s="7">
        <v>2</v>
      </c>
      <c r="M96" s="7">
        <v>1</v>
      </c>
      <c r="N96" s="7">
        <v>1</v>
      </c>
      <c r="O96" s="7">
        <f t="shared" si="2"/>
        <v>0.66115702479338845</v>
      </c>
      <c r="P96" s="7">
        <f t="shared" si="3"/>
        <v>0.31932358896928287</v>
      </c>
      <c r="Q96" s="7" t="s">
        <v>138</v>
      </c>
    </row>
    <row r="97" spans="1:17" x14ac:dyDescent="0.25">
      <c r="A97" s="7" t="s">
        <v>384</v>
      </c>
      <c r="B97" s="7" t="s">
        <v>385</v>
      </c>
      <c r="C97" s="7" t="s">
        <v>386</v>
      </c>
      <c r="D97" s="7" t="s">
        <v>320</v>
      </c>
      <c r="E97" s="7">
        <v>4</v>
      </c>
      <c r="F97" s="7">
        <v>0.1</v>
      </c>
      <c r="G97" s="7">
        <v>2</v>
      </c>
      <c r="H97" s="7">
        <v>5</v>
      </c>
      <c r="I97" s="7">
        <v>4</v>
      </c>
      <c r="J97" s="7">
        <v>4</v>
      </c>
      <c r="K97" s="7">
        <v>0.1</v>
      </c>
      <c r="L97" s="7">
        <v>0.1</v>
      </c>
      <c r="M97" s="7">
        <v>0.1</v>
      </c>
      <c r="N97" s="7">
        <v>4</v>
      </c>
      <c r="O97" s="7">
        <f t="shared" si="2"/>
        <v>0.54966887417218535</v>
      </c>
      <c r="P97" s="7">
        <f t="shared" si="3"/>
        <v>0.32512372298433345</v>
      </c>
      <c r="Q97" s="7" t="s">
        <v>387</v>
      </c>
    </row>
    <row r="98" spans="1:17" x14ac:dyDescent="0.25">
      <c r="A98" s="7" t="s">
        <v>388</v>
      </c>
      <c r="B98" s="7" t="s">
        <v>389</v>
      </c>
      <c r="C98" s="7" t="s">
        <v>390</v>
      </c>
      <c r="D98" s="7" t="s">
        <v>156</v>
      </c>
      <c r="E98" s="7">
        <v>15</v>
      </c>
      <c r="F98" s="7">
        <v>0.1</v>
      </c>
      <c r="G98" s="7">
        <v>15</v>
      </c>
      <c r="H98" s="7">
        <v>21</v>
      </c>
      <c r="I98" s="7">
        <v>11</v>
      </c>
      <c r="J98" s="7">
        <v>17</v>
      </c>
      <c r="K98" s="7">
        <v>13</v>
      </c>
      <c r="L98" s="7">
        <v>27</v>
      </c>
      <c r="M98" s="7">
        <v>16</v>
      </c>
      <c r="N98" s="7">
        <v>12</v>
      </c>
      <c r="O98" s="7">
        <f t="shared" si="2"/>
        <v>1.3687600644122384</v>
      </c>
      <c r="P98" s="7">
        <f t="shared" si="3"/>
        <v>0.32571110331745723</v>
      </c>
      <c r="Q98" s="7" t="s">
        <v>62</v>
      </c>
    </row>
    <row r="99" spans="1:17" x14ac:dyDescent="0.25">
      <c r="A99" s="7" t="s">
        <v>391</v>
      </c>
      <c r="B99" s="7" t="s">
        <v>392</v>
      </c>
      <c r="C99" s="7" t="s">
        <v>393</v>
      </c>
      <c r="D99" s="7" t="s">
        <v>394</v>
      </c>
      <c r="E99" s="7">
        <v>4</v>
      </c>
      <c r="F99" s="7">
        <v>0.1</v>
      </c>
      <c r="G99" s="7">
        <v>2</v>
      </c>
      <c r="H99" s="7">
        <v>4</v>
      </c>
      <c r="I99" s="7">
        <v>4</v>
      </c>
      <c r="J99" s="7">
        <v>2</v>
      </c>
      <c r="K99" s="7">
        <v>0.1</v>
      </c>
      <c r="L99" s="7">
        <v>1</v>
      </c>
      <c r="M99" s="7">
        <v>3</v>
      </c>
      <c r="N99" s="7">
        <v>3</v>
      </c>
      <c r="O99" s="7">
        <f t="shared" si="2"/>
        <v>0.64539007092198575</v>
      </c>
      <c r="P99" s="7">
        <f t="shared" si="3"/>
        <v>0.33125282887877261</v>
      </c>
      <c r="Q99" s="7" t="s">
        <v>275</v>
      </c>
    </row>
    <row r="100" spans="1:17" x14ac:dyDescent="0.25">
      <c r="A100" s="7" t="s">
        <v>395</v>
      </c>
      <c r="B100" s="7" t="s">
        <v>396</v>
      </c>
      <c r="C100" s="7" t="s">
        <v>397</v>
      </c>
      <c r="D100" s="7" t="s">
        <v>281</v>
      </c>
      <c r="E100" s="7">
        <v>3</v>
      </c>
      <c r="F100" s="7">
        <v>0.1</v>
      </c>
      <c r="G100" s="7">
        <v>4</v>
      </c>
      <c r="H100" s="7">
        <v>11</v>
      </c>
      <c r="I100" s="7">
        <v>10</v>
      </c>
      <c r="J100" s="7">
        <v>5</v>
      </c>
      <c r="K100" s="7">
        <v>3</v>
      </c>
      <c r="L100" s="7">
        <v>2</v>
      </c>
      <c r="M100" s="7">
        <v>3</v>
      </c>
      <c r="N100" s="7">
        <v>4</v>
      </c>
      <c r="O100" s="7">
        <f t="shared" si="2"/>
        <v>0.60498220640569389</v>
      </c>
      <c r="P100" s="7">
        <f t="shared" si="3"/>
        <v>0.33406537330088232</v>
      </c>
      <c r="Q100" s="7" t="s">
        <v>47</v>
      </c>
    </row>
    <row r="101" spans="1:17" x14ac:dyDescent="0.25">
      <c r="A101" s="7" t="s">
        <v>398</v>
      </c>
      <c r="B101" s="7" t="s">
        <v>399</v>
      </c>
      <c r="C101" s="7" t="s">
        <v>400</v>
      </c>
      <c r="D101" s="7" t="s">
        <v>213</v>
      </c>
      <c r="E101" s="7">
        <v>2</v>
      </c>
      <c r="F101" s="7">
        <v>0.1</v>
      </c>
      <c r="G101" s="7">
        <v>2</v>
      </c>
      <c r="H101" s="7">
        <v>2</v>
      </c>
      <c r="I101" s="7">
        <v>3</v>
      </c>
      <c r="J101" s="7">
        <v>2</v>
      </c>
      <c r="K101" s="7">
        <v>4</v>
      </c>
      <c r="L101" s="7">
        <v>1</v>
      </c>
      <c r="M101" s="7">
        <v>2</v>
      </c>
      <c r="N101" s="7">
        <v>4</v>
      </c>
      <c r="O101" s="7">
        <f t="shared" si="2"/>
        <v>1.4285714285714288</v>
      </c>
      <c r="P101" s="7">
        <f t="shared" si="3"/>
        <v>0.33665414797463128</v>
      </c>
      <c r="Q101" s="7" t="s">
        <v>275</v>
      </c>
    </row>
    <row r="102" spans="1:17" x14ac:dyDescent="0.25">
      <c r="A102" s="7" t="s">
        <v>401</v>
      </c>
      <c r="B102" s="7" t="s">
        <v>402</v>
      </c>
      <c r="C102" s="7" t="s">
        <v>403</v>
      </c>
      <c r="D102" s="7" t="s">
        <v>288</v>
      </c>
      <c r="E102" s="7">
        <v>1</v>
      </c>
      <c r="F102" s="7">
        <v>0.1</v>
      </c>
      <c r="G102" s="7">
        <v>4</v>
      </c>
      <c r="H102" s="7">
        <v>2</v>
      </c>
      <c r="I102" s="7">
        <v>6</v>
      </c>
      <c r="J102" s="7">
        <v>1</v>
      </c>
      <c r="K102" s="7">
        <v>1</v>
      </c>
      <c r="L102" s="7">
        <v>2</v>
      </c>
      <c r="M102" s="7">
        <v>0.1</v>
      </c>
      <c r="N102" s="7">
        <v>3</v>
      </c>
      <c r="O102" s="7">
        <f t="shared" si="2"/>
        <v>0.54198473282442738</v>
      </c>
      <c r="P102" s="7">
        <f t="shared" si="3"/>
        <v>0.33703978184067629</v>
      </c>
      <c r="Q102" s="7" t="s">
        <v>47</v>
      </c>
    </row>
    <row r="103" spans="1:17" x14ac:dyDescent="0.25">
      <c r="A103" s="7" t="s">
        <v>404</v>
      </c>
      <c r="B103" s="7" t="s">
        <v>405</v>
      </c>
      <c r="C103" s="7" t="s">
        <v>406</v>
      </c>
      <c r="D103" s="7" t="s">
        <v>304</v>
      </c>
      <c r="E103" s="7">
        <v>2</v>
      </c>
      <c r="F103" s="7">
        <v>0.1</v>
      </c>
      <c r="G103" s="7">
        <v>4</v>
      </c>
      <c r="H103" s="7">
        <v>1</v>
      </c>
      <c r="I103" s="7">
        <v>4</v>
      </c>
      <c r="J103" s="7">
        <v>0.1</v>
      </c>
      <c r="K103" s="7">
        <v>0.1</v>
      </c>
      <c r="L103" s="7">
        <v>3</v>
      </c>
      <c r="M103" s="7">
        <v>1</v>
      </c>
      <c r="N103" s="7">
        <v>2</v>
      </c>
      <c r="O103" s="7">
        <f t="shared" si="2"/>
        <v>0.55855855855855863</v>
      </c>
      <c r="P103" s="7">
        <f t="shared" si="3"/>
        <v>0.34049319118892213</v>
      </c>
      <c r="Q103" s="7" t="s">
        <v>107</v>
      </c>
    </row>
    <row r="104" spans="1:17" x14ac:dyDescent="0.25">
      <c r="A104" s="7" t="s">
        <v>407</v>
      </c>
      <c r="B104" s="7" t="s">
        <v>408</v>
      </c>
      <c r="C104" s="7" t="s">
        <v>409</v>
      </c>
      <c r="D104" s="7" t="s">
        <v>288</v>
      </c>
      <c r="E104" s="7">
        <v>1</v>
      </c>
      <c r="F104" s="7">
        <v>1</v>
      </c>
      <c r="G104" s="7">
        <v>0.1</v>
      </c>
      <c r="H104" s="7">
        <v>0.1</v>
      </c>
      <c r="I104" s="7">
        <v>0.1</v>
      </c>
      <c r="J104" s="7">
        <v>1</v>
      </c>
      <c r="K104" s="7">
        <v>0.1</v>
      </c>
      <c r="L104" s="7">
        <v>0.1</v>
      </c>
      <c r="M104" s="7">
        <v>1</v>
      </c>
      <c r="N104" s="7">
        <v>3</v>
      </c>
      <c r="O104" s="7">
        <f t="shared" si="2"/>
        <v>2.2608695652173911</v>
      </c>
      <c r="P104" s="7">
        <f t="shared" si="3"/>
        <v>0.34166928401253022</v>
      </c>
      <c r="Q104" s="7" t="s">
        <v>225</v>
      </c>
    </row>
    <row r="105" spans="1:17" x14ac:dyDescent="0.25">
      <c r="A105" s="7" t="s">
        <v>410</v>
      </c>
      <c r="B105" s="7" t="s">
        <v>411</v>
      </c>
      <c r="C105" s="7" t="s">
        <v>412</v>
      </c>
      <c r="D105" s="7" t="s">
        <v>413</v>
      </c>
      <c r="E105" s="7">
        <v>0.1</v>
      </c>
      <c r="F105" s="7">
        <v>0.1</v>
      </c>
      <c r="G105" s="7">
        <v>1</v>
      </c>
      <c r="H105" s="7">
        <v>4</v>
      </c>
      <c r="I105" s="7">
        <v>0.1</v>
      </c>
      <c r="J105" s="7">
        <v>0.1</v>
      </c>
      <c r="K105" s="7">
        <v>0.1</v>
      </c>
      <c r="L105" s="7">
        <v>0.1</v>
      </c>
      <c r="M105" s="7">
        <v>0.1</v>
      </c>
      <c r="N105" s="7">
        <v>1</v>
      </c>
      <c r="O105" s="7">
        <f t="shared" si="2"/>
        <v>0.26415094339622636</v>
      </c>
      <c r="P105" s="7">
        <f t="shared" si="3"/>
        <v>0.34456431470700938</v>
      </c>
      <c r="Q105" s="7" t="s">
        <v>120</v>
      </c>
    </row>
    <row r="106" spans="1:17" x14ac:dyDescent="0.25">
      <c r="A106" s="7" t="s">
        <v>414</v>
      </c>
      <c r="B106" s="7" t="s">
        <v>415</v>
      </c>
      <c r="C106" s="7" t="s">
        <v>416</v>
      </c>
      <c r="D106" s="7" t="s">
        <v>106</v>
      </c>
      <c r="E106" s="7">
        <v>2</v>
      </c>
      <c r="F106" s="7">
        <v>0.1</v>
      </c>
      <c r="G106" s="7">
        <v>3</v>
      </c>
      <c r="H106" s="7">
        <v>1</v>
      </c>
      <c r="I106" s="7">
        <v>3</v>
      </c>
      <c r="J106" s="7">
        <v>0.1</v>
      </c>
      <c r="K106" s="7">
        <v>3</v>
      </c>
      <c r="L106" s="7">
        <v>0.1</v>
      </c>
      <c r="M106" s="7">
        <v>1</v>
      </c>
      <c r="N106" s="7">
        <v>1</v>
      </c>
      <c r="O106" s="7">
        <f t="shared" si="2"/>
        <v>0.57142857142857151</v>
      </c>
      <c r="P106" s="7">
        <f t="shared" si="3"/>
        <v>0.34456431470700988</v>
      </c>
      <c r="Q106" s="7" t="s">
        <v>57</v>
      </c>
    </row>
    <row r="107" spans="1:17" x14ac:dyDescent="0.25">
      <c r="A107" s="7" t="s">
        <v>417</v>
      </c>
      <c r="B107" s="7" t="s">
        <v>418</v>
      </c>
      <c r="C107" s="7" t="s">
        <v>419</v>
      </c>
      <c r="D107" s="7" t="s">
        <v>201</v>
      </c>
      <c r="E107" s="7">
        <v>7</v>
      </c>
      <c r="F107" s="7">
        <v>0.1</v>
      </c>
      <c r="G107" s="7">
        <v>12</v>
      </c>
      <c r="H107" s="7">
        <v>11</v>
      </c>
      <c r="I107" s="7">
        <v>9</v>
      </c>
      <c r="J107" s="7">
        <v>7</v>
      </c>
      <c r="K107" s="7">
        <v>7</v>
      </c>
      <c r="L107" s="7">
        <v>4</v>
      </c>
      <c r="M107" s="7">
        <v>6</v>
      </c>
      <c r="N107" s="7">
        <v>4</v>
      </c>
      <c r="O107" s="7">
        <f t="shared" si="2"/>
        <v>0.71611253196930935</v>
      </c>
      <c r="P107" s="7">
        <f t="shared" si="3"/>
        <v>0.3463162411800777</v>
      </c>
      <c r="Q107" s="7" t="s">
        <v>62</v>
      </c>
    </row>
    <row r="108" spans="1:17" x14ac:dyDescent="0.25">
      <c r="A108" s="7" t="s">
        <v>420</v>
      </c>
      <c r="B108" s="7" t="s">
        <v>421</v>
      </c>
      <c r="C108" s="7" t="s">
        <v>422</v>
      </c>
      <c r="D108" s="7" t="s">
        <v>423</v>
      </c>
      <c r="E108" s="7">
        <v>0.1</v>
      </c>
      <c r="F108" s="7">
        <v>0.1</v>
      </c>
      <c r="G108" s="7">
        <v>0.1</v>
      </c>
      <c r="H108" s="7">
        <v>0.1</v>
      </c>
      <c r="I108" s="7">
        <v>5</v>
      </c>
      <c r="J108" s="7">
        <v>0.1</v>
      </c>
      <c r="K108" s="7">
        <v>0.1</v>
      </c>
      <c r="L108" s="7">
        <v>0.1</v>
      </c>
      <c r="M108" s="7">
        <v>0.1</v>
      </c>
      <c r="N108" s="7">
        <v>0.1</v>
      </c>
      <c r="O108" s="7">
        <f t="shared" si="2"/>
        <v>9.2592592592592587E-2</v>
      </c>
      <c r="P108" s="7">
        <f t="shared" si="3"/>
        <v>0.34659350708733427</v>
      </c>
      <c r="Q108" s="7" t="s">
        <v>107</v>
      </c>
    </row>
    <row r="109" spans="1:17" x14ac:dyDescent="0.25">
      <c r="A109" s="7" t="s">
        <v>424</v>
      </c>
      <c r="B109" s="7" t="s">
        <v>425</v>
      </c>
      <c r="C109" s="7" t="s">
        <v>426</v>
      </c>
      <c r="D109" s="7" t="s">
        <v>427</v>
      </c>
      <c r="E109" s="7">
        <v>0.1</v>
      </c>
      <c r="F109" s="7">
        <v>0.1</v>
      </c>
      <c r="G109" s="7">
        <v>4</v>
      </c>
      <c r="H109" s="7">
        <v>0.1</v>
      </c>
      <c r="I109" s="7">
        <v>0.1</v>
      </c>
      <c r="J109" s="7">
        <v>0.1</v>
      </c>
      <c r="K109" s="7">
        <v>0.1</v>
      </c>
      <c r="L109" s="7">
        <v>0.1</v>
      </c>
      <c r="M109" s="7">
        <v>0.1</v>
      </c>
      <c r="N109" s="7">
        <v>0.1</v>
      </c>
      <c r="O109" s="7">
        <f t="shared" si="2"/>
        <v>0.11363636363636366</v>
      </c>
      <c r="P109" s="7">
        <f t="shared" si="3"/>
        <v>0.34659350708733427</v>
      </c>
      <c r="Q109" s="7" t="s">
        <v>21</v>
      </c>
    </row>
    <row r="110" spans="1:17" x14ac:dyDescent="0.25">
      <c r="A110" s="7" t="s">
        <v>428</v>
      </c>
      <c r="B110" s="7" t="s">
        <v>429</v>
      </c>
      <c r="C110" s="7" t="s">
        <v>430</v>
      </c>
      <c r="D110" s="7" t="s">
        <v>180</v>
      </c>
      <c r="E110" s="7">
        <v>0.1</v>
      </c>
      <c r="F110" s="7">
        <v>0.1</v>
      </c>
      <c r="G110" s="7">
        <v>0.1</v>
      </c>
      <c r="H110" s="7">
        <v>0.1</v>
      </c>
      <c r="I110" s="7">
        <v>3</v>
      </c>
      <c r="J110" s="7">
        <v>0.1</v>
      </c>
      <c r="K110" s="7">
        <v>0.1</v>
      </c>
      <c r="L110" s="7">
        <v>0.1</v>
      </c>
      <c r="M110" s="7">
        <v>0.1</v>
      </c>
      <c r="N110" s="7">
        <v>0.1</v>
      </c>
      <c r="O110" s="7">
        <f t="shared" si="2"/>
        <v>0.1470588235294118</v>
      </c>
      <c r="P110" s="7">
        <f t="shared" si="3"/>
        <v>0.34659350708733427</v>
      </c>
      <c r="Q110" s="7" t="s">
        <v>52</v>
      </c>
    </row>
    <row r="111" spans="1:17" x14ac:dyDescent="0.25">
      <c r="A111" s="7" t="s">
        <v>431</v>
      </c>
      <c r="B111" s="7" t="s">
        <v>432</v>
      </c>
      <c r="C111" s="7" t="s">
        <v>433</v>
      </c>
      <c r="D111" s="7" t="s">
        <v>288</v>
      </c>
      <c r="E111" s="7">
        <v>0.1</v>
      </c>
      <c r="F111" s="7">
        <v>0.1</v>
      </c>
      <c r="G111" s="7">
        <v>0.1</v>
      </c>
      <c r="H111" s="7">
        <v>0.1</v>
      </c>
      <c r="I111" s="7">
        <v>2</v>
      </c>
      <c r="J111" s="7">
        <v>0.1</v>
      </c>
      <c r="K111" s="7">
        <v>0.1</v>
      </c>
      <c r="L111" s="7">
        <v>0.1</v>
      </c>
      <c r="M111" s="7">
        <v>0.1</v>
      </c>
      <c r="N111" s="7">
        <v>0.1</v>
      </c>
      <c r="O111" s="7">
        <f t="shared" si="2"/>
        <v>0.20833333333333334</v>
      </c>
      <c r="P111" s="7">
        <f t="shared" si="3"/>
        <v>0.34659350708733427</v>
      </c>
      <c r="Q111" s="7" t="s">
        <v>62</v>
      </c>
    </row>
    <row r="112" spans="1:17" x14ac:dyDescent="0.25">
      <c r="A112" s="7" t="s">
        <v>434</v>
      </c>
      <c r="B112" s="7" t="s">
        <v>435</v>
      </c>
      <c r="C112" s="7" t="s">
        <v>436</v>
      </c>
      <c r="D112" s="7" t="s">
        <v>437</v>
      </c>
      <c r="E112" s="7">
        <v>0.1</v>
      </c>
      <c r="F112" s="7">
        <v>0.1</v>
      </c>
      <c r="G112" s="7">
        <v>0.1</v>
      </c>
      <c r="H112" s="7">
        <v>0.1</v>
      </c>
      <c r="I112" s="7">
        <v>2</v>
      </c>
      <c r="J112" s="7">
        <v>0.1</v>
      </c>
      <c r="K112" s="7">
        <v>0.1</v>
      </c>
      <c r="L112" s="7">
        <v>0.1</v>
      </c>
      <c r="M112" s="7">
        <v>0.1</v>
      </c>
      <c r="N112" s="7">
        <v>0.1</v>
      </c>
      <c r="O112" s="7">
        <f t="shared" si="2"/>
        <v>0.20833333333333334</v>
      </c>
      <c r="P112" s="7">
        <f t="shared" si="3"/>
        <v>0.34659350708733427</v>
      </c>
      <c r="Q112" s="7" t="s">
        <v>438</v>
      </c>
    </row>
    <row r="113" spans="1:17" x14ac:dyDescent="0.25">
      <c r="A113" s="7" t="s">
        <v>439</v>
      </c>
      <c r="B113" s="7" t="s">
        <v>440</v>
      </c>
      <c r="C113" s="7" t="s">
        <v>441</v>
      </c>
      <c r="D113" s="7" t="s">
        <v>442</v>
      </c>
      <c r="E113" s="7">
        <v>0.1</v>
      </c>
      <c r="F113" s="7">
        <v>0.1</v>
      </c>
      <c r="G113" s="7">
        <v>0.1</v>
      </c>
      <c r="H113" s="7">
        <v>0.1</v>
      </c>
      <c r="I113" s="7">
        <v>2</v>
      </c>
      <c r="J113" s="7">
        <v>0.1</v>
      </c>
      <c r="K113" s="7">
        <v>0.1</v>
      </c>
      <c r="L113" s="7">
        <v>0.1</v>
      </c>
      <c r="M113" s="7">
        <v>0.1</v>
      </c>
      <c r="N113" s="7">
        <v>0.1</v>
      </c>
      <c r="O113" s="7">
        <f t="shared" si="2"/>
        <v>0.20833333333333334</v>
      </c>
      <c r="P113" s="7">
        <f t="shared" si="3"/>
        <v>0.34659350708733427</v>
      </c>
      <c r="Q113" s="7" t="s">
        <v>57</v>
      </c>
    </row>
    <row r="114" spans="1:17" x14ac:dyDescent="0.25">
      <c r="A114" s="7" t="s">
        <v>443</v>
      </c>
      <c r="B114" s="7" t="s">
        <v>444</v>
      </c>
      <c r="C114" s="7"/>
      <c r="D114" s="7" t="s">
        <v>201</v>
      </c>
      <c r="E114" s="7">
        <v>0.1</v>
      </c>
      <c r="F114" s="7">
        <v>0.1</v>
      </c>
      <c r="G114" s="7">
        <v>0.1</v>
      </c>
      <c r="H114" s="7">
        <v>0.1</v>
      </c>
      <c r="I114" s="7">
        <v>2</v>
      </c>
      <c r="J114" s="7">
        <v>0.1</v>
      </c>
      <c r="K114" s="7">
        <v>0.1</v>
      </c>
      <c r="L114" s="7">
        <v>0.1</v>
      </c>
      <c r="M114" s="7">
        <v>0.1</v>
      </c>
      <c r="N114" s="7">
        <v>0.1</v>
      </c>
      <c r="O114" s="7">
        <f t="shared" si="2"/>
        <v>0.20833333333333334</v>
      </c>
      <c r="P114" s="7">
        <f t="shared" si="3"/>
        <v>0.34659350708733427</v>
      </c>
      <c r="Q114" s="7" t="s">
        <v>62</v>
      </c>
    </row>
    <row r="115" spans="1:17" x14ac:dyDescent="0.25">
      <c r="A115" s="7" t="s">
        <v>445</v>
      </c>
      <c r="B115" s="7" t="s">
        <v>446</v>
      </c>
      <c r="C115" s="7" t="s">
        <v>447</v>
      </c>
      <c r="D115" s="7" t="s">
        <v>448</v>
      </c>
      <c r="E115" s="7">
        <v>0.1</v>
      </c>
      <c r="F115" s="7">
        <v>0.1</v>
      </c>
      <c r="G115" s="7">
        <v>0.1</v>
      </c>
      <c r="H115" s="7">
        <v>0.1</v>
      </c>
      <c r="I115" s="7">
        <v>0.1</v>
      </c>
      <c r="J115" s="7">
        <v>0.1</v>
      </c>
      <c r="K115" s="7">
        <v>0.1</v>
      </c>
      <c r="L115" s="7">
        <v>0.1</v>
      </c>
      <c r="M115" s="7">
        <v>0.1</v>
      </c>
      <c r="N115" s="7">
        <v>2</v>
      </c>
      <c r="O115" s="7">
        <f t="shared" si="2"/>
        <v>4.8</v>
      </c>
      <c r="P115" s="7">
        <f t="shared" si="3"/>
        <v>0.34659350708733427</v>
      </c>
      <c r="Q115" s="7" t="s">
        <v>449</v>
      </c>
    </row>
    <row r="116" spans="1:17" x14ac:dyDescent="0.25">
      <c r="A116" s="7" t="s">
        <v>450</v>
      </c>
      <c r="B116" s="7" t="s">
        <v>451</v>
      </c>
      <c r="C116" s="7" t="s">
        <v>452</v>
      </c>
      <c r="D116" s="7" t="s">
        <v>133</v>
      </c>
      <c r="E116" s="7">
        <v>0.1</v>
      </c>
      <c r="F116" s="7">
        <v>0.1</v>
      </c>
      <c r="G116" s="7">
        <v>0.1</v>
      </c>
      <c r="H116" s="7">
        <v>0.1</v>
      </c>
      <c r="I116" s="7">
        <v>0.1</v>
      </c>
      <c r="J116" s="7">
        <v>0.1</v>
      </c>
      <c r="K116" s="7">
        <v>0.1</v>
      </c>
      <c r="L116" s="7">
        <v>0.1</v>
      </c>
      <c r="M116" s="7">
        <v>0.1</v>
      </c>
      <c r="N116" s="7">
        <v>2</v>
      </c>
      <c r="O116" s="7">
        <f t="shared" si="2"/>
        <v>4.8</v>
      </c>
      <c r="P116" s="7">
        <f t="shared" si="3"/>
        <v>0.34659350708733427</v>
      </c>
      <c r="Q116" s="7" t="s">
        <v>52</v>
      </c>
    </row>
    <row r="117" spans="1:17" x14ac:dyDescent="0.25">
      <c r="A117" s="7" t="s">
        <v>453</v>
      </c>
      <c r="B117" s="7" t="s">
        <v>454</v>
      </c>
      <c r="C117" s="7" t="s">
        <v>455</v>
      </c>
      <c r="D117" s="7" t="s">
        <v>213</v>
      </c>
      <c r="E117" s="7">
        <v>0.1</v>
      </c>
      <c r="F117" s="7">
        <v>0.1</v>
      </c>
      <c r="G117" s="7">
        <v>0.1</v>
      </c>
      <c r="H117" s="7">
        <v>0.1</v>
      </c>
      <c r="I117" s="7">
        <v>0.1</v>
      </c>
      <c r="J117" s="7">
        <v>0.1</v>
      </c>
      <c r="K117" s="7">
        <v>0.1</v>
      </c>
      <c r="L117" s="7">
        <v>0.1</v>
      </c>
      <c r="M117" s="7">
        <v>0.1</v>
      </c>
      <c r="N117" s="7">
        <v>4</v>
      </c>
      <c r="O117" s="7">
        <f t="shared" si="2"/>
        <v>8.8000000000000007</v>
      </c>
      <c r="P117" s="7">
        <f t="shared" si="3"/>
        <v>0.34659350708733427</v>
      </c>
      <c r="Q117" s="7" t="s">
        <v>71</v>
      </c>
    </row>
    <row r="118" spans="1:17" x14ac:dyDescent="0.25">
      <c r="A118" s="7" t="s">
        <v>456</v>
      </c>
      <c r="B118" s="7" t="s">
        <v>457</v>
      </c>
      <c r="C118" s="7" t="s">
        <v>458</v>
      </c>
      <c r="D118" s="7" t="s">
        <v>229</v>
      </c>
      <c r="E118" s="7">
        <v>1</v>
      </c>
      <c r="F118" s="7">
        <v>0.1</v>
      </c>
      <c r="G118" s="7">
        <v>0.1</v>
      </c>
      <c r="H118" s="7">
        <v>3</v>
      </c>
      <c r="I118" s="7">
        <v>1</v>
      </c>
      <c r="J118" s="7">
        <v>2</v>
      </c>
      <c r="K118" s="7">
        <v>0.1</v>
      </c>
      <c r="L118" s="7">
        <v>5</v>
      </c>
      <c r="M118" s="7">
        <v>1</v>
      </c>
      <c r="N118" s="7">
        <v>2</v>
      </c>
      <c r="O118" s="7">
        <f t="shared" si="2"/>
        <v>1.9423076923076923</v>
      </c>
      <c r="P118" s="7">
        <f t="shared" si="3"/>
        <v>0.3467356581736058</v>
      </c>
      <c r="Q118" s="7" t="s">
        <v>120</v>
      </c>
    </row>
    <row r="119" spans="1:17" x14ac:dyDescent="0.25">
      <c r="A119" s="7" t="s">
        <v>459</v>
      </c>
      <c r="B119" s="7" t="s">
        <v>460</v>
      </c>
      <c r="C119" s="7" t="s">
        <v>461</v>
      </c>
      <c r="D119" s="7" t="s">
        <v>163</v>
      </c>
      <c r="E119" s="7">
        <v>1</v>
      </c>
      <c r="F119" s="7">
        <v>0.1</v>
      </c>
      <c r="G119" s="7">
        <v>1</v>
      </c>
      <c r="H119" s="7">
        <v>2</v>
      </c>
      <c r="I119" s="7">
        <v>2</v>
      </c>
      <c r="J119" s="7">
        <v>0.1</v>
      </c>
      <c r="K119" s="7">
        <v>1</v>
      </c>
      <c r="L119" s="7">
        <v>1</v>
      </c>
      <c r="M119" s="7">
        <v>1</v>
      </c>
      <c r="N119" s="7">
        <v>1</v>
      </c>
      <c r="O119" s="7">
        <f t="shared" si="2"/>
        <v>0.67213114754098358</v>
      </c>
      <c r="P119" s="7">
        <f t="shared" si="3"/>
        <v>0.3477287072518041</v>
      </c>
      <c r="Q119" s="7" t="s">
        <v>225</v>
      </c>
    </row>
    <row r="120" spans="1:17" x14ac:dyDescent="0.25">
      <c r="A120" s="7" t="s">
        <v>462</v>
      </c>
      <c r="B120" s="7" t="s">
        <v>463</v>
      </c>
      <c r="C120" s="7" t="s">
        <v>464</v>
      </c>
      <c r="D120" s="7" t="s">
        <v>285</v>
      </c>
      <c r="E120" s="7">
        <v>2</v>
      </c>
      <c r="F120" s="7">
        <v>0.1</v>
      </c>
      <c r="G120" s="7">
        <v>1</v>
      </c>
      <c r="H120" s="7">
        <v>0.1</v>
      </c>
      <c r="I120" s="7">
        <v>2</v>
      </c>
      <c r="J120" s="7">
        <v>0.1</v>
      </c>
      <c r="K120" s="7">
        <v>0.1</v>
      </c>
      <c r="L120" s="7">
        <v>0.1</v>
      </c>
      <c r="M120" s="7">
        <v>0.1</v>
      </c>
      <c r="N120" s="7">
        <v>2</v>
      </c>
      <c r="O120" s="7">
        <f t="shared" si="2"/>
        <v>0.46153846153846151</v>
      </c>
      <c r="P120" s="7">
        <f t="shared" si="3"/>
        <v>0.35471990461082087</v>
      </c>
      <c r="Q120" s="7" t="s">
        <v>225</v>
      </c>
    </row>
    <row r="121" spans="1:17" x14ac:dyDescent="0.25">
      <c r="A121" s="7" t="s">
        <v>465</v>
      </c>
      <c r="B121" s="7" t="s">
        <v>466</v>
      </c>
      <c r="C121" s="7" t="s">
        <v>467</v>
      </c>
      <c r="D121" s="7" t="s">
        <v>124</v>
      </c>
      <c r="E121" s="7">
        <v>1</v>
      </c>
      <c r="F121" s="7">
        <v>0.1</v>
      </c>
      <c r="G121" s="7">
        <v>0.1</v>
      </c>
      <c r="H121" s="7">
        <v>0.1</v>
      </c>
      <c r="I121" s="7">
        <v>3</v>
      </c>
      <c r="J121" s="7">
        <v>0.1</v>
      </c>
      <c r="K121" s="7">
        <v>0.1</v>
      </c>
      <c r="L121" s="7">
        <v>0.1</v>
      </c>
      <c r="M121" s="7">
        <v>0.1</v>
      </c>
      <c r="N121" s="7">
        <v>1</v>
      </c>
      <c r="O121" s="7">
        <f t="shared" si="2"/>
        <v>0.32558139534883712</v>
      </c>
      <c r="P121" s="7">
        <f t="shared" si="3"/>
        <v>0.35496203187805869</v>
      </c>
      <c r="Q121" s="7" t="s">
        <v>107</v>
      </c>
    </row>
    <row r="122" spans="1:17" x14ac:dyDescent="0.25">
      <c r="A122" s="7" t="s">
        <v>468</v>
      </c>
      <c r="B122" s="7" t="s">
        <v>469</v>
      </c>
      <c r="C122" s="7" t="s">
        <v>470</v>
      </c>
      <c r="D122" s="7" t="s">
        <v>471</v>
      </c>
      <c r="E122" s="7">
        <v>0.1</v>
      </c>
      <c r="F122" s="7">
        <v>0.1</v>
      </c>
      <c r="G122" s="7">
        <v>1</v>
      </c>
      <c r="H122" s="7">
        <v>0.1</v>
      </c>
      <c r="I122" s="7">
        <v>3</v>
      </c>
      <c r="J122" s="7">
        <v>0.1</v>
      </c>
      <c r="K122" s="7">
        <v>0.1</v>
      </c>
      <c r="L122" s="7">
        <v>0.1</v>
      </c>
      <c r="M122" s="7">
        <v>0.1</v>
      </c>
      <c r="N122" s="7">
        <v>1</v>
      </c>
      <c r="O122" s="7">
        <f t="shared" si="2"/>
        <v>0.32558139534883718</v>
      </c>
      <c r="P122" s="7">
        <f t="shared" si="3"/>
        <v>0.35496203187805869</v>
      </c>
      <c r="Q122" s="7" t="s">
        <v>21</v>
      </c>
    </row>
    <row r="123" spans="1:17" x14ac:dyDescent="0.25">
      <c r="A123" s="7" t="s">
        <v>472</v>
      </c>
      <c r="B123" s="7" t="s">
        <v>473</v>
      </c>
      <c r="C123" s="7" t="s">
        <v>474</v>
      </c>
      <c r="D123" s="7" t="s">
        <v>475</v>
      </c>
      <c r="E123" s="7">
        <v>3</v>
      </c>
      <c r="F123" s="7">
        <v>0.1</v>
      </c>
      <c r="G123" s="7">
        <v>0.1</v>
      </c>
      <c r="H123" s="7">
        <v>1</v>
      </c>
      <c r="I123" s="7">
        <v>0.1</v>
      </c>
      <c r="J123" s="7">
        <v>0.1</v>
      </c>
      <c r="K123" s="7">
        <v>0.1</v>
      </c>
      <c r="L123" s="7">
        <v>1</v>
      </c>
      <c r="M123" s="7">
        <v>0.1</v>
      </c>
      <c r="N123" s="7">
        <v>0.1</v>
      </c>
      <c r="O123" s="7">
        <f t="shared" si="2"/>
        <v>0.32558139534883723</v>
      </c>
      <c r="P123" s="7">
        <f t="shared" si="3"/>
        <v>0.35496203187805869</v>
      </c>
      <c r="Q123" s="7" t="s">
        <v>255</v>
      </c>
    </row>
    <row r="124" spans="1:17" x14ac:dyDescent="0.25">
      <c r="A124" s="7" t="s">
        <v>476</v>
      </c>
      <c r="B124" s="7" t="s">
        <v>477</v>
      </c>
      <c r="C124" s="7" t="s">
        <v>478</v>
      </c>
      <c r="D124" s="7" t="s">
        <v>471</v>
      </c>
      <c r="E124" s="7">
        <v>0.1</v>
      </c>
      <c r="F124" s="7">
        <v>0.1</v>
      </c>
      <c r="G124" s="7">
        <v>3</v>
      </c>
      <c r="H124" s="7">
        <v>0.1</v>
      </c>
      <c r="I124" s="7">
        <v>1</v>
      </c>
      <c r="J124" s="7">
        <v>0.1</v>
      </c>
      <c r="K124" s="7">
        <v>1</v>
      </c>
      <c r="L124" s="7">
        <v>0.1</v>
      </c>
      <c r="M124" s="7">
        <v>0.1</v>
      </c>
      <c r="N124" s="7">
        <v>0.1</v>
      </c>
      <c r="O124" s="7">
        <f t="shared" si="2"/>
        <v>0.32558139534883729</v>
      </c>
      <c r="P124" s="7">
        <f t="shared" si="3"/>
        <v>0.35496203187805869</v>
      </c>
      <c r="Q124" s="7" t="s">
        <v>225</v>
      </c>
    </row>
    <row r="125" spans="1:17" x14ac:dyDescent="0.25">
      <c r="A125" s="7" t="s">
        <v>479</v>
      </c>
      <c r="B125" s="7" t="s">
        <v>480</v>
      </c>
      <c r="C125" s="7" t="s">
        <v>481</v>
      </c>
      <c r="D125" s="7" t="s">
        <v>482</v>
      </c>
      <c r="E125" s="7">
        <v>3</v>
      </c>
      <c r="F125" s="7">
        <v>0.1</v>
      </c>
      <c r="G125" s="7">
        <v>1</v>
      </c>
      <c r="H125" s="7">
        <v>0.1</v>
      </c>
      <c r="I125" s="7">
        <v>0.1</v>
      </c>
      <c r="J125" s="7">
        <v>1</v>
      </c>
      <c r="K125" s="7">
        <v>0.1</v>
      </c>
      <c r="L125" s="7">
        <v>0.1</v>
      </c>
      <c r="M125" s="7">
        <v>0.1</v>
      </c>
      <c r="N125" s="7">
        <v>0.1</v>
      </c>
      <c r="O125" s="7">
        <f t="shared" si="2"/>
        <v>0.3255813953488374</v>
      </c>
      <c r="P125" s="7">
        <f t="shared" si="3"/>
        <v>0.35496203187805869</v>
      </c>
      <c r="Q125" s="7" t="s">
        <v>47</v>
      </c>
    </row>
    <row r="126" spans="1:17" x14ac:dyDescent="0.25">
      <c r="A126" s="7" t="s">
        <v>483</v>
      </c>
      <c r="B126" s="7" t="s">
        <v>484</v>
      </c>
      <c r="C126" s="7" t="s">
        <v>485</v>
      </c>
      <c r="D126" s="7" t="s">
        <v>486</v>
      </c>
      <c r="E126" s="7">
        <v>24</v>
      </c>
      <c r="F126" s="7">
        <v>0.1</v>
      </c>
      <c r="G126" s="7">
        <v>17</v>
      </c>
      <c r="H126" s="7">
        <v>33</v>
      </c>
      <c r="I126" s="7">
        <v>17</v>
      </c>
      <c r="J126" s="7">
        <v>17</v>
      </c>
      <c r="K126" s="7">
        <v>12</v>
      </c>
      <c r="L126" s="7">
        <v>13</v>
      </c>
      <c r="M126" s="7">
        <v>10</v>
      </c>
      <c r="N126" s="7">
        <v>12</v>
      </c>
      <c r="O126" s="7">
        <f t="shared" si="2"/>
        <v>0.70252469813391882</v>
      </c>
      <c r="P126" s="7">
        <f t="shared" si="3"/>
        <v>0.35512394789513635</v>
      </c>
      <c r="Q126" s="7" t="s">
        <v>21</v>
      </c>
    </row>
    <row r="127" spans="1:17" x14ac:dyDescent="0.25">
      <c r="A127" s="7" t="s">
        <v>487</v>
      </c>
      <c r="B127" s="7" t="s">
        <v>488</v>
      </c>
      <c r="C127" s="7" t="s">
        <v>489</v>
      </c>
      <c r="D127" s="7" t="s">
        <v>333</v>
      </c>
      <c r="E127" s="7">
        <v>4</v>
      </c>
      <c r="F127" s="7">
        <v>0.1</v>
      </c>
      <c r="G127" s="7">
        <v>9</v>
      </c>
      <c r="H127" s="7">
        <v>2</v>
      </c>
      <c r="I127" s="7">
        <v>11</v>
      </c>
      <c r="J127" s="7">
        <v>0.1</v>
      </c>
      <c r="K127" s="7">
        <v>1</v>
      </c>
      <c r="L127" s="7">
        <v>6</v>
      </c>
      <c r="M127" s="7">
        <v>1</v>
      </c>
      <c r="N127" s="7">
        <v>6</v>
      </c>
      <c r="O127" s="7">
        <f t="shared" si="2"/>
        <v>0.54022988505747116</v>
      </c>
      <c r="P127" s="7">
        <f t="shared" si="3"/>
        <v>0.35591409924120482</v>
      </c>
      <c r="Q127" s="7" t="s">
        <v>107</v>
      </c>
    </row>
    <row r="128" spans="1:17" x14ac:dyDescent="0.25">
      <c r="A128" s="7" t="s">
        <v>490</v>
      </c>
      <c r="B128" s="7" t="s">
        <v>491</v>
      </c>
      <c r="C128" s="7" t="s">
        <v>492</v>
      </c>
      <c r="D128" s="7" t="s">
        <v>442</v>
      </c>
      <c r="E128" s="7">
        <v>6</v>
      </c>
      <c r="F128" s="7">
        <v>0.1</v>
      </c>
      <c r="G128" s="7">
        <v>4</v>
      </c>
      <c r="H128" s="7">
        <v>7</v>
      </c>
      <c r="I128" s="7">
        <v>5</v>
      </c>
      <c r="J128" s="7">
        <v>8</v>
      </c>
      <c r="K128" s="7">
        <v>3</v>
      </c>
      <c r="L128" s="7">
        <v>6</v>
      </c>
      <c r="M128" s="7">
        <v>7</v>
      </c>
      <c r="N128" s="7">
        <v>5</v>
      </c>
      <c r="O128" s="7">
        <f t="shared" si="2"/>
        <v>1.3122171945701357</v>
      </c>
      <c r="P128" s="7">
        <f t="shared" si="3"/>
        <v>0.37484746670052749</v>
      </c>
      <c r="Q128" s="7" t="s">
        <v>52</v>
      </c>
    </row>
    <row r="129" spans="1:17" x14ac:dyDescent="0.25">
      <c r="A129" s="7" t="s">
        <v>493</v>
      </c>
      <c r="B129" s="7" t="s">
        <v>494</v>
      </c>
      <c r="C129" s="7" t="s">
        <v>495</v>
      </c>
      <c r="D129" s="7" t="s">
        <v>496</v>
      </c>
      <c r="E129" s="7">
        <v>2</v>
      </c>
      <c r="F129" s="7">
        <v>0.1</v>
      </c>
      <c r="G129" s="7">
        <v>0.1</v>
      </c>
      <c r="H129" s="7">
        <v>2</v>
      </c>
      <c r="I129" s="7">
        <v>2</v>
      </c>
      <c r="J129" s="7">
        <v>2</v>
      </c>
      <c r="K129" s="7">
        <v>1</v>
      </c>
      <c r="L129" s="7">
        <v>2</v>
      </c>
      <c r="M129" s="7">
        <v>1</v>
      </c>
      <c r="N129" s="7">
        <v>3</v>
      </c>
      <c r="O129" s="7">
        <f t="shared" si="2"/>
        <v>1.4516129032258065</v>
      </c>
      <c r="P129" s="7">
        <f t="shared" si="3"/>
        <v>0.37580541387387112</v>
      </c>
      <c r="Q129" s="7" t="s">
        <v>275</v>
      </c>
    </row>
    <row r="130" spans="1:17" x14ac:dyDescent="0.25">
      <c r="A130" s="7" t="s">
        <v>497</v>
      </c>
      <c r="B130" s="7" t="s">
        <v>498</v>
      </c>
      <c r="C130" s="7" t="s">
        <v>499</v>
      </c>
      <c r="D130" s="7" t="s">
        <v>362</v>
      </c>
      <c r="E130" s="7">
        <v>12</v>
      </c>
      <c r="F130" s="7">
        <v>0.1</v>
      </c>
      <c r="G130" s="7">
        <v>14</v>
      </c>
      <c r="H130" s="7">
        <v>10</v>
      </c>
      <c r="I130" s="7">
        <v>14</v>
      </c>
      <c r="J130" s="7">
        <v>13</v>
      </c>
      <c r="K130" s="7">
        <v>12</v>
      </c>
      <c r="L130" s="7">
        <v>8</v>
      </c>
      <c r="M130" s="7">
        <v>17</v>
      </c>
      <c r="N130" s="7">
        <v>14</v>
      </c>
      <c r="O130" s="7">
        <f t="shared" si="2"/>
        <v>1.2774451097804393</v>
      </c>
      <c r="P130" s="7">
        <f t="shared" si="3"/>
        <v>0.37715099878211744</v>
      </c>
      <c r="Q130" s="7" t="s">
        <v>297</v>
      </c>
    </row>
    <row r="131" spans="1:17" x14ac:dyDescent="0.25">
      <c r="A131" s="7" t="s">
        <v>500</v>
      </c>
      <c r="B131" s="7" t="s">
        <v>501</v>
      </c>
      <c r="C131" s="7" t="s">
        <v>502</v>
      </c>
      <c r="D131" s="7" t="s">
        <v>503</v>
      </c>
      <c r="E131" s="7">
        <v>1</v>
      </c>
      <c r="F131" s="7">
        <v>0.1</v>
      </c>
      <c r="G131" s="7">
        <v>0.1</v>
      </c>
      <c r="H131" s="7">
        <v>1</v>
      </c>
      <c r="I131" s="7">
        <v>4</v>
      </c>
      <c r="J131" s="7">
        <v>0.1</v>
      </c>
      <c r="K131" s="7">
        <v>0.1</v>
      </c>
      <c r="L131" s="7">
        <v>0.1</v>
      </c>
      <c r="M131" s="7">
        <v>0.1</v>
      </c>
      <c r="N131" s="7">
        <v>2</v>
      </c>
      <c r="O131" s="7">
        <f t="shared" ref="O131:O194" si="4">AVERAGE(J131:N131)/AVERAGE(E131:I131)</f>
        <v>0.38709677419354838</v>
      </c>
      <c r="P131" s="7">
        <f t="shared" ref="P131:P194" si="5">TTEST(E131:I131,J131:N131,2,2)</f>
        <v>0.37725120684065405</v>
      </c>
      <c r="Q131" s="7" t="s">
        <v>57</v>
      </c>
    </row>
    <row r="132" spans="1:17" x14ac:dyDescent="0.25">
      <c r="A132" s="7" t="s">
        <v>504</v>
      </c>
      <c r="B132" s="7" t="s">
        <v>505</v>
      </c>
      <c r="C132" s="7" t="s">
        <v>506</v>
      </c>
      <c r="D132" s="7" t="s">
        <v>80</v>
      </c>
      <c r="E132" s="7">
        <v>0.1</v>
      </c>
      <c r="F132" s="7">
        <v>0.1</v>
      </c>
      <c r="G132" s="7">
        <v>2</v>
      </c>
      <c r="H132" s="7">
        <v>0.1</v>
      </c>
      <c r="I132" s="7">
        <v>0.1</v>
      </c>
      <c r="J132" s="7">
        <v>0.1</v>
      </c>
      <c r="K132" s="7">
        <v>4</v>
      </c>
      <c r="L132" s="7">
        <v>0.1</v>
      </c>
      <c r="M132" s="7">
        <v>1</v>
      </c>
      <c r="N132" s="7">
        <v>1</v>
      </c>
      <c r="O132" s="7">
        <f t="shared" si="4"/>
        <v>2.5833333333333321</v>
      </c>
      <c r="P132" s="7">
        <f t="shared" si="5"/>
        <v>0.37725120684065405</v>
      </c>
      <c r="Q132" s="7" t="s">
        <v>234</v>
      </c>
    </row>
    <row r="133" spans="1:17" x14ac:dyDescent="0.25">
      <c r="A133" s="7" t="s">
        <v>507</v>
      </c>
      <c r="B133" s="7" t="s">
        <v>508</v>
      </c>
      <c r="C133" s="7"/>
      <c r="D133" s="7" t="s">
        <v>75</v>
      </c>
      <c r="E133" s="7">
        <v>0.1</v>
      </c>
      <c r="F133" s="7">
        <v>0.1</v>
      </c>
      <c r="G133" s="7">
        <v>0.1</v>
      </c>
      <c r="H133" s="7">
        <v>0.1</v>
      </c>
      <c r="I133" s="7">
        <v>3</v>
      </c>
      <c r="J133" s="7">
        <v>2</v>
      </c>
      <c r="K133" s="7">
        <v>0.1</v>
      </c>
      <c r="L133" s="7">
        <v>0.1</v>
      </c>
      <c r="M133" s="7">
        <v>3</v>
      </c>
      <c r="N133" s="7">
        <v>2</v>
      </c>
      <c r="O133" s="7">
        <f t="shared" si="4"/>
        <v>2.1176470588235294</v>
      </c>
      <c r="P133" s="7">
        <f t="shared" si="5"/>
        <v>0.37997774945429919</v>
      </c>
      <c r="Q133" s="7" t="s">
        <v>138</v>
      </c>
    </row>
    <row r="134" spans="1:17" x14ac:dyDescent="0.25">
      <c r="A134" s="7" t="s">
        <v>509</v>
      </c>
      <c r="B134" s="7" t="s">
        <v>510</v>
      </c>
      <c r="C134" s="7" t="s">
        <v>511</v>
      </c>
      <c r="D134" s="7" t="s">
        <v>512</v>
      </c>
      <c r="E134" s="7">
        <v>7</v>
      </c>
      <c r="F134" s="7">
        <v>0.1</v>
      </c>
      <c r="G134" s="7">
        <v>3</v>
      </c>
      <c r="H134" s="7">
        <v>3</v>
      </c>
      <c r="I134" s="7">
        <v>6</v>
      </c>
      <c r="J134" s="7">
        <v>2</v>
      </c>
      <c r="K134" s="7">
        <v>1</v>
      </c>
      <c r="L134" s="7">
        <v>2</v>
      </c>
      <c r="M134" s="7">
        <v>1</v>
      </c>
      <c r="N134" s="7">
        <v>6</v>
      </c>
      <c r="O134" s="7">
        <f t="shared" si="4"/>
        <v>0.62827225130890041</v>
      </c>
      <c r="P134" s="7">
        <f t="shared" si="5"/>
        <v>0.38257359449651696</v>
      </c>
      <c r="Q134" s="7" t="s">
        <v>52</v>
      </c>
    </row>
    <row r="135" spans="1:17" x14ac:dyDescent="0.25">
      <c r="A135" s="7" t="s">
        <v>513</v>
      </c>
      <c r="B135" s="7" t="s">
        <v>514</v>
      </c>
      <c r="C135" s="7" t="s">
        <v>515</v>
      </c>
      <c r="D135" s="7" t="s">
        <v>516</v>
      </c>
      <c r="E135" s="7">
        <v>61</v>
      </c>
      <c r="F135" s="7">
        <v>0.1</v>
      </c>
      <c r="G135" s="7">
        <v>75</v>
      </c>
      <c r="H135" s="7">
        <v>66</v>
      </c>
      <c r="I135" s="7">
        <v>55</v>
      </c>
      <c r="J135" s="7">
        <v>65</v>
      </c>
      <c r="K135" s="7">
        <v>61</v>
      </c>
      <c r="L135" s="7">
        <v>57</v>
      </c>
      <c r="M135" s="7">
        <v>69</v>
      </c>
      <c r="N135" s="7">
        <v>67</v>
      </c>
      <c r="O135" s="7">
        <f t="shared" si="4"/>
        <v>1.2407623492804356</v>
      </c>
      <c r="P135" s="7">
        <f t="shared" si="5"/>
        <v>0.38310613177729991</v>
      </c>
      <c r="Q135" s="7" t="s">
        <v>57</v>
      </c>
    </row>
    <row r="136" spans="1:17" x14ac:dyDescent="0.25">
      <c r="A136" s="7" t="s">
        <v>517</v>
      </c>
      <c r="B136" s="7" t="s">
        <v>518</v>
      </c>
      <c r="C136" s="7" t="s">
        <v>519</v>
      </c>
      <c r="D136" s="7" t="s">
        <v>333</v>
      </c>
      <c r="E136" s="7">
        <v>5</v>
      </c>
      <c r="F136" s="7">
        <v>0.1</v>
      </c>
      <c r="G136" s="7">
        <v>14</v>
      </c>
      <c r="H136" s="7">
        <v>8</v>
      </c>
      <c r="I136" s="7">
        <v>11</v>
      </c>
      <c r="J136" s="7">
        <v>2</v>
      </c>
      <c r="K136" s="7">
        <v>4</v>
      </c>
      <c r="L136" s="7">
        <v>7</v>
      </c>
      <c r="M136" s="7">
        <v>5</v>
      </c>
      <c r="N136" s="7">
        <v>8</v>
      </c>
      <c r="O136" s="7">
        <f t="shared" si="4"/>
        <v>0.6824146981627297</v>
      </c>
      <c r="P136" s="7">
        <f t="shared" si="5"/>
        <v>0.38464491153346347</v>
      </c>
      <c r="Q136" s="7" t="s">
        <v>52</v>
      </c>
    </row>
    <row r="137" spans="1:17" x14ac:dyDescent="0.25">
      <c r="A137" s="7" t="s">
        <v>520</v>
      </c>
      <c r="B137" s="7" t="s">
        <v>521</v>
      </c>
      <c r="C137" s="7" t="s">
        <v>522</v>
      </c>
      <c r="D137" s="7" t="s">
        <v>196</v>
      </c>
      <c r="E137" s="7">
        <v>2</v>
      </c>
      <c r="F137" s="7">
        <v>0.1</v>
      </c>
      <c r="G137" s="7">
        <v>1</v>
      </c>
      <c r="H137" s="7">
        <v>1</v>
      </c>
      <c r="I137" s="7">
        <v>7</v>
      </c>
      <c r="J137" s="7">
        <v>0.1</v>
      </c>
      <c r="K137" s="7">
        <v>0.1</v>
      </c>
      <c r="L137" s="7">
        <v>0.1</v>
      </c>
      <c r="M137" s="7">
        <v>0.1</v>
      </c>
      <c r="N137" s="7">
        <v>4</v>
      </c>
      <c r="O137" s="7">
        <f t="shared" si="4"/>
        <v>0.39639639639639651</v>
      </c>
      <c r="P137" s="7">
        <f t="shared" si="5"/>
        <v>0.38504375873242724</v>
      </c>
      <c r="Q137" s="7" t="s">
        <v>234</v>
      </c>
    </row>
    <row r="138" spans="1:17" x14ac:dyDescent="0.25">
      <c r="A138" s="7" t="s">
        <v>523</v>
      </c>
      <c r="B138" s="7" t="s">
        <v>524</v>
      </c>
      <c r="C138" s="7" t="s">
        <v>525</v>
      </c>
      <c r="D138" s="7" t="s">
        <v>254</v>
      </c>
      <c r="E138" s="7">
        <v>1</v>
      </c>
      <c r="F138" s="7">
        <v>0.1</v>
      </c>
      <c r="G138" s="7">
        <v>0.1</v>
      </c>
      <c r="H138" s="7">
        <v>1</v>
      </c>
      <c r="I138" s="7">
        <v>2</v>
      </c>
      <c r="J138" s="7">
        <v>1</v>
      </c>
      <c r="K138" s="7">
        <v>0.1</v>
      </c>
      <c r="L138" s="7">
        <v>0.1</v>
      </c>
      <c r="M138" s="7">
        <v>1</v>
      </c>
      <c r="N138" s="7">
        <v>0.1</v>
      </c>
      <c r="O138" s="7">
        <f t="shared" si="4"/>
        <v>0.54761904761904767</v>
      </c>
      <c r="P138" s="7">
        <f t="shared" si="5"/>
        <v>0.38788848667070308</v>
      </c>
      <c r="Q138" s="7" t="s">
        <v>275</v>
      </c>
    </row>
    <row r="139" spans="1:17" x14ac:dyDescent="0.25">
      <c r="A139" s="7" t="s">
        <v>526</v>
      </c>
      <c r="B139" s="7" t="s">
        <v>527</v>
      </c>
      <c r="C139" s="7" t="s">
        <v>528</v>
      </c>
      <c r="D139" s="7" t="s">
        <v>503</v>
      </c>
      <c r="E139" s="7">
        <v>2</v>
      </c>
      <c r="F139" s="7">
        <v>0.1</v>
      </c>
      <c r="G139" s="7">
        <v>1</v>
      </c>
      <c r="H139" s="7">
        <v>1</v>
      </c>
      <c r="I139" s="7">
        <v>0.1</v>
      </c>
      <c r="J139" s="7">
        <v>1</v>
      </c>
      <c r="K139" s="7">
        <v>0.1</v>
      </c>
      <c r="L139" s="7">
        <v>0.1</v>
      </c>
      <c r="M139" s="7">
        <v>0.1</v>
      </c>
      <c r="N139" s="7">
        <v>1</v>
      </c>
      <c r="O139" s="7">
        <f t="shared" si="4"/>
        <v>0.54761904761904778</v>
      </c>
      <c r="P139" s="7">
        <f t="shared" si="5"/>
        <v>0.38788848667070308</v>
      </c>
      <c r="Q139" s="7" t="s">
        <v>275</v>
      </c>
    </row>
    <row r="140" spans="1:17" x14ac:dyDescent="0.25">
      <c r="A140" s="7" t="s">
        <v>529</v>
      </c>
      <c r="B140" s="7" t="s">
        <v>530</v>
      </c>
      <c r="C140" s="7" t="s">
        <v>531</v>
      </c>
      <c r="D140" s="7" t="s">
        <v>532</v>
      </c>
      <c r="E140" s="7">
        <v>10</v>
      </c>
      <c r="F140" s="7">
        <v>0.1</v>
      </c>
      <c r="G140" s="7">
        <v>14</v>
      </c>
      <c r="H140" s="7">
        <v>12</v>
      </c>
      <c r="I140" s="7">
        <v>20</v>
      </c>
      <c r="J140" s="7">
        <v>15</v>
      </c>
      <c r="K140" s="7">
        <v>11</v>
      </c>
      <c r="L140" s="7">
        <v>7</v>
      </c>
      <c r="M140" s="7">
        <v>26</v>
      </c>
      <c r="N140" s="7">
        <v>18</v>
      </c>
      <c r="O140" s="7">
        <f t="shared" si="4"/>
        <v>1.3725490196078431</v>
      </c>
      <c r="P140" s="7">
        <f t="shared" si="5"/>
        <v>0.38822470051871505</v>
      </c>
      <c r="Q140" s="7" t="s">
        <v>387</v>
      </c>
    </row>
    <row r="141" spans="1:17" x14ac:dyDescent="0.25">
      <c r="A141" s="7" t="s">
        <v>533</v>
      </c>
      <c r="B141" s="7" t="s">
        <v>534</v>
      </c>
      <c r="C141" s="7" t="s">
        <v>535</v>
      </c>
      <c r="D141" s="7" t="s">
        <v>46</v>
      </c>
      <c r="E141" s="7">
        <v>2</v>
      </c>
      <c r="F141" s="7">
        <v>0.1</v>
      </c>
      <c r="G141" s="7">
        <v>1</v>
      </c>
      <c r="H141" s="7">
        <v>0.1</v>
      </c>
      <c r="I141" s="7">
        <v>0.1</v>
      </c>
      <c r="J141" s="7">
        <v>0.1</v>
      </c>
      <c r="K141" s="7">
        <v>0.1</v>
      </c>
      <c r="L141" s="7">
        <v>0.1</v>
      </c>
      <c r="M141" s="7">
        <v>1</v>
      </c>
      <c r="N141" s="7">
        <v>0.1</v>
      </c>
      <c r="O141" s="7">
        <f t="shared" si="4"/>
        <v>0.42424242424242425</v>
      </c>
      <c r="P141" s="7">
        <f t="shared" si="5"/>
        <v>0.39022434944613571</v>
      </c>
      <c r="Q141" s="7" t="s">
        <v>225</v>
      </c>
    </row>
    <row r="142" spans="1:17" x14ac:dyDescent="0.25">
      <c r="A142" s="7" t="s">
        <v>536</v>
      </c>
      <c r="B142" s="7" t="s">
        <v>537</v>
      </c>
      <c r="C142" s="7" t="s">
        <v>538</v>
      </c>
      <c r="D142" s="7" t="s">
        <v>539</v>
      </c>
      <c r="E142" s="7">
        <v>0.1</v>
      </c>
      <c r="F142" s="7">
        <v>0.1</v>
      </c>
      <c r="G142" s="7">
        <v>1</v>
      </c>
      <c r="H142" s="7">
        <v>0.1</v>
      </c>
      <c r="I142" s="7">
        <v>0.1</v>
      </c>
      <c r="J142" s="7">
        <v>0.1</v>
      </c>
      <c r="K142" s="7">
        <v>2</v>
      </c>
      <c r="L142" s="7">
        <v>0.1</v>
      </c>
      <c r="M142" s="7">
        <v>1</v>
      </c>
      <c r="N142" s="7">
        <v>0.1</v>
      </c>
      <c r="O142" s="7">
        <f t="shared" si="4"/>
        <v>2.3571428571428572</v>
      </c>
      <c r="P142" s="7">
        <f t="shared" si="5"/>
        <v>0.39022434944613571</v>
      </c>
      <c r="Q142" s="7" t="s">
        <v>107</v>
      </c>
    </row>
    <row r="143" spans="1:17" x14ac:dyDescent="0.25">
      <c r="A143" s="7" t="s">
        <v>540</v>
      </c>
      <c r="B143" s="7" t="s">
        <v>541</v>
      </c>
      <c r="C143" s="7" t="s">
        <v>542</v>
      </c>
      <c r="D143" s="7" t="s">
        <v>288</v>
      </c>
      <c r="E143" s="7">
        <v>4</v>
      </c>
      <c r="F143" s="7">
        <v>0.1</v>
      </c>
      <c r="G143" s="7">
        <v>1</v>
      </c>
      <c r="H143" s="7">
        <v>2</v>
      </c>
      <c r="I143" s="7">
        <v>5</v>
      </c>
      <c r="J143" s="7">
        <v>5</v>
      </c>
      <c r="K143" s="7">
        <v>4</v>
      </c>
      <c r="L143" s="7">
        <v>2</v>
      </c>
      <c r="M143" s="7">
        <v>1</v>
      </c>
      <c r="N143" s="7">
        <v>6</v>
      </c>
      <c r="O143" s="7">
        <f t="shared" si="4"/>
        <v>1.4876033057851241</v>
      </c>
      <c r="P143" s="7">
        <f t="shared" si="5"/>
        <v>0.39141668199324764</v>
      </c>
      <c r="Q143" s="7" t="s">
        <v>71</v>
      </c>
    </row>
    <row r="144" spans="1:17" x14ac:dyDescent="0.25">
      <c r="A144" s="7" t="s">
        <v>543</v>
      </c>
      <c r="B144" s="7" t="s">
        <v>544</v>
      </c>
      <c r="C144" s="7" t="s">
        <v>545</v>
      </c>
      <c r="D144" s="7" t="s">
        <v>56</v>
      </c>
      <c r="E144" s="7">
        <v>7</v>
      </c>
      <c r="F144" s="7">
        <v>0.1</v>
      </c>
      <c r="G144" s="7">
        <v>13</v>
      </c>
      <c r="H144" s="7">
        <v>8</v>
      </c>
      <c r="I144" s="7">
        <v>11</v>
      </c>
      <c r="J144" s="7">
        <v>4</v>
      </c>
      <c r="K144" s="7">
        <v>5</v>
      </c>
      <c r="L144" s="7">
        <v>7</v>
      </c>
      <c r="M144" s="7">
        <v>3</v>
      </c>
      <c r="N144" s="7">
        <v>9</v>
      </c>
      <c r="O144" s="7">
        <f t="shared" si="4"/>
        <v>0.71611253196930935</v>
      </c>
      <c r="P144" s="7">
        <f t="shared" si="5"/>
        <v>0.39209201185957832</v>
      </c>
      <c r="Q144" s="7" t="s">
        <v>21</v>
      </c>
    </row>
    <row r="145" spans="1:17" x14ac:dyDescent="0.25">
      <c r="A145" s="7" t="s">
        <v>546</v>
      </c>
      <c r="B145" s="7" t="s">
        <v>547</v>
      </c>
      <c r="C145" s="7" t="s">
        <v>548</v>
      </c>
      <c r="D145" s="7" t="s">
        <v>94</v>
      </c>
      <c r="E145" s="7">
        <v>2</v>
      </c>
      <c r="F145" s="7">
        <v>0.1</v>
      </c>
      <c r="G145" s="7">
        <v>1</v>
      </c>
      <c r="H145" s="7">
        <v>0.1</v>
      </c>
      <c r="I145" s="7">
        <v>0.1</v>
      </c>
      <c r="J145" s="7">
        <v>1</v>
      </c>
      <c r="K145" s="7">
        <v>1</v>
      </c>
      <c r="L145" s="7">
        <v>1</v>
      </c>
      <c r="M145" s="7">
        <v>1</v>
      </c>
      <c r="N145" s="7">
        <v>1</v>
      </c>
      <c r="O145" s="7">
        <f t="shared" si="4"/>
        <v>1.5151515151515151</v>
      </c>
      <c r="P145" s="7">
        <f t="shared" si="5"/>
        <v>0.39422076483127588</v>
      </c>
      <c r="Q145" s="7" t="s">
        <v>225</v>
      </c>
    </row>
    <row r="146" spans="1:17" x14ac:dyDescent="0.25">
      <c r="A146" s="7" t="s">
        <v>549</v>
      </c>
      <c r="B146" s="7" t="s">
        <v>550</v>
      </c>
      <c r="C146" s="7" t="s">
        <v>551</v>
      </c>
      <c r="D146" s="7" t="s">
        <v>218</v>
      </c>
      <c r="E146" s="7">
        <v>4</v>
      </c>
      <c r="F146" s="7">
        <v>0.1</v>
      </c>
      <c r="G146" s="7">
        <v>4</v>
      </c>
      <c r="H146" s="7">
        <v>6</v>
      </c>
      <c r="I146" s="7">
        <v>3</v>
      </c>
      <c r="J146" s="7">
        <v>1</v>
      </c>
      <c r="K146" s="7">
        <v>3</v>
      </c>
      <c r="L146" s="7">
        <v>4</v>
      </c>
      <c r="M146" s="7">
        <v>1</v>
      </c>
      <c r="N146" s="7">
        <v>3</v>
      </c>
      <c r="O146" s="7">
        <f t="shared" si="4"/>
        <v>0.70175438596491213</v>
      </c>
      <c r="P146" s="7">
        <f t="shared" si="5"/>
        <v>0.39474722770757587</v>
      </c>
      <c r="Q146" s="7" t="s">
        <v>57</v>
      </c>
    </row>
    <row r="147" spans="1:17" x14ac:dyDescent="0.25">
      <c r="A147" s="7" t="s">
        <v>552</v>
      </c>
      <c r="B147" s="7" t="s">
        <v>553</v>
      </c>
      <c r="C147" s="7" t="s">
        <v>554</v>
      </c>
      <c r="D147" s="7" t="s">
        <v>46</v>
      </c>
      <c r="E147" s="7">
        <v>7</v>
      </c>
      <c r="F147" s="7">
        <v>0.1</v>
      </c>
      <c r="G147" s="7">
        <v>11</v>
      </c>
      <c r="H147" s="7">
        <v>13</v>
      </c>
      <c r="I147" s="7">
        <v>14</v>
      </c>
      <c r="J147" s="7">
        <v>13</v>
      </c>
      <c r="K147" s="7">
        <v>9</v>
      </c>
      <c r="L147" s="7">
        <v>9</v>
      </c>
      <c r="M147" s="7">
        <v>12</v>
      </c>
      <c r="N147" s="7">
        <v>14</v>
      </c>
      <c r="O147" s="7">
        <f t="shared" si="4"/>
        <v>1.2638580931263859</v>
      </c>
      <c r="P147" s="7">
        <f t="shared" si="5"/>
        <v>0.40924627200104191</v>
      </c>
      <c r="Q147" s="7" t="s">
        <v>71</v>
      </c>
    </row>
    <row r="148" spans="1:17" x14ac:dyDescent="0.25">
      <c r="A148" s="7" t="s">
        <v>555</v>
      </c>
      <c r="B148" s="7" t="s">
        <v>556</v>
      </c>
      <c r="C148" s="7" t="s">
        <v>557</v>
      </c>
      <c r="D148" s="7" t="s">
        <v>362</v>
      </c>
      <c r="E148" s="7">
        <v>6</v>
      </c>
      <c r="F148" s="7">
        <v>0.1</v>
      </c>
      <c r="G148" s="7">
        <v>0.1</v>
      </c>
      <c r="H148" s="7">
        <v>1</v>
      </c>
      <c r="I148" s="7">
        <v>2</v>
      </c>
      <c r="J148" s="7">
        <v>1</v>
      </c>
      <c r="K148" s="7">
        <v>1</v>
      </c>
      <c r="L148" s="7">
        <v>2</v>
      </c>
      <c r="M148" s="7">
        <v>0.1</v>
      </c>
      <c r="N148" s="7">
        <v>0.1</v>
      </c>
      <c r="O148" s="7">
        <f t="shared" si="4"/>
        <v>0.45652173913043476</v>
      </c>
      <c r="P148" s="7">
        <f t="shared" si="5"/>
        <v>0.41099959162661559</v>
      </c>
      <c r="Q148" s="7" t="s">
        <v>558</v>
      </c>
    </row>
    <row r="149" spans="1:17" x14ac:dyDescent="0.25">
      <c r="A149" s="7" t="s">
        <v>559</v>
      </c>
      <c r="B149" s="7" t="s">
        <v>560</v>
      </c>
      <c r="C149" s="7" t="s">
        <v>561</v>
      </c>
      <c r="D149" s="7" t="s">
        <v>244</v>
      </c>
      <c r="E149" s="7">
        <v>2</v>
      </c>
      <c r="F149" s="7">
        <v>1</v>
      </c>
      <c r="G149" s="7">
        <v>1</v>
      </c>
      <c r="H149" s="7">
        <v>1</v>
      </c>
      <c r="I149" s="7">
        <v>16</v>
      </c>
      <c r="J149" s="7">
        <v>3</v>
      </c>
      <c r="K149" s="7">
        <v>10</v>
      </c>
      <c r="L149" s="7">
        <v>8</v>
      </c>
      <c r="M149" s="7">
        <v>5</v>
      </c>
      <c r="N149" s="7">
        <v>9</v>
      </c>
      <c r="O149" s="7">
        <f t="shared" si="4"/>
        <v>1.6666666666666665</v>
      </c>
      <c r="P149" s="7">
        <f t="shared" si="5"/>
        <v>0.41140882729142636</v>
      </c>
      <c r="Q149" s="7" t="s">
        <v>138</v>
      </c>
    </row>
    <row r="150" spans="1:17" x14ac:dyDescent="0.25">
      <c r="A150" s="7" t="s">
        <v>562</v>
      </c>
      <c r="B150" s="7" t="s">
        <v>563</v>
      </c>
      <c r="C150" s="7" t="s">
        <v>564</v>
      </c>
      <c r="D150" s="7" t="s">
        <v>288</v>
      </c>
      <c r="E150" s="7">
        <v>5</v>
      </c>
      <c r="F150" s="7">
        <v>0.1</v>
      </c>
      <c r="G150" s="7">
        <v>0.1</v>
      </c>
      <c r="H150" s="7">
        <v>4</v>
      </c>
      <c r="I150" s="7">
        <v>4</v>
      </c>
      <c r="J150" s="7">
        <v>9</v>
      </c>
      <c r="K150" s="7">
        <v>2</v>
      </c>
      <c r="L150" s="7">
        <v>1</v>
      </c>
      <c r="M150" s="7">
        <v>3</v>
      </c>
      <c r="N150" s="7">
        <v>6</v>
      </c>
      <c r="O150" s="7">
        <f t="shared" si="4"/>
        <v>1.5909090909090913</v>
      </c>
      <c r="P150" s="7">
        <f t="shared" si="5"/>
        <v>0.41195630126111848</v>
      </c>
      <c r="Q150" s="7" t="s">
        <v>225</v>
      </c>
    </row>
    <row r="151" spans="1:17" x14ac:dyDescent="0.25">
      <c r="A151" s="7" t="s">
        <v>565</v>
      </c>
      <c r="B151" s="7" t="s">
        <v>566</v>
      </c>
      <c r="C151" s="7" t="s">
        <v>567</v>
      </c>
      <c r="D151" s="7" t="s">
        <v>114</v>
      </c>
      <c r="E151" s="7">
        <v>6</v>
      </c>
      <c r="F151" s="7">
        <v>0.1</v>
      </c>
      <c r="G151" s="7">
        <v>4</v>
      </c>
      <c r="H151" s="7">
        <v>8</v>
      </c>
      <c r="I151" s="7">
        <v>3</v>
      </c>
      <c r="J151" s="7">
        <v>2</v>
      </c>
      <c r="K151" s="7">
        <v>2</v>
      </c>
      <c r="L151" s="7">
        <v>4</v>
      </c>
      <c r="M151" s="7">
        <v>3</v>
      </c>
      <c r="N151" s="7">
        <v>4</v>
      </c>
      <c r="O151" s="7">
        <f t="shared" si="4"/>
        <v>0.71090047393364919</v>
      </c>
      <c r="P151" s="7">
        <f t="shared" si="5"/>
        <v>0.4132518282411527</v>
      </c>
      <c r="Q151" s="7" t="s">
        <v>275</v>
      </c>
    </row>
    <row r="152" spans="1:17" x14ac:dyDescent="0.25">
      <c r="A152" s="7" t="s">
        <v>568</v>
      </c>
      <c r="B152" s="7" t="s">
        <v>569</v>
      </c>
      <c r="C152" s="7"/>
      <c r="D152" s="7" t="s">
        <v>145</v>
      </c>
      <c r="E152" s="7">
        <v>0.1</v>
      </c>
      <c r="F152" s="7">
        <v>0.1</v>
      </c>
      <c r="G152" s="7">
        <v>0.1</v>
      </c>
      <c r="H152" s="7">
        <v>1</v>
      </c>
      <c r="I152" s="7">
        <v>2</v>
      </c>
      <c r="J152" s="7">
        <v>0.1</v>
      </c>
      <c r="K152" s="7">
        <v>0.1</v>
      </c>
      <c r="L152" s="7">
        <v>1</v>
      </c>
      <c r="M152" s="7">
        <v>3</v>
      </c>
      <c r="N152" s="7">
        <v>2</v>
      </c>
      <c r="O152" s="7">
        <f t="shared" si="4"/>
        <v>1.8787878787878789</v>
      </c>
      <c r="P152" s="7">
        <f t="shared" si="5"/>
        <v>0.41694608063383842</v>
      </c>
      <c r="Q152" s="7" t="s">
        <v>71</v>
      </c>
    </row>
    <row r="153" spans="1:17" x14ac:dyDescent="0.25">
      <c r="A153" s="7" t="s">
        <v>570</v>
      </c>
      <c r="B153" s="7" t="s">
        <v>571</v>
      </c>
      <c r="C153" s="7" t="s">
        <v>572</v>
      </c>
      <c r="D153" s="7" t="s">
        <v>133</v>
      </c>
      <c r="E153" s="7">
        <v>6</v>
      </c>
      <c r="F153" s="7">
        <v>0.1</v>
      </c>
      <c r="G153" s="7">
        <v>13</v>
      </c>
      <c r="H153" s="7">
        <v>10</v>
      </c>
      <c r="I153" s="7">
        <v>12</v>
      </c>
      <c r="J153" s="7">
        <v>4</v>
      </c>
      <c r="K153" s="7">
        <v>10</v>
      </c>
      <c r="L153" s="7">
        <v>4</v>
      </c>
      <c r="M153" s="7">
        <v>6</v>
      </c>
      <c r="N153" s="7">
        <v>6</v>
      </c>
      <c r="O153" s="7">
        <f t="shared" si="4"/>
        <v>0.72992700729927007</v>
      </c>
      <c r="P153" s="7">
        <f t="shared" si="5"/>
        <v>0.41796927341214762</v>
      </c>
      <c r="Q153" s="7" t="s">
        <v>120</v>
      </c>
    </row>
    <row r="154" spans="1:17" x14ac:dyDescent="0.25">
      <c r="A154" s="7" t="s">
        <v>573</v>
      </c>
      <c r="B154" s="7" t="s">
        <v>574</v>
      </c>
      <c r="C154" s="7" t="s">
        <v>575</v>
      </c>
      <c r="D154" s="7" t="s">
        <v>218</v>
      </c>
      <c r="E154" s="7">
        <v>3</v>
      </c>
      <c r="F154" s="7">
        <v>0.1</v>
      </c>
      <c r="G154" s="7">
        <v>5</v>
      </c>
      <c r="H154" s="7">
        <v>4</v>
      </c>
      <c r="I154" s="7">
        <v>7</v>
      </c>
      <c r="J154" s="7">
        <v>4</v>
      </c>
      <c r="K154" s="7">
        <v>2</v>
      </c>
      <c r="L154" s="7">
        <v>3</v>
      </c>
      <c r="M154" s="7">
        <v>3</v>
      </c>
      <c r="N154" s="7">
        <v>2</v>
      </c>
      <c r="O154" s="7">
        <f t="shared" si="4"/>
        <v>0.73298429319371716</v>
      </c>
      <c r="P154" s="7">
        <f t="shared" si="5"/>
        <v>0.42040537149653567</v>
      </c>
      <c r="Q154" s="7" t="s">
        <v>120</v>
      </c>
    </row>
    <row r="155" spans="1:17" x14ac:dyDescent="0.25">
      <c r="A155" s="7" t="s">
        <v>576</v>
      </c>
      <c r="B155" s="7" t="s">
        <v>577</v>
      </c>
      <c r="C155" s="7" t="s">
        <v>578</v>
      </c>
      <c r="D155" s="7" t="s">
        <v>579</v>
      </c>
      <c r="E155" s="7">
        <v>2</v>
      </c>
      <c r="F155" s="7">
        <v>0.1</v>
      </c>
      <c r="G155" s="7">
        <v>0.1</v>
      </c>
      <c r="H155" s="7">
        <v>5</v>
      </c>
      <c r="I155" s="7">
        <v>5</v>
      </c>
      <c r="J155" s="7">
        <v>1</v>
      </c>
      <c r="K155" s="7">
        <v>1</v>
      </c>
      <c r="L155" s="7">
        <v>2</v>
      </c>
      <c r="M155" s="7">
        <v>0.1</v>
      </c>
      <c r="N155" s="7">
        <v>3</v>
      </c>
      <c r="O155" s="7">
        <f t="shared" si="4"/>
        <v>0.58196721311475408</v>
      </c>
      <c r="P155" s="7">
        <f t="shared" si="5"/>
        <v>0.42295181886570798</v>
      </c>
      <c r="Q155" s="7" t="s">
        <v>107</v>
      </c>
    </row>
    <row r="156" spans="1:17" x14ac:dyDescent="0.25">
      <c r="A156" s="7" t="s">
        <v>580</v>
      </c>
      <c r="B156" s="7" t="s">
        <v>581</v>
      </c>
      <c r="C156" s="7" t="s">
        <v>582</v>
      </c>
      <c r="D156" s="7" t="s">
        <v>254</v>
      </c>
      <c r="E156" s="7">
        <v>4</v>
      </c>
      <c r="F156" s="7">
        <v>0.1</v>
      </c>
      <c r="G156" s="7">
        <v>12</v>
      </c>
      <c r="H156" s="7">
        <v>8</v>
      </c>
      <c r="I156" s="7">
        <v>14</v>
      </c>
      <c r="J156" s="7">
        <v>1</v>
      </c>
      <c r="K156" s="7">
        <v>5</v>
      </c>
      <c r="L156" s="7">
        <v>8</v>
      </c>
      <c r="M156" s="7">
        <v>1</v>
      </c>
      <c r="N156" s="7">
        <v>10</v>
      </c>
      <c r="O156" s="7">
        <f t="shared" si="4"/>
        <v>0.65616797900262469</v>
      </c>
      <c r="P156" s="7">
        <f t="shared" si="5"/>
        <v>0.42657130943422694</v>
      </c>
      <c r="Q156" s="7" t="s">
        <v>57</v>
      </c>
    </row>
    <row r="157" spans="1:17" x14ac:dyDescent="0.25">
      <c r="A157" s="7" t="s">
        <v>583</v>
      </c>
      <c r="B157" s="7" t="s">
        <v>584</v>
      </c>
      <c r="C157" s="7" t="s">
        <v>585</v>
      </c>
      <c r="D157" s="7" t="s">
        <v>270</v>
      </c>
      <c r="E157" s="7">
        <v>5</v>
      </c>
      <c r="F157" s="7">
        <v>0.1</v>
      </c>
      <c r="G157" s="7">
        <v>2</v>
      </c>
      <c r="H157" s="7">
        <v>6</v>
      </c>
      <c r="I157" s="7">
        <v>5</v>
      </c>
      <c r="J157" s="7">
        <v>5</v>
      </c>
      <c r="K157" s="7">
        <v>1</v>
      </c>
      <c r="L157" s="7">
        <v>0.1</v>
      </c>
      <c r="M157" s="7">
        <v>2</v>
      </c>
      <c r="N157" s="7">
        <v>4</v>
      </c>
      <c r="O157" s="7">
        <f t="shared" si="4"/>
        <v>0.66850828729281764</v>
      </c>
      <c r="P157" s="7">
        <f t="shared" si="5"/>
        <v>0.42746092496314714</v>
      </c>
      <c r="Q157" s="7" t="s">
        <v>172</v>
      </c>
    </row>
    <row r="158" spans="1:17" x14ac:dyDescent="0.25">
      <c r="A158" s="7" t="s">
        <v>586</v>
      </c>
      <c r="B158" s="7" t="s">
        <v>587</v>
      </c>
      <c r="C158" s="7" t="s">
        <v>588</v>
      </c>
      <c r="D158" s="7" t="s">
        <v>233</v>
      </c>
      <c r="E158" s="7">
        <v>1</v>
      </c>
      <c r="F158" s="7">
        <v>0.1</v>
      </c>
      <c r="G158" s="7">
        <v>0.1</v>
      </c>
      <c r="H158" s="7">
        <v>1</v>
      </c>
      <c r="I158" s="7">
        <v>1</v>
      </c>
      <c r="J158" s="7">
        <v>2</v>
      </c>
      <c r="K158" s="7">
        <v>0.1</v>
      </c>
      <c r="L158" s="7">
        <v>0.1</v>
      </c>
      <c r="M158" s="7">
        <v>1</v>
      </c>
      <c r="N158" s="7">
        <v>2</v>
      </c>
      <c r="O158" s="7">
        <f t="shared" si="4"/>
        <v>1.625</v>
      </c>
      <c r="P158" s="7">
        <f t="shared" si="5"/>
        <v>0.42767602380111147</v>
      </c>
      <c r="Q158" s="7" t="s">
        <v>76</v>
      </c>
    </row>
    <row r="159" spans="1:17" x14ac:dyDescent="0.25">
      <c r="A159" s="7" t="s">
        <v>589</v>
      </c>
      <c r="B159" s="7" t="s">
        <v>590</v>
      </c>
      <c r="C159" s="7" t="s">
        <v>591</v>
      </c>
      <c r="D159" s="7" t="s">
        <v>592</v>
      </c>
      <c r="E159" s="7">
        <v>2</v>
      </c>
      <c r="F159" s="7">
        <v>0.1</v>
      </c>
      <c r="G159" s="7">
        <v>3</v>
      </c>
      <c r="H159" s="7">
        <v>4</v>
      </c>
      <c r="I159" s="7">
        <v>6</v>
      </c>
      <c r="J159" s="7">
        <v>5</v>
      </c>
      <c r="K159" s="7">
        <v>1</v>
      </c>
      <c r="L159" s="7">
        <v>4</v>
      </c>
      <c r="M159" s="7">
        <v>3</v>
      </c>
      <c r="N159" s="7">
        <v>9</v>
      </c>
      <c r="O159" s="7">
        <f t="shared" si="4"/>
        <v>1.4569536423841061</v>
      </c>
      <c r="P159" s="7">
        <f t="shared" si="5"/>
        <v>0.42786668966179486</v>
      </c>
      <c r="Q159" s="7" t="s">
        <v>593</v>
      </c>
    </row>
    <row r="160" spans="1:17" x14ac:dyDescent="0.25">
      <c r="A160" s="7" t="s">
        <v>594</v>
      </c>
      <c r="B160" s="7" t="s">
        <v>595</v>
      </c>
      <c r="C160" s="7" t="s">
        <v>596</v>
      </c>
      <c r="D160" s="7" t="s">
        <v>423</v>
      </c>
      <c r="E160" s="7">
        <v>5</v>
      </c>
      <c r="F160" s="7">
        <v>0.1</v>
      </c>
      <c r="G160" s="7">
        <v>0.1</v>
      </c>
      <c r="H160" s="7">
        <v>0.1</v>
      </c>
      <c r="I160" s="7">
        <v>2</v>
      </c>
      <c r="J160" s="7">
        <v>1</v>
      </c>
      <c r="K160" s="7">
        <v>0.1</v>
      </c>
      <c r="L160" s="7">
        <v>1</v>
      </c>
      <c r="M160" s="7">
        <v>0.1</v>
      </c>
      <c r="N160" s="7">
        <v>1</v>
      </c>
      <c r="O160" s="7">
        <f t="shared" si="4"/>
        <v>0.43835616438356173</v>
      </c>
      <c r="P160" s="7">
        <f t="shared" si="5"/>
        <v>0.4285916685675587</v>
      </c>
      <c r="Q160" s="7" t="s">
        <v>47</v>
      </c>
    </row>
    <row r="161" spans="1:17" x14ac:dyDescent="0.25">
      <c r="A161" s="7" t="s">
        <v>597</v>
      </c>
      <c r="B161" s="7" t="s">
        <v>598</v>
      </c>
      <c r="C161" s="7" t="s">
        <v>599</v>
      </c>
      <c r="D161" s="7" t="s">
        <v>320</v>
      </c>
      <c r="E161" s="7">
        <v>17</v>
      </c>
      <c r="F161" s="7">
        <v>0.1</v>
      </c>
      <c r="G161" s="7">
        <v>6</v>
      </c>
      <c r="H161" s="7">
        <v>12</v>
      </c>
      <c r="I161" s="7">
        <v>10</v>
      </c>
      <c r="J161" s="7">
        <v>14</v>
      </c>
      <c r="K161" s="7">
        <v>6</v>
      </c>
      <c r="L161" s="7">
        <v>13</v>
      </c>
      <c r="M161" s="7">
        <v>10</v>
      </c>
      <c r="N161" s="7">
        <v>16</v>
      </c>
      <c r="O161" s="7">
        <f t="shared" si="4"/>
        <v>1.3082039911308205</v>
      </c>
      <c r="P161" s="7">
        <f t="shared" si="5"/>
        <v>0.42926112521319304</v>
      </c>
      <c r="Q161" s="7" t="s">
        <v>107</v>
      </c>
    </row>
    <row r="162" spans="1:17" x14ac:dyDescent="0.25">
      <c r="A162" s="7" t="s">
        <v>600</v>
      </c>
      <c r="B162" s="7" t="s">
        <v>601</v>
      </c>
      <c r="C162" s="7" t="s">
        <v>602</v>
      </c>
      <c r="D162" s="7" t="s">
        <v>340</v>
      </c>
      <c r="E162" s="7">
        <v>3</v>
      </c>
      <c r="F162" s="7">
        <v>0.1</v>
      </c>
      <c r="G162" s="7">
        <v>1</v>
      </c>
      <c r="H162" s="7">
        <v>1</v>
      </c>
      <c r="I162" s="7">
        <v>4</v>
      </c>
      <c r="J162" s="7">
        <v>2</v>
      </c>
      <c r="K162" s="7">
        <v>1</v>
      </c>
      <c r="L162" s="7">
        <v>1</v>
      </c>
      <c r="M162" s="7">
        <v>1</v>
      </c>
      <c r="N162" s="7">
        <v>1</v>
      </c>
      <c r="O162" s="7">
        <f t="shared" si="4"/>
        <v>0.65934065934065933</v>
      </c>
      <c r="P162" s="7">
        <f t="shared" si="5"/>
        <v>0.43234945308043171</v>
      </c>
      <c r="Q162" s="7" t="s">
        <v>603</v>
      </c>
    </row>
    <row r="163" spans="1:17" x14ac:dyDescent="0.25">
      <c r="A163" s="7" t="s">
        <v>604</v>
      </c>
      <c r="B163" s="7" t="s">
        <v>605</v>
      </c>
      <c r="C163" s="7" t="s">
        <v>606</v>
      </c>
      <c r="D163" s="7" t="s">
        <v>114</v>
      </c>
      <c r="E163" s="7">
        <v>8</v>
      </c>
      <c r="F163" s="7">
        <v>0.1</v>
      </c>
      <c r="G163" s="7">
        <v>8</v>
      </c>
      <c r="H163" s="7">
        <v>6</v>
      </c>
      <c r="I163" s="7">
        <v>5</v>
      </c>
      <c r="J163" s="7">
        <v>2</v>
      </c>
      <c r="K163" s="7">
        <v>2</v>
      </c>
      <c r="L163" s="7">
        <v>7</v>
      </c>
      <c r="M163" s="7">
        <v>1</v>
      </c>
      <c r="N163" s="7">
        <v>7</v>
      </c>
      <c r="O163" s="7">
        <f t="shared" si="4"/>
        <v>0.70110701107011064</v>
      </c>
      <c r="P163" s="7">
        <f t="shared" si="5"/>
        <v>0.43273752415486577</v>
      </c>
      <c r="Q163" s="7" t="s">
        <v>52</v>
      </c>
    </row>
    <row r="164" spans="1:17" x14ac:dyDescent="0.25">
      <c r="A164" s="7" t="s">
        <v>607</v>
      </c>
      <c r="B164" s="7" t="s">
        <v>608</v>
      </c>
      <c r="C164" s="7" t="s">
        <v>609</v>
      </c>
      <c r="D164" s="7" t="s">
        <v>285</v>
      </c>
      <c r="E164" s="7">
        <v>2</v>
      </c>
      <c r="F164" s="7">
        <v>0.1</v>
      </c>
      <c r="G164" s="7">
        <v>0.1</v>
      </c>
      <c r="H164" s="7">
        <v>0.1</v>
      </c>
      <c r="I164" s="7">
        <v>3</v>
      </c>
      <c r="J164" s="7">
        <v>0.1</v>
      </c>
      <c r="K164" s="7">
        <v>0.1</v>
      </c>
      <c r="L164" s="7">
        <v>2</v>
      </c>
      <c r="M164" s="7">
        <v>0.1</v>
      </c>
      <c r="N164" s="7">
        <v>0.1</v>
      </c>
      <c r="O164" s="7">
        <f t="shared" si="4"/>
        <v>0.45283018867924535</v>
      </c>
      <c r="P164" s="7">
        <f t="shared" si="5"/>
        <v>0.44233758389918976</v>
      </c>
      <c r="Q164" s="7" t="s">
        <v>21</v>
      </c>
    </row>
    <row r="165" spans="1:17" x14ac:dyDescent="0.25">
      <c r="A165" s="7" t="s">
        <v>610</v>
      </c>
      <c r="B165" s="7" t="s">
        <v>611</v>
      </c>
      <c r="C165" s="7" t="s">
        <v>612</v>
      </c>
      <c r="D165" s="7" t="s">
        <v>394</v>
      </c>
      <c r="E165" s="7">
        <v>0.1</v>
      </c>
      <c r="F165" s="7">
        <v>0.1</v>
      </c>
      <c r="G165" s="7">
        <v>0.1</v>
      </c>
      <c r="H165" s="7">
        <v>4</v>
      </c>
      <c r="I165" s="7">
        <v>4</v>
      </c>
      <c r="J165" s="7">
        <v>1</v>
      </c>
      <c r="K165" s="7">
        <v>0.1</v>
      </c>
      <c r="L165" s="7">
        <v>0.1</v>
      </c>
      <c r="M165" s="7">
        <v>1</v>
      </c>
      <c r="N165" s="7">
        <v>2</v>
      </c>
      <c r="O165" s="7">
        <f t="shared" si="4"/>
        <v>0.50602409638554213</v>
      </c>
      <c r="P165" s="7">
        <f t="shared" si="5"/>
        <v>0.44399641644990906</v>
      </c>
      <c r="Q165" s="7" t="s">
        <v>138</v>
      </c>
    </row>
    <row r="166" spans="1:17" x14ac:dyDescent="0.25">
      <c r="A166" s="7" t="s">
        <v>613</v>
      </c>
      <c r="B166" s="7" t="s">
        <v>614</v>
      </c>
      <c r="C166" s="7" t="s">
        <v>615</v>
      </c>
      <c r="D166" s="7" t="s">
        <v>616</v>
      </c>
      <c r="E166" s="7">
        <v>7</v>
      </c>
      <c r="F166" s="7">
        <v>0.1</v>
      </c>
      <c r="G166" s="7">
        <v>12</v>
      </c>
      <c r="H166" s="7">
        <v>9</v>
      </c>
      <c r="I166" s="7">
        <v>23</v>
      </c>
      <c r="J166" s="7">
        <v>0.1</v>
      </c>
      <c r="K166" s="7">
        <v>2</v>
      </c>
      <c r="L166" s="7">
        <v>12</v>
      </c>
      <c r="M166" s="7">
        <v>3</v>
      </c>
      <c r="N166" s="7">
        <v>15</v>
      </c>
      <c r="O166" s="7">
        <f t="shared" si="4"/>
        <v>0.62818003913894316</v>
      </c>
      <c r="P166" s="7">
        <f t="shared" si="5"/>
        <v>0.44943556955226249</v>
      </c>
      <c r="Q166" s="7" t="s">
        <v>81</v>
      </c>
    </row>
    <row r="167" spans="1:17" x14ac:dyDescent="0.25">
      <c r="A167" s="7" t="s">
        <v>617</v>
      </c>
      <c r="B167" s="7" t="s">
        <v>618</v>
      </c>
      <c r="C167" s="7" t="s">
        <v>619</v>
      </c>
      <c r="D167" s="7" t="s">
        <v>114</v>
      </c>
      <c r="E167" s="7">
        <v>7</v>
      </c>
      <c r="F167" s="7">
        <v>0.1</v>
      </c>
      <c r="G167" s="7">
        <v>5</v>
      </c>
      <c r="H167" s="7">
        <v>6</v>
      </c>
      <c r="I167" s="7">
        <v>4</v>
      </c>
      <c r="J167" s="7">
        <v>5</v>
      </c>
      <c r="K167" s="7">
        <v>1</v>
      </c>
      <c r="L167" s="7">
        <v>2</v>
      </c>
      <c r="M167" s="7">
        <v>2</v>
      </c>
      <c r="N167" s="7">
        <v>6</v>
      </c>
      <c r="O167" s="7">
        <f t="shared" si="4"/>
        <v>0.72398190045248878</v>
      </c>
      <c r="P167" s="7">
        <f t="shared" si="5"/>
        <v>0.44968660918710546</v>
      </c>
      <c r="Q167" s="7" t="s">
        <v>234</v>
      </c>
    </row>
    <row r="168" spans="1:17" x14ac:dyDescent="0.25">
      <c r="A168" s="7" t="s">
        <v>620</v>
      </c>
      <c r="B168" s="7" t="s">
        <v>621</v>
      </c>
      <c r="C168" s="7" t="s">
        <v>622</v>
      </c>
      <c r="D168" s="7" t="s">
        <v>486</v>
      </c>
      <c r="E168" s="7">
        <v>8</v>
      </c>
      <c r="F168" s="7">
        <v>0.1</v>
      </c>
      <c r="G168" s="7">
        <v>12</v>
      </c>
      <c r="H168" s="7">
        <v>13</v>
      </c>
      <c r="I168" s="7">
        <v>14</v>
      </c>
      <c r="J168" s="7">
        <v>7</v>
      </c>
      <c r="K168" s="7">
        <v>11</v>
      </c>
      <c r="L168" s="7">
        <v>6</v>
      </c>
      <c r="M168" s="7">
        <v>4</v>
      </c>
      <c r="N168" s="7">
        <v>8</v>
      </c>
      <c r="O168" s="7">
        <f t="shared" si="4"/>
        <v>0.76433121019108285</v>
      </c>
      <c r="P168" s="7">
        <f t="shared" si="5"/>
        <v>0.44979493598921516</v>
      </c>
      <c r="Q168" s="7" t="s">
        <v>225</v>
      </c>
    </row>
    <row r="169" spans="1:17" x14ac:dyDescent="0.25">
      <c r="A169" s="7" t="s">
        <v>623</v>
      </c>
      <c r="B169" s="7" t="s">
        <v>624</v>
      </c>
      <c r="C169" s="7" t="s">
        <v>625</v>
      </c>
      <c r="D169" s="7" t="s">
        <v>176</v>
      </c>
      <c r="E169" s="7">
        <v>2</v>
      </c>
      <c r="F169" s="7">
        <v>0.1</v>
      </c>
      <c r="G169" s="7">
        <v>3</v>
      </c>
      <c r="H169" s="7">
        <v>2</v>
      </c>
      <c r="I169" s="7">
        <v>2</v>
      </c>
      <c r="J169" s="7">
        <v>0.1</v>
      </c>
      <c r="K169" s="7">
        <v>1</v>
      </c>
      <c r="L169" s="7">
        <v>3</v>
      </c>
      <c r="M169" s="7">
        <v>0.1</v>
      </c>
      <c r="N169" s="7">
        <v>2</v>
      </c>
      <c r="O169" s="7">
        <f t="shared" si="4"/>
        <v>0.68131868131868123</v>
      </c>
      <c r="P169" s="7">
        <f t="shared" si="5"/>
        <v>0.45229967820409478</v>
      </c>
      <c r="Q169" s="7" t="s">
        <v>47</v>
      </c>
    </row>
    <row r="170" spans="1:17" x14ac:dyDescent="0.25">
      <c r="A170" s="7" t="s">
        <v>626</v>
      </c>
      <c r="B170" s="7" t="s">
        <v>627</v>
      </c>
      <c r="C170" s="7" t="s">
        <v>628</v>
      </c>
      <c r="D170" s="7" t="s">
        <v>281</v>
      </c>
      <c r="E170" s="7">
        <v>1</v>
      </c>
      <c r="F170" s="7">
        <v>0.1</v>
      </c>
      <c r="G170" s="7">
        <v>1</v>
      </c>
      <c r="H170" s="7">
        <v>0.1</v>
      </c>
      <c r="I170" s="7">
        <v>5</v>
      </c>
      <c r="J170" s="7">
        <v>0.1</v>
      </c>
      <c r="K170" s="7">
        <v>0.1</v>
      </c>
      <c r="L170" s="7">
        <v>2</v>
      </c>
      <c r="M170" s="7">
        <v>0.1</v>
      </c>
      <c r="N170" s="7">
        <v>1</v>
      </c>
      <c r="O170" s="7">
        <f t="shared" si="4"/>
        <v>0.45833333333333337</v>
      </c>
      <c r="P170" s="7">
        <f t="shared" si="5"/>
        <v>0.4523858151669452</v>
      </c>
      <c r="Q170" s="7" t="s">
        <v>47</v>
      </c>
    </row>
    <row r="171" spans="1:17" x14ac:dyDescent="0.25">
      <c r="A171" s="7" t="s">
        <v>629</v>
      </c>
      <c r="B171" s="7" t="s">
        <v>630</v>
      </c>
      <c r="C171" s="7" t="s">
        <v>631</v>
      </c>
      <c r="D171" s="7" t="s">
        <v>394</v>
      </c>
      <c r="E171" s="7">
        <v>5</v>
      </c>
      <c r="F171" s="7">
        <v>0.1</v>
      </c>
      <c r="G171" s="7">
        <v>6</v>
      </c>
      <c r="H171" s="7">
        <v>4</v>
      </c>
      <c r="I171" s="7">
        <v>7</v>
      </c>
      <c r="J171" s="7">
        <v>2</v>
      </c>
      <c r="K171" s="7">
        <v>11</v>
      </c>
      <c r="L171" s="7">
        <v>7</v>
      </c>
      <c r="M171" s="7">
        <v>3</v>
      </c>
      <c r="N171" s="7">
        <v>7</v>
      </c>
      <c r="O171" s="7">
        <f t="shared" si="4"/>
        <v>1.3574660633484164</v>
      </c>
      <c r="P171" s="7">
        <f t="shared" si="5"/>
        <v>0.45319733275484153</v>
      </c>
      <c r="Q171" s="7" t="s">
        <v>62</v>
      </c>
    </row>
    <row r="172" spans="1:17" x14ac:dyDescent="0.25">
      <c r="A172" s="7" t="s">
        <v>632</v>
      </c>
      <c r="B172" s="7" t="s">
        <v>633</v>
      </c>
      <c r="C172" s="7" t="s">
        <v>634</v>
      </c>
      <c r="D172" s="7" t="s">
        <v>496</v>
      </c>
      <c r="E172" s="7">
        <v>6</v>
      </c>
      <c r="F172" s="7">
        <v>0.1</v>
      </c>
      <c r="G172" s="7">
        <v>1</v>
      </c>
      <c r="H172" s="7">
        <v>12</v>
      </c>
      <c r="I172" s="7">
        <v>2</v>
      </c>
      <c r="J172" s="7">
        <v>3</v>
      </c>
      <c r="K172" s="7">
        <v>1</v>
      </c>
      <c r="L172" s="7">
        <v>2</v>
      </c>
      <c r="M172" s="7">
        <v>1</v>
      </c>
      <c r="N172" s="7">
        <v>5</v>
      </c>
      <c r="O172" s="7">
        <f t="shared" si="4"/>
        <v>0.56872037914691931</v>
      </c>
      <c r="P172" s="7">
        <f t="shared" si="5"/>
        <v>0.45438462790346479</v>
      </c>
      <c r="Q172" s="7" t="s">
        <v>107</v>
      </c>
    </row>
    <row r="173" spans="1:17" x14ac:dyDescent="0.25">
      <c r="A173" s="7" t="s">
        <v>635</v>
      </c>
      <c r="B173" s="7" t="s">
        <v>636</v>
      </c>
      <c r="C173" s="7" t="s">
        <v>637</v>
      </c>
      <c r="D173" s="7" t="s">
        <v>156</v>
      </c>
      <c r="E173" s="7">
        <v>0.1</v>
      </c>
      <c r="F173" s="7">
        <v>0.1</v>
      </c>
      <c r="G173" s="7">
        <v>1</v>
      </c>
      <c r="H173" s="7">
        <v>0.1</v>
      </c>
      <c r="I173" s="7">
        <v>1</v>
      </c>
      <c r="J173" s="7">
        <v>0.1</v>
      </c>
      <c r="K173" s="7">
        <v>0.1</v>
      </c>
      <c r="L173" s="7">
        <v>2</v>
      </c>
      <c r="M173" s="7">
        <v>0.1</v>
      </c>
      <c r="N173" s="7">
        <v>2</v>
      </c>
      <c r="O173" s="7">
        <f t="shared" si="4"/>
        <v>1.8695652173913047</v>
      </c>
      <c r="P173" s="7">
        <f t="shared" si="5"/>
        <v>0.45966232160308174</v>
      </c>
      <c r="Q173" s="7" t="s">
        <v>71</v>
      </c>
    </row>
    <row r="174" spans="1:17" x14ac:dyDescent="0.25">
      <c r="A174" s="7" t="s">
        <v>638</v>
      </c>
      <c r="B174" s="7" t="s">
        <v>639</v>
      </c>
      <c r="C174" s="7" t="s">
        <v>640</v>
      </c>
      <c r="D174" s="7" t="s">
        <v>503</v>
      </c>
      <c r="E174" s="7">
        <v>1</v>
      </c>
      <c r="F174" s="7">
        <v>0.1</v>
      </c>
      <c r="G174" s="7">
        <v>1</v>
      </c>
      <c r="H174" s="7">
        <v>1</v>
      </c>
      <c r="I174" s="7">
        <v>5</v>
      </c>
      <c r="J174" s="7">
        <v>0.1</v>
      </c>
      <c r="K174" s="7">
        <v>0.1</v>
      </c>
      <c r="L174" s="7">
        <v>2</v>
      </c>
      <c r="M174" s="7">
        <v>0.1</v>
      </c>
      <c r="N174" s="7">
        <v>2</v>
      </c>
      <c r="O174" s="7">
        <f t="shared" si="4"/>
        <v>0.53086419753086433</v>
      </c>
      <c r="P174" s="7">
        <f t="shared" si="5"/>
        <v>0.46048110209649862</v>
      </c>
      <c r="Q174" s="7" t="s">
        <v>52</v>
      </c>
    </row>
    <row r="175" spans="1:17" x14ac:dyDescent="0.25">
      <c r="A175" s="7" t="s">
        <v>641</v>
      </c>
      <c r="B175" s="7" t="s">
        <v>642</v>
      </c>
      <c r="C175" s="7" t="s">
        <v>643</v>
      </c>
      <c r="D175" s="7" t="s">
        <v>176</v>
      </c>
      <c r="E175" s="7">
        <v>11</v>
      </c>
      <c r="F175" s="7">
        <v>0.1</v>
      </c>
      <c r="G175" s="7">
        <v>22</v>
      </c>
      <c r="H175" s="7">
        <v>13</v>
      </c>
      <c r="I175" s="7">
        <v>9</v>
      </c>
      <c r="J175" s="7">
        <v>9</v>
      </c>
      <c r="K175" s="7">
        <v>10</v>
      </c>
      <c r="L175" s="7">
        <v>10</v>
      </c>
      <c r="M175" s="7">
        <v>7</v>
      </c>
      <c r="N175" s="7">
        <v>5</v>
      </c>
      <c r="O175" s="7">
        <f t="shared" si="4"/>
        <v>0.7441016333938294</v>
      </c>
      <c r="P175" s="7">
        <f t="shared" si="5"/>
        <v>0.46209874038828413</v>
      </c>
      <c r="Q175" s="7" t="s">
        <v>76</v>
      </c>
    </row>
    <row r="176" spans="1:17" x14ac:dyDescent="0.25">
      <c r="A176" s="7" t="s">
        <v>644</v>
      </c>
      <c r="B176" s="7" t="s">
        <v>645</v>
      </c>
      <c r="C176" s="7" t="s">
        <v>646</v>
      </c>
      <c r="D176" s="7" t="s">
        <v>647</v>
      </c>
      <c r="E176" s="7">
        <v>12</v>
      </c>
      <c r="F176" s="7">
        <v>0.1</v>
      </c>
      <c r="G176" s="7">
        <v>12</v>
      </c>
      <c r="H176" s="7">
        <v>10</v>
      </c>
      <c r="I176" s="7">
        <v>11</v>
      </c>
      <c r="J176" s="7">
        <v>11</v>
      </c>
      <c r="K176" s="7">
        <v>9</v>
      </c>
      <c r="L176" s="7">
        <v>12</v>
      </c>
      <c r="M176" s="7">
        <v>11</v>
      </c>
      <c r="N176" s="7">
        <v>11</v>
      </c>
      <c r="O176" s="7">
        <f t="shared" si="4"/>
        <v>1.1973392461197341</v>
      </c>
      <c r="P176" s="7">
        <f t="shared" si="5"/>
        <v>0.46369051716505805</v>
      </c>
      <c r="Q176" s="7" t="s">
        <v>387</v>
      </c>
    </row>
    <row r="177" spans="1:17" x14ac:dyDescent="0.25">
      <c r="A177" s="7" t="s">
        <v>648</v>
      </c>
      <c r="B177" s="7" t="s">
        <v>649</v>
      </c>
      <c r="C177" s="7" t="s">
        <v>650</v>
      </c>
      <c r="D177" s="7" t="s">
        <v>651</v>
      </c>
      <c r="E177" s="7">
        <v>13</v>
      </c>
      <c r="F177" s="7">
        <v>0.1</v>
      </c>
      <c r="G177" s="7">
        <v>17</v>
      </c>
      <c r="H177" s="7">
        <v>16</v>
      </c>
      <c r="I177" s="7">
        <v>11</v>
      </c>
      <c r="J177" s="7">
        <v>11</v>
      </c>
      <c r="K177" s="7">
        <v>12</v>
      </c>
      <c r="L177" s="7">
        <v>12</v>
      </c>
      <c r="M177" s="7">
        <v>22</v>
      </c>
      <c r="N177" s="7">
        <v>14</v>
      </c>
      <c r="O177" s="7">
        <f t="shared" si="4"/>
        <v>1.243432574430823</v>
      </c>
      <c r="P177" s="7">
        <f t="shared" si="5"/>
        <v>0.46591953068866232</v>
      </c>
      <c r="Q177" s="7" t="s">
        <v>62</v>
      </c>
    </row>
    <row r="178" spans="1:17" x14ac:dyDescent="0.25">
      <c r="A178" s="7" t="s">
        <v>652</v>
      </c>
      <c r="B178" s="7" t="s">
        <v>653</v>
      </c>
      <c r="C178" s="7" t="s">
        <v>654</v>
      </c>
      <c r="D178" s="7" t="s">
        <v>655</v>
      </c>
      <c r="E178" s="7">
        <v>2</v>
      </c>
      <c r="F178" s="7">
        <v>0.1</v>
      </c>
      <c r="G178" s="7">
        <v>2</v>
      </c>
      <c r="H178" s="7">
        <v>1</v>
      </c>
      <c r="I178" s="7">
        <v>2</v>
      </c>
      <c r="J178" s="7">
        <v>0.1</v>
      </c>
      <c r="K178" s="7">
        <v>2</v>
      </c>
      <c r="L178" s="7">
        <v>3</v>
      </c>
      <c r="M178" s="7">
        <v>1</v>
      </c>
      <c r="N178" s="7">
        <v>4</v>
      </c>
      <c r="O178" s="7">
        <f t="shared" si="4"/>
        <v>1.4225352112676057</v>
      </c>
      <c r="P178" s="7">
        <f t="shared" si="5"/>
        <v>0.47026985077620986</v>
      </c>
      <c r="Q178" s="7" t="s">
        <v>47</v>
      </c>
    </row>
    <row r="179" spans="1:17" x14ac:dyDescent="0.25">
      <c r="A179" s="7" t="s">
        <v>656</v>
      </c>
      <c r="B179" s="7" t="s">
        <v>657</v>
      </c>
      <c r="C179" s="7" t="s">
        <v>658</v>
      </c>
      <c r="D179" s="7" t="s">
        <v>46</v>
      </c>
      <c r="E179" s="7">
        <v>2</v>
      </c>
      <c r="F179" s="7">
        <v>0.1</v>
      </c>
      <c r="G179" s="7">
        <v>1</v>
      </c>
      <c r="H179" s="7">
        <v>1</v>
      </c>
      <c r="I179" s="7">
        <v>2</v>
      </c>
      <c r="J179" s="7">
        <v>2</v>
      </c>
      <c r="K179" s="7">
        <v>0.1</v>
      </c>
      <c r="L179" s="7">
        <v>0.1</v>
      </c>
      <c r="M179" s="7">
        <v>1</v>
      </c>
      <c r="N179" s="7">
        <v>1</v>
      </c>
      <c r="O179" s="7">
        <f t="shared" si="4"/>
        <v>0.68852459016393452</v>
      </c>
      <c r="P179" s="7">
        <f t="shared" si="5"/>
        <v>0.47161591027673033</v>
      </c>
      <c r="Q179" s="7" t="s">
        <v>52</v>
      </c>
    </row>
    <row r="180" spans="1:17" x14ac:dyDescent="0.25">
      <c r="A180" s="7" t="s">
        <v>659</v>
      </c>
      <c r="B180" s="7" t="s">
        <v>660</v>
      </c>
      <c r="C180" s="7" t="s">
        <v>661</v>
      </c>
      <c r="D180" s="7" t="s">
        <v>80</v>
      </c>
      <c r="E180" s="7">
        <v>6</v>
      </c>
      <c r="F180" s="7">
        <v>0.1</v>
      </c>
      <c r="G180" s="7">
        <v>3</v>
      </c>
      <c r="H180" s="7">
        <v>4</v>
      </c>
      <c r="I180" s="7">
        <v>4</v>
      </c>
      <c r="J180" s="7">
        <v>2</v>
      </c>
      <c r="K180" s="7">
        <v>4</v>
      </c>
      <c r="L180" s="7">
        <v>3</v>
      </c>
      <c r="M180" s="7">
        <v>1</v>
      </c>
      <c r="N180" s="7">
        <v>3</v>
      </c>
      <c r="O180" s="7">
        <f t="shared" si="4"/>
        <v>0.76023391812865493</v>
      </c>
      <c r="P180" s="7">
        <f t="shared" si="5"/>
        <v>0.47311953842383236</v>
      </c>
      <c r="Q180" s="7" t="s">
        <v>47</v>
      </c>
    </row>
    <row r="181" spans="1:17" x14ac:dyDescent="0.25">
      <c r="A181" s="7" t="s">
        <v>662</v>
      </c>
      <c r="B181" s="7" t="s">
        <v>663</v>
      </c>
      <c r="C181" s="7" t="s">
        <v>664</v>
      </c>
      <c r="D181" s="7" t="s">
        <v>156</v>
      </c>
      <c r="E181" s="7">
        <v>6</v>
      </c>
      <c r="F181" s="7">
        <v>0.1</v>
      </c>
      <c r="G181" s="7">
        <v>4</v>
      </c>
      <c r="H181" s="7">
        <v>4</v>
      </c>
      <c r="I181" s="7">
        <v>5</v>
      </c>
      <c r="J181" s="7">
        <v>5</v>
      </c>
      <c r="K181" s="7">
        <v>1</v>
      </c>
      <c r="L181" s="7">
        <v>5</v>
      </c>
      <c r="M181" s="7">
        <v>2</v>
      </c>
      <c r="N181" s="7">
        <v>1</v>
      </c>
      <c r="O181" s="7">
        <f t="shared" si="4"/>
        <v>0.73298429319371716</v>
      </c>
      <c r="P181" s="7">
        <f t="shared" si="5"/>
        <v>0.47389767494836699</v>
      </c>
      <c r="Q181" s="7" t="s">
        <v>120</v>
      </c>
    </row>
    <row r="182" spans="1:17" x14ac:dyDescent="0.25">
      <c r="A182" s="7" t="s">
        <v>665</v>
      </c>
      <c r="B182" s="7" t="s">
        <v>666</v>
      </c>
      <c r="C182" s="7" t="s">
        <v>667</v>
      </c>
      <c r="D182" s="7" t="s">
        <v>281</v>
      </c>
      <c r="E182" s="7">
        <v>5</v>
      </c>
      <c r="F182" s="7">
        <v>0.1</v>
      </c>
      <c r="G182" s="7">
        <v>4</v>
      </c>
      <c r="H182" s="7">
        <v>3</v>
      </c>
      <c r="I182" s="7">
        <v>7</v>
      </c>
      <c r="J182" s="7">
        <v>1</v>
      </c>
      <c r="K182" s="7">
        <v>2</v>
      </c>
      <c r="L182" s="7">
        <v>4</v>
      </c>
      <c r="M182" s="7">
        <v>2</v>
      </c>
      <c r="N182" s="7">
        <v>5</v>
      </c>
      <c r="O182" s="7">
        <f t="shared" si="4"/>
        <v>0.73298429319371716</v>
      </c>
      <c r="P182" s="7">
        <f t="shared" si="5"/>
        <v>0.47389767494836699</v>
      </c>
      <c r="Q182" s="7" t="s">
        <v>107</v>
      </c>
    </row>
    <row r="183" spans="1:17" x14ac:dyDescent="0.25">
      <c r="A183" s="7" t="s">
        <v>668</v>
      </c>
      <c r="B183" s="7" t="s">
        <v>669</v>
      </c>
      <c r="C183" s="7" t="s">
        <v>670</v>
      </c>
      <c r="D183" s="7" t="s">
        <v>281</v>
      </c>
      <c r="E183" s="7">
        <v>9</v>
      </c>
      <c r="F183" s="7">
        <v>0.1</v>
      </c>
      <c r="G183" s="7">
        <v>9</v>
      </c>
      <c r="H183" s="7">
        <v>13</v>
      </c>
      <c r="I183" s="7">
        <v>16</v>
      </c>
      <c r="J183" s="7">
        <v>8</v>
      </c>
      <c r="K183" s="7">
        <v>8</v>
      </c>
      <c r="L183" s="7">
        <v>6</v>
      </c>
      <c r="M183" s="7">
        <v>7</v>
      </c>
      <c r="N183" s="7">
        <v>8</v>
      </c>
      <c r="O183" s="7">
        <f t="shared" si="4"/>
        <v>0.78556263269639071</v>
      </c>
      <c r="P183" s="7">
        <f t="shared" si="5"/>
        <v>0.47684919956716976</v>
      </c>
      <c r="Q183" s="7" t="s">
        <v>71</v>
      </c>
    </row>
    <row r="184" spans="1:17" x14ac:dyDescent="0.25">
      <c r="A184" s="7" t="s">
        <v>671</v>
      </c>
      <c r="B184" s="7" t="s">
        <v>672</v>
      </c>
      <c r="C184" s="7" t="s">
        <v>673</v>
      </c>
      <c r="D184" s="7" t="s">
        <v>56</v>
      </c>
      <c r="E184" s="7">
        <v>1</v>
      </c>
      <c r="F184" s="7">
        <v>0.1</v>
      </c>
      <c r="G184" s="7">
        <v>2</v>
      </c>
      <c r="H184" s="7">
        <v>1</v>
      </c>
      <c r="I184" s="7">
        <v>1</v>
      </c>
      <c r="J184" s="7">
        <v>0.1</v>
      </c>
      <c r="K184" s="7">
        <v>2</v>
      </c>
      <c r="L184" s="7">
        <v>0.1</v>
      </c>
      <c r="M184" s="7">
        <v>1</v>
      </c>
      <c r="N184" s="7">
        <v>0.1</v>
      </c>
      <c r="O184" s="7">
        <f t="shared" si="4"/>
        <v>0.6470588235294118</v>
      </c>
      <c r="P184" s="7">
        <f t="shared" si="5"/>
        <v>0.47712553742170682</v>
      </c>
      <c r="Q184" s="7" t="s">
        <v>138</v>
      </c>
    </row>
    <row r="185" spans="1:17" x14ac:dyDescent="0.25">
      <c r="A185" s="7" t="s">
        <v>674</v>
      </c>
      <c r="B185" s="7" t="s">
        <v>675</v>
      </c>
      <c r="C185" s="7"/>
      <c r="D185" s="7" t="s">
        <v>145</v>
      </c>
      <c r="E185" s="7">
        <v>9</v>
      </c>
      <c r="F185" s="7">
        <v>0.1</v>
      </c>
      <c r="G185" s="7">
        <v>12</v>
      </c>
      <c r="H185" s="7">
        <v>8</v>
      </c>
      <c r="I185" s="7">
        <v>5</v>
      </c>
      <c r="J185" s="7">
        <v>8</v>
      </c>
      <c r="K185" s="7">
        <v>5</v>
      </c>
      <c r="L185" s="7">
        <v>12</v>
      </c>
      <c r="M185" s="7">
        <v>11</v>
      </c>
      <c r="N185" s="7">
        <v>7</v>
      </c>
      <c r="O185" s="7">
        <f t="shared" si="4"/>
        <v>1.2609970674486803</v>
      </c>
      <c r="P185" s="7">
        <f t="shared" si="5"/>
        <v>0.47847200116153765</v>
      </c>
      <c r="Q185" s="7" t="s">
        <v>71</v>
      </c>
    </row>
    <row r="186" spans="1:17" x14ac:dyDescent="0.25">
      <c r="A186" s="7" t="s">
        <v>676</v>
      </c>
      <c r="B186" s="7" t="s">
        <v>677</v>
      </c>
      <c r="C186" s="7"/>
      <c r="D186" s="7" t="s">
        <v>145</v>
      </c>
      <c r="E186" s="7">
        <v>1</v>
      </c>
      <c r="F186" s="7">
        <v>0.1</v>
      </c>
      <c r="G186" s="7">
        <v>3</v>
      </c>
      <c r="H186" s="7">
        <v>1</v>
      </c>
      <c r="I186" s="7">
        <v>3</v>
      </c>
      <c r="J186" s="7">
        <v>3</v>
      </c>
      <c r="K186" s="7">
        <v>0.1</v>
      </c>
      <c r="L186" s="7">
        <v>3</v>
      </c>
      <c r="M186" s="7">
        <v>2</v>
      </c>
      <c r="N186" s="7">
        <v>3</v>
      </c>
      <c r="O186" s="7">
        <f t="shared" si="4"/>
        <v>1.3703703703703702</v>
      </c>
      <c r="P186" s="7">
        <f t="shared" si="5"/>
        <v>0.4821817840870084</v>
      </c>
      <c r="Q186" s="7" t="s">
        <v>62</v>
      </c>
    </row>
    <row r="187" spans="1:17" x14ac:dyDescent="0.25">
      <c r="A187" s="7" t="s">
        <v>678</v>
      </c>
      <c r="B187" s="7" t="s">
        <v>679</v>
      </c>
      <c r="C187" s="7" t="s">
        <v>680</v>
      </c>
      <c r="D187" s="7" t="s">
        <v>655</v>
      </c>
      <c r="E187" s="7">
        <v>3</v>
      </c>
      <c r="F187" s="7">
        <v>0.1</v>
      </c>
      <c r="G187" s="7">
        <v>1</v>
      </c>
      <c r="H187" s="7">
        <v>6</v>
      </c>
      <c r="I187" s="7">
        <v>7</v>
      </c>
      <c r="J187" s="7">
        <v>6</v>
      </c>
      <c r="K187" s="7">
        <v>1</v>
      </c>
      <c r="L187" s="7">
        <v>1</v>
      </c>
      <c r="M187" s="7">
        <v>2</v>
      </c>
      <c r="N187" s="7">
        <v>1</v>
      </c>
      <c r="O187" s="7">
        <f t="shared" si="4"/>
        <v>0.64327485380116955</v>
      </c>
      <c r="P187" s="7">
        <f t="shared" si="5"/>
        <v>0.48418918374014319</v>
      </c>
      <c r="Q187" s="7" t="s">
        <v>681</v>
      </c>
    </row>
    <row r="188" spans="1:17" x14ac:dyDescent="0.25">
      <c r="A188" s="7" t="s">
        <v>682</v>
      </c>
      <c r="B188" s="7" t="s">
        <v>683</v>
      </c>
      <c r="C188" s="7" t="s">
        <v>684</v>
      </c>
      <c r="D188" s="7" t="s">
        <v>102</v>
      </c>
      <c r="E188" s="7">
        <v>10</v>
      </c>
      <c r="F188" s="7">
        <v>0.1</v>
      </c>
      <c r="G188" s="7">
        <v>15</v>
      </c>
      <c r="H188" s="7">
        <v>15</v>
      </c>
      <c r="I188" s="7">
        <v>8</v>
      </c>
      <c r="J188" s="7">
        <v>9</v>
      </c>
      <c r="K188" s="7">
        <v>4</v>
      </c>
      <c r="L188" s="7">
        <v>8</v>
      </c>
      <c r="M188" s="7">
        <v>5</v>
      </c>
      <c r="N188" s="7">
        <v>11</v>
      </c>
      <c r="O188" s="7">
        <f t="shared" si="4"/>
        <v>0.76923076923076916</v>
      </c>
      <c r="P188" s="7">
        <f t="shared" si="5"/>
        <v>0.48566789293333701</v>
      </c>
      <c r="Q188" s="7" t="s">
        <v>71</v>
      </c>
    </row>
    <row r="189" spans="1:17" x14ac:dyDescent="0.25">
      <c r="A189" s="7" t="s">
        <v>685</v>
      </c>
      <c r="B189" s="7" t="s">
        <v>686</v>
      </c>
      <c r="C189" s="7" t="s">
        <v>687</v>
      </c>
      <c r="D189" s="7" t="s">
        <v>176</v>
      </c>
      <c r="E189" s="7">
        <v>5</v>
      </c>
      <c r="F189" s="7">
        <v>0.1</v>
      </c>
      <c r="G189" s="7">
        <v>8</v>
      </c>
      <c r="H189" s="7">
        <v>5</v>
      </c>
      <c r="I189" s="7">
        <v>5</v>
      </c>
      <c r="J189" s="7">
        <v>5</v>
      </c>
      <c r="K189" s="7">
        <v>2</v>
      </c>
      <c r="L189" s="7">
        <v>3</v>
      </c>
      <c r="M189" s="7">
        <v>3</v>
      </c>
      <c r="N189" s="7">
        <v>5</v>
      </c>
      <c r="O189" s="7">
        <f t="shared" si="4"/>
        <v>0.77922077922077926</v>
      </c>
      <c r="P189" s="7">
        <f t="shared" si="5"/>
        <v>0.48858403861840538</v>
      </c>
      <c r="Q189" s="7" t="s">
        <v>21</v>
      </c>
    </row>
    <row r="190" spans="1:17" x14ac:dyDescent="0.25">
      <c r="A190" s="7" t="s">
        <v>688</v>
      </c>
      <c r="B190" s="7" t="s">
        <v>689</v>
      </c>
      <c r="C190" s="7" t="s">
        <v>690</v>
      </c>
      <c r="D190" s="7" t="s">
        <v>70</v>
      </c>
      <c r="E190" s="7">
        <v>3</v>
      </c>
      <c r="F190" s="7">
        <v>0.1</v>
      </c>
      <c r="G190" s="7">
        <v>5</v>
      </c>
      <c r="H190" s="7">
        <v>5</v>
      </c>
      <c r="I190" s="7">
        <v>4</v>
      </c>
      <c r="J190" s="7">
        <v>1</v>
      </c>
      <c r="K190" s="7">
        <v>4</v>
      </c>
      <c r="L190" s="7">
        <v>4</v>
      </c>
      <c r="M190" s="7">
        <v>1</v>
      </c>
      <c r="N190" s="7">
        <v>3</v>
      </c>
      <c r="O190" s="7">
        <f t="shared" si="4"/>
        <v>0.76023391812865493</v>
      </c>
      <c r="P190" s="7">
        <f t="shared" si="5"/>
        <v>0.490286816989284</v>
      </c>
      <c r="Q190" s="7" t="s">
        <v>120</v>
      </c>
    </row>
    <row r="191" spans="1:17" x14ac:dyDescent="0.25">
      <c r="A191" s="7" t="s">
        <v>691</v>
      </c>
      <c r="B191" s="7" t="s">
        <v>692</v>
      </c>
      <c r="C191" s="7" t="s">
        <v>693</v>
      </c>
      <c r="D191" s="7" t="s">
        <v>292</v>
      </c>
      <c r="E191" s="7">
        <v>4</v>
      </c>
      <c r="F191" s="7">
        <v>0.1</v>
      </c>
      <c r="G191" s="7">
        <v>5</v>
      </c>
      <c r="H191" s="7">
        <v>4</v>
      </c>
      <c r="I191" s="7">
        <v>6</v>
      </c>
      <c r="J191" s="7">
        <v>2</v>
      </c>
      <c r="K191" s="7">
        <v>3</v>
      </c>
      <c r="L191" s="7">
        <v>3</v>
      </c>
      <c r="M191" s="7">
        <v>2</v>
      </c>
      <c r="N191" s="7">
        <v>5</v>
      </c>
      <c r="O191" s="7">
        <f t="shared" si="4"/>
        <v>0.78534031413612559</v>
      </c>
      <c r="P191" s="7">
        <f t="shared" si="5"/>
        <v>0.4928825479080482</v>
      </c>
      <c r="Q191" s="7" t="s">
        <v>275</v>
      </c>
    </row>
    <row r="192" spans="1:17" x14ac:dyDescent="0.25">
      <c r="A192" s="7" t="s">
        <v>694</v>
      </c>
      <c r="B192" s="7" t="s">
        <v>695</v>
      </c>
      <c r="C192" s="7" t="s">
        <v>696</v>
      </c>
      <c r="D192" s="7" t="s">
        <v>270</v>
      </c>
      <c r="E192" s="7">
        <v>0.1</v>
      </c>
      <c r="F192" s="7">
        <v>0.1</v>
      </c>
      <c r="G192" s="7">
        <v>4</v>
      </c>
      <c r="H192" s="7">
        <v>5</v>
      </c>
      <c r="I192" s="7">
        <v>4</v>
      </c>
      <c r="J192" s="7">
        <v>0.1</v>
      </c>
      <c r="K192" s="7">
        <v>1</v>
      </c>
      <c r="L192" s="7">
        <v>2</v>
      </c>
      <c r="M192" s="7">
        <v>0.1</v>
      </c>
      <c r="N192" s="7">
        <v>5</v>
      </c>
      <c r="O192" s="7">
        <f t="shared" si="4"/>
        <v>0.62121212121212122</v>
      </c>
      <c r="P192" s="7">
        <f t="shared" si="5"/>
        <v>0.49291044533309936</v>
      </c>
      <c r="Q192" s="7" t="s">
        <v>697</v>
      </c>
    </row>
    <row r="193" spans="1:17" x14ac:dyDescent="0.25">
      <c r="A193" s="7" t="s">
        <v>698</v>
      </c>
      <c r="B193" s="7" t="s">
        <v>699</v>
      </c>
      <c r="C193" s="7" t="s">
        <v>700</v>
      </c>
      <c r="D193" s="7" t="s">
        <v>362</v>
      </c>
      <c r="E193" s="7">
        <v>0.1</v>
      </c>
      <c r="F193" s="7">
        <v>0.1</v>
      </c>
      <c r="G193" s="7">
        <v>10</v>
      </c>
      <c r="H193" s="7">
        <v>0.1</v>
      </c>
      <c r="I193" s="7">
        <v>13</v>
      </c>
      <c r="J193" s="7">
        <v>9</v>
      </c>
      <c r="K193" s="7">
        <v>5</v>
      </c>
      <c r="L193" s="7">
        <v>0.1</v>
      </c>
      <c r="M193" s="7">
        <v>9</v>
      </c>
      <c r="N193" s="7">
        <v>13</v>
      </c>
      <c r="O193" s="7">
        <f t="shared" si="4"/>
        <v>1.5493562231759661</v>
      </c>
      <c r="P193" s="7">
        <f t="shared" si="5"/>
        <v>0.49447837152687824</v>
      </c>
      <c r="Q193" s="7" t="s">
        <v>275</v>
      </c>
    </row>
    <row r="194" spans="1:17" x14ac:dyDescent="0.25">
      <c r="A194" s="7" t="s">
        <v>701</v>
      </c>
      <c r="B194" s="7" t="s">
        <v>702</v>
      </c>
      <c r="C194" s="7" t="s">
        <v>703</v>
      </c>
      <c r="D194" s="7" t="s">
        <v>163</v>
      </c>
      <c r="E194" s="7">
        <v>18</v>
      </c>
      <c r="F194" s="7">
        <v>0.1</v>
      </c>
      <c r="G194" s="7">
        <v>26</v>
      </c>
      <c r="H194" s="7">
        <v>15</v>
      </c>
      <c r="I194" s="7">
        <v>22</v>
      </c>
      <c r="J194" s="7">
        <v>17</v>
      </c>
      <c r="K194" s="7">
        <v>19</v>
      </c>
      <c r="L194" s="7">
        <v>18</v>
      </c>
      <c r="M194" s="7">
        <v>20</v>
      </c>
      <c r="N194" s="7">
        <v>23</v>
      </c>
      <c r="O194" s="7">
        <f t="shared" si="4"/>
        <v>1.1960542540073982</v>
      </c>
      <c r="P194" s="7">
        <f t="shared" si="5"/>
        <v>0.50478028417016318</v>
      </c>
      <c r="Q194" s="7" t="s">
        <v>62</v>
      </c>
    </row>
    <row r="195" spans="1:17" x14ac:dyDescent="0.25">
      <c r="A195" s="7" t="s">
        <v>704</v>
      </c>
      <c r="B195" s="7" t="s">
        <v>705</v>
      </c>
      <c r="C195" s="7" t="s">
        <v>706</v>
      </c>
      <c r="D195" s="7" t="s">
        <v>496</v>
      </c>
      <c r="E195" s="7">
        <v>1</v>
      </c>
      <c r="F195" s="7">
        <v>0.1</v>
      </c>
      <c r="G195" s="7">
        <v>1</v>
      </c>
      <c r="H195" s="7">
        <v>0.1</v>
      </c>
      <c r="I195" s="7">
        <v>2</v>
      </c>
      <c r="J195" s="7">
        <v>0.1</v>
      </c>
      <c r="K195" s="7">
        <v>0.1</v>
      </c>
      <c r="L195" s="7">
        <v>0.1</v>
      </c>
      <c r="M195" s="7">
        <v>0.1</v>
      </c>
      <c r="N195" s="7">
        <v>2</v>
      </c>
      <c r="O195" s="7">
        <f t="shared" ref="O195:O258" si="6">AVERAGE(J195:N195)/AVERAGE(E195:I195)</f>
        <v>0.5714285714285714</v>
      </c>
      <c r="P195" s="7">
        <f t="shared" ref="P195:P258" si="7">TTEST(E195:I195,J195:N195,2,2)</f>
        <v>0.50726659691464882</v>
      </c>
      <c r="Q195" s="7" t="s">
        <v>52</v>
      </c>
    </row>
    <row r="196" spans="1:17" x14ac:dyDescent="0.25">
      <c r="A196" s="7" t="s">
        <v>707</v>
      </c>
      <c r="B196" s="7" t="s">
        <v>708</v>
      </c>
      <c r="C196" s="7" t="s">
        <v>709</v>
      </c>
      <c r="D196" s="7" t="s">
        <v>156</v>
      </c>
      <c r="E196" s="7">
        <v>1</v>
      </c>
      <c r="F196" s="7">
        <v>0.1</v>
      </c>
      <c r="G196" s="7">
        <v>0.1</v>
      </c>
      <c r="H196" s="7">
        <v>2</v>
      </c>
      <c r="I196" s="7">
        <v>1</v>
      </c>
      <c r="J196" s="7">
        <v>0.1</v>
      </c>
      <c r="K196" s="7">
        <v>0.1</v>
      </c>
      <c r="L196" s="7">
        <v>2</v>
      </c>
      <c r="M196" s="7">
        <v>0.1</v>
      </c>
      <c r="N196" s="7">
        <v>0.1</v>
      </c>
      <c r="O196" s="7">
        <f t="shared" si="6"/>
        <v>0.57142857142857151</v>
      </c>
      <c r="P196" s="7">
        <f t="shared" si="7"/>
        <v>0.50726659691464882</v>
      </c>
      <c r="Q196" s="7" t="s">
        <v>62</v>
      </c>
    </row>
    <row r="197" spans="1:17" x14ac:dyDescent="0.25">
      <c r="A197" s="7" t="s">
        <v>710</v>
      </c>
      <c r="B197" s="7" t="s">
        <v>711</v>
      </c>
      <c r="C197" s="7" t="s">
        <v>712</v>
      </c>
      <c r="D197" s="7" t="s">
        <v>102</v>
      </c>
      <c r="E197" s="7">
        <v>0.1</v>
      </c>
      <c r="F197" s="7">
        <v>0.1</v>
      </c>
      <c r="G197" s="7">
        <v>0.1</v>
      </c>
      <c r="H197" s="7">
        <v>2</v>
      </c>
      <c r="I197" s="7">
        <v>0.1</v>
      </c>
      <c r="J197" s="7">
        <v>1</v>
      </c>
      <c r="K197" s="7">
        <v>0.1</v>
      </c>
      <c r="L197" s="7">
        <v>1</v>
      </c>
      <c r="M197" s="7">
        <v>2</v>
      </c>
      <c r="N197" s="7">
        <v>0.1</v>
      </c>
      <c r="O197" s="7">
        <f t="shared" si="6"/>
        <v>1.7499999999999998</v>
      </c>
      <c r="P197" s="7">
        <f t="shared" si="7"/>
        <v>0.50726659691464882</v>
      </c>
      <c r="Q197" s="7" t="s">
        <v>71</v>
      </c>
    </row>
    <row r="198" spans="1:17" x14ac:dyDescent="0.25">
      <c r="A198" s="7" t="s">
        <v>713</v>
      </c>
      <c r="B198" s="7" t="s">
        <v>714</v>
      </c>
      <c r="C198" s="7" t="s">
        <v>715</v>
      </c>
      <c r="D198" s="7" t="s">
        <v>180</v>
      </c>
      <c r="E198" s="7">
        <v>4</v>
      </c>
      <c r="F198" s="7">
        <v>0.1</v>
      </c>
      <c r="G198" s="7">
        <v>12</v>
      </c>
      <c r="H198" s="7">
        <v>7</v>
      </c>
      <c r="I198" s="7">
        <v>6</v>
      </c>
      <c r="J198" s="7">
        <v>3</v>
      </c>
      <c r="K198" s="7">
        <v>6</v>
      </c>
      <c r="L198" s="7">
        <v>4</v>
      </c>
      <c r="M198" s="7">
        <v>3</v>
      </c>
      <c r="N198" s="7">
        <v>6</v>
      </c>
      <c r="O198" s="7">
        <f t="shared" si="6"/>
        <v>0.75601374570446733</v>
      </c>
      <c r="P198" s="7">
        <f t="shared" si="7"/>
        <v>0.51005879904490548</v>
      </c>
      <c r="Q198" s="7" t="s">
        <v>107</v>
      </c>
    </row>
    <row r="199" spans="1:17" x14ac:dyDescent="0.25">
      <c r="A199" s="7" t="s">
        <v>716</v>
      </c>
      <c r="B199" s="7" t="s">
        <v>717</v>
      </c>
      <c r="C199" s="7" t="s">
        <v>718</v>
      </c>
      <c r="D199" s="7" t="s">
        <v>70</v>
      </c>
      <c r="E199" s="7">
        <v>13</v>
      </c>
      <c r="F199" s="7">
        <v>0.1</v>
      </c>
      <c r="G199" s="7">
        <v>4</v>
      </c>
      <c r="H199" s="7">
        <v>11</v>
      </c>
      <c r="I199" s="7">
        <v>12</v>
      </c>
      <c r="J199" s="7">
        <v>19</v>
      </c>
      <c r="K199" s="7">
        <v>3</v>
      </c>
      <c r="L199" s="7">
        <v>5</v>
      </c>
      <c r="M199" s="7">
        <v>10</v>
      </c>
      <c r="N199" s="7">
        <v>17</v>
      </c>
      <c r="O199" s="7">
        <f t="shared" si="6"/>
        <v>1.3466334164588529</v>
      </c>
      <c r="P199" s="7">
        <f t="shared" si="7"/>
        <v>0.51257179971473654</v>
      </c>
      <c r="Q199" s="7" t="s">
        <v>138</v>
      </c>
    </row>
    <row r="200" spans="1:17" x14ac:dyDescent="0.25">
      <c r="A200" s="7" t="s">
        <v>719</v>
      </c>
      <c r="B200" s="7" t="s">
        <v>720</v>
      </c>
      <c r="C200" s="7" t="s">
        <v>721</v>
      </c>
      <c r="D200" s="7" t="s">
        <v>722</v>
      </c>
      <c r="E200" s="7">
        <v>10</v>
      </c>
      <c r="F200" s="7">
        <v>0.1</v>
      </c>
      <c r="G200" s="7">
        <v>10</v>
      </c>
      <c r="H200" s="7">
        <v>10</v>
      </c>
      <c r="I200" s="7">
        <v>14</v>
      </c>
      <c r="J200" s="7">
        <v>12</v>
      </c>
      <c r="K200" s="7">
        <v>4</v>
      </c>
      <c r="L200" s="7">
        <v>6</v>
      </c>
      <c r="M200" s="7">
        <v>6</v>
      </c>
      <c r="N200" s="7">
        <v>7</v>
      </c>
      <c r="O200" s="7">
        <f t="shared" si="6"/>
        <v>0.79365079365079361</v>
      </c>
      <c r="P200" s="7">
        <f t="shared" si="7"/>
        <v>0.51537931751371557</v>
      </c>
      <c r="Q200" s="7" t="s">
        <v>723</v>
      </c>
    </row>
    <row r="201" spans="1:17" x14ac:dyDescent="0.25">
      <c r="A201" s="7" t="s">
        <v>724</v>
      </c>
      <c r="B201" s="7" t="s">
        <v>725</v>
      </c>
      <c r="C201" s="7" t="s">
        <v>726</v>
      </c>
      <c r="D201" s="7" t="s">
        <v>647</v>
      </c>
      <c r="E201" s="7">
        <v>7</v>
      </c>
      <c r="F201" s="7">
        <v>0.1</v>
      </c>
      <c r="G201" s="7">
        <v>5</v>
      </c>
      <c r="H201" s="7">
        <v>3</v>
      </c>
      <c r="I201" s="7">
        <v>9</v>
      </c>
      <c r="J201" s="7">
        <v>4</v>
      </c>
      <c r="K201" s="7">
        <v>2</v>
      </c>
      <c r="L201" s="7">
        <v>3</v>
      </c>
      <c r="M201" s="7">
        <v>2</v>
      </c>
      <c r="N201" s="7">
        <v>7</v>
      </c>
      <c r="O201" s="7">
        <f t="shared" si="6"/>
        <v>0.74688796680497926</v>
      </c>
      <c r="P201" s="7">
        <f t="shared" si="7"/>
        <v>0.5178099929047435</v>
      </c>
      <c r="Q201" s="7" t="s">
        <v>120</v>
      </c>
    </row>
    <row r="202" spans="1:17" x14ac:dyDescent="0.25">
      <c r="A202" s="7" t="s">
        <v>727</v>
      </c>
      <c r="B202" s="7" t="s">
        <v>728</v>
      </c>
      <c r="C202" s="7" t="s">
        <v>729</v>
      </c>
      <c r="D202" s="7" t="s">
        <v>274</v>
      </c>
      <c r="E202" s="7">
        <v>2</v>
      </c>
      <c r="F202" s="7">
        <v>0.1</v>
      </c>
      <c r="G202" s="7">
        <v>2</v>
      </c>
      <c r="H202" s="7">
        <v>4</v>
      </c>
      <c r="I202" s="7">
        <v>1</v>
      </c>
      <c r="J202" s="7">
        <v>3</v>
      </c>
      <c r="K202" s="7">
        <v>0.1</v>
      </c>
      <c r="L202" s="7">
        <v>0.1</v>
      </c>
      <c r="M202" s="7">
        <v>1</v>
      </c>
      <c r="N202" s="7">
        <v>2</v>
      </c>
      <c r="O202" s="7">
        <f t="shared" si="6"/>
        <v>0.68131868131868134</v>
      </c>
      <c r="P202" s="7">
        <f t="shared" si="7"/>
        <v>0.51888980679658359</v>
      </c>
      <c r="Q202" s="7" t="s">
        <v>62</v>
      </c>
    </row>
    <row r="203" spans="1:17" x14ac:dyDescent="0.25">
      <c r="A203" s="7" t="s">
        <v>730</v>
      </c>
      <c r="B203" s="7" t="s">
        <v>731</v>
      </c>
      <c r="C203" s="7" t="s">
        <v>732</v>
      </c>
      <c r="D203" s="7" t="s">
        <v>733</v>
      </c>
      <c r="E203" s="7">
        <v>39</v>
      </c>
      <c r="F203" s="7">
        <v>0.1</v>
      </c>
      <c r="G203" s="7">
        <v>29</v>
      </c>
      <c r="H203" s="7">
        <v>36</v>
      </c>
      <c r="I203" s="7">
        <v>26</v>
      </c>
      <c r="J203" s="7">
        <v>37</v>
      </c>
      <c r="K203" s="7">
        <v>28</v>
      </c>
      <c r="L203" s="7">
        <v>29</v>
      </c>
      <c r="M203" s="7">
        <v>28</v>
      </c>
      <c r="N203" s="7">
        <v>32</v>
      </c>
      <c r="O203" s="7">
        <f t="shared" si="6"/>
        <v>1.1837048424289009</v>
      </c>
      <c r="P203" s="7">
        <f t="shared" si="7"/>
        <v>0.51964688306583695</v>
      </c>
      <c r="Q203" s="7" t="s">
        <v>275</v>
      </c>
    </row>
    <row r="204" spans="1:17" x14ac:dyDescent="0.25">
      <c r="A204" s="7" t="s">
        <v>734</v>
      </c>
      <c r="B204" s="7" t="s">
        <v>735</v>
      </c>
      <c r="C204" s="7" t="s">
        <v>736</v>
      </c>
      <c r="D204" s="7" t="s">
        <v>333</v>
      </c>
      <c r="E204" s="7">
        <v>0.1</v>
      </c>
      <c r="F204" s="7">
        <v>0.1</v>
      </c>
      <c r="G204" s="7">
        <v>1</v>
      </c>
      <c r="H204" s="7">
        <v>2</v>
      </c>
      <c r="I204" s="7">
        <v>2</v>
      </c>
      <c r="J204" s="7">
        <v>0.1</v>
      </c>
      <c r="K204" s="7">
        <v>0.1</v>
      </c>
      <c r="L204" s="7">
        <v>1</v>
      </c>
      <c r="M204" s="7">
        <v>0.1</v>
      </c>
      <c r="N204" s="7">
        <v>2</v>
      </c>
      <c r="O204" s="7">
        <f t="shared" si="6"/>
        <v>0.63461538461538447</v>
      </c>
      <c r="P204" s="7">
        <f t="shared" si="7"/>
        <v>0.52268134084843987</v>
      </c>
      <c r="Q204" s="7" t="s">
        <v>275</v>
      </c>
    </row>
    <row r="205" spans="1:17" x14ac:dyDescent="0.25">
      <c r="A205" s="7" t="s">
        <v>737</v>
      </c>
      <c r="B205" s="7" t="s">
        <v>738</v>
      </c>
      <c r="C205" s="7" t="s">
        <v>739</v>
      </c>
      <c r="D205" s="7" t="s">
        <v>740</v>
      </c>
      <c r="E205" s="7">
        <v>2</v>
      </c>
      <c r="F205" s="7">
        <v>0.1</v>
      </c>
      <c r="G205" s="7">
        <v>0.1</v>
      </c>
      <c r="H205" s="7">
        <v>2</v>
      </c>
      <c r="I205" s="7">
        <v>1</v>
      </c>
      <c r="J205" s="7">
        <v>2</v>
      </c>
      <c r="K205" s="7">
        <v>0.1</v>
      </c>
      <c r="L205" s="7">
        <v>0.1</v>
      </c>
      <c r="M205" s="7">
        <v>0.1</v>
      </c>
      <c r="N205" s="7">
        <v>1</v>
      </c>
      <c r="O205" s="7">
        <f t="shared" si="6"/>
        <v>0.63461538461538458</v>
      </c>
      <c r="P205" s="7">
        <f t="shared" si="7"/>
        <v>0.52268134084843987</v>
      </c>
      <c r="Q205" s="7" t="s">
        <v>120</v>
      </c>
    </row>
    <row r="206" spans="1:17" x14ac:dyDescent="0.25">
      <c r="A206" s="7" t="s">
        <v>741</v>
      </c>
      <c r="B206" s="7" t="s">
        <v>742</v>
      </c>
      <c r="C206" s="7" t="s">
        <v>743</v>
      </c>
      <c r="D206" s="7" t="s">
        <v>496</v>
      </c>
      <c r="E206" s="7">
        <v>9</v>
      </c>
      <c r="F206" s="7">
        <v>0.1</v>
      </c>
      <c r="G206" s="7">
        <v>6</v>
      </c>
      <c r="H206" s="7">
        <v>11</v>
      </c>
      <c r="I206" s="7">
        <v>11</v>
      </c>
      <c r="J206" s="7">
        <v>4</v>
      </c>
      <c r="K206" s="7">
        <v>4</v>
      </c>
      <c r="L206" s="7">
        <v>9</v>
      </c>
      <c r="M206" s="7">
        <v>3</v>
      </c>
      <c r="N206" s="7">
        <v>9</v>
      </c>
      <c r="O206" s="7">
        <f t="shared" si="6"/>
        <v>0.78167115902964956</v>
      </c>
      <c r="P206" s="7">
        <f t="shared" si="7"/>
        <v>0.52447668810026538</v>
      </c>
      <c r="Q206" s="7" t="s">
        <v>52</v>
      </c>
    </row>
    <row r="207" spans="1:17" x14ac:dyDescent="0.25">
      <c r="A207" s="7" t="s">
        <v>744</v>
      </c>
      <c r="B207" s="7" t="s">
        <v>745</v>
      </c>
      <c r="C207" s="7"/>
      <c r="D207" s="7" t="s">
        <v>167</v>
      </c>
      <c r="E207" s="7">
        <v>1</v>
      </c>
      <c r="F207" s="7">
        <v>0.1</v>
      </c>
      <c r="G207" s="7">
        <v>0.1</v>
      </c>
      <c r="H207" s="7">
        <v>0.1</v>
      </c>
      <c r="I207" s="7">
        <v>0.1</v>
      </c>
      <c r="J207" s="7">
        <v>0.1</v>
      </c>
      <c r="K207" s="7">
        <v>0.1</v>
      </c>
      <c r="L207" s="7">
        <v>0.1</v>
      </c>
      <c r="M207" s="7">
        <v>0.1</v>
      </c>
      <c r="N207" s="7">
        <v>3</v>
      </c>
      <c r="O207" s="7">
        <f t="shared" si="6"/>
        <v>2.4285714285714275</v>
      </c>
      <c r="P207" s="7">
        <f t="shared" si="7"/>
        <v>0.52860822781480432</v>
      </c>
      <c r="Q207" s="7" t="s">
        <v>71</v>
      </c>
    </row>
    <row r="208" spans="1:17" x14ac:dyDescent="0.25">
      <c r="A208" s="7" t="s">
        <v>746</v>
      </c>
      <c r="B208" s="7" t="s">
        <v>747</v>
      </c>
      <c r="C208" s="7" t="s">
        <v>748</v>
      </c>
      <c r="D208" s="7" t="s">
        <v>46</v>
      </c>
      <c r="E208" s="7">
        <v>10</v>
      </c>
      <c r="F208" s="7">
        <v>0.1</v>
      </c>
      <c r="G208" s="7">
        <v>16</v>
      </c>
      <c r="H208" s="7">
        <v>12</v>
      </c>
      <c r="I208" s="7">
        <v>12</v>
      </c>
      <c r="J208" s="7">
        <v>8</v>
      </c>
      <c r="K208" s="7">
        <v>7</v>
      </c>
      <c r="L208" s="7">
        <v>7</v>
      </c>
      <c r="M208" s="7">
        <v>8</v>
      </c>
      <c r="N208" s="7">
        <v>11</v>
      </c>
      <c r="O208" s="7">
        <f t="shared" si="6"/>
        <v>0.81836327345309379</v>
      </c>
      <c r="P208" s="7">
        <f t="shared" si="7"/>
        <v>0.52874804848449264</v>
      </c>
      <c r="Q208" s="7" t="s">
        <v>47</v>
      </c>
    </row>
    <row r="209" spans="1:17" x14ac:dyDescent="0.25">
      <c r="A209" s="7" t="s">
        <v>749</v>
      </c>
      <c r="B209" s="7" t="s">
        <v>750</v>
      </c>
      <c r="C209" s="7" t="s">
        <v>751</v>
      </c>
      <c r="D209" s="7" t="s">
        <v>106</v>
      </c>
      <c r="E209" s="7">
        <v>7</v>
      </c>
      <c r="F209" s="7">
        <v>0.1</v>
      </c>
      <c r="G209" s="7">
        <v>7</v>
      </c>
      <c r="H209" s="7">
        <v>6</v>
      </c>
      <c r="I209" s="7">
        <v>5</v>
      </c>
      <c r="J209" s="7">
        <v>7</v>
      </c>
      <c r="K209" s="7">
        <v>3</v>
      </c>
      <c r="L209" s="7">
        <v>6</v>
      </c>
      <c r="M209" s="7">
        <v>7</v>
      </c>
      <c r="N209" s="7">
        <v>7</v>
      </c>
      <c r="O209" s="7">
        <f t="shared" si="6"/>
        <v>1.1952191235059759</v>
      </c>
      <c r="P209" s="7">
        <f t="shared" si="7"/>
        <v>0.53190110733633489</v>
      </c>
      <c r="Q209" s="7" t="s">
        <v>71</v>
      </c>
    </row>
    <row r="210" spans="1:17" x14ac:dyDescent="0.25">
      <c r="A210" s="7" t="s">
        <v>752</v>
      </c>
      <c r="B210" s="7" t="s">
        <v>753</v>
      </c>
      <c r="C210" s="7" t="s">
        <v>754</v>
      </c>
      <c r="D210" s="7" t="s">
        <v>442</v>
      </c>
      <c r="E210" s="7">
        <v>2</v>
      </c>
      <c r="F210" s="7">
        <v>0.1</v>
      </c>
      <c r="G210" s="7">
        <v>2</v>
      </c>
      <c r="H210" s="7">
        <v>3</v>
      </c>
      <c r="I210" s="7">
        <v>3</v>
      </c>
      <c r="J210" s="7">
        <v>2</v>
      </c>
      <c r="K210" s="7">
        <v>2</v>
      </c>
      <c r="L210" s="7">
        <v>3</v>
      </c>
      <c r="M210" s="7">
        <v>2</v>
      </c>
      <c r="N210" s="7">
        <v>3</v>
      </c>
      <c r="O210" s="7">
        <f t="shared" si="6"/>
        <v>1.1881188118811881</v>
      </c>
      <c r="P210" s="7">
        <f t="shared" si="7"/>
        <v>0.53310391376221888</v>
      </c>
      <c r="Q210" s="7" t="s">
        <v>71</v>
      </c>
    </row>
    <row r="211" spans="1:17" x14ac:dyDescent="0.25">
      <c r="A211" s="7" t="s">
        <v>755</v>
      </c>
      <c r="B211" s="7" t="s">
        <v>756</v>
      </c>
      <c r="C211" s="7" t="s">
        <v>757</v>
      </c>
      <c r="D211" s="7" t="s">
        <v>394</v>
      </c>
      <c r="E211" s="7">
        <v>8</v>
      </c>
      <c r="F211" s="7">
        <v>0.1</v>
      </c>
      <c r="G211" s="7">
        <v>8</v>
      </c>
      <c r="H211" s="7">
        <v>6</v>
      </c>
      <c r="I211" s="7">
        <v>6</v>
      </c>
      <c r="J211" s="7">
        <v>10</v>
      </c>
      <c r="K211" s="7">
        <v>5</v>
      </c>
      <c r="L211" s="7">
        <v>5</v>
      </c>
      <c r="M211" s="7">
        <v>9</v>
      </c>
      <c r="N211" s="7">
        <v>5</v>
      </c>
      <c r="O211" s="7">
        <f t="shared" si="6"/>
        <v>1.2099644128113878</v>
      </c>
      <c r="P211" s="7">
        <f t="shared" si="7"/>
        <v>0.53683189987135727</v>
      </c>
      <c r="Q211" s="7" t="s">
        <v>47</v>
      </c>
    </row>
    <row r="212" spans="1:17" x14ac:dyDescent="0.25">
      <c r="A212" s="7" t="s">
        <v>758</v>
      </c>
      <c r="B212" s="7" t="s">
        <v>759</v>
      </c>
      <c r="C212" s="7" t="s">
        <v>760</v>
      </c>
      <c r="D212" s="7" t="s">
        <v>51</v>
      </c>
      <c r="E212" s="7">
        <v>9</v>
      </c>
      <c r="F212" s="7">
        <v>0.1</v>
      </c>
      <c r="G212" s="7">
        <v>31</v>
      </c>
      <c r="H212" s="7">
        <v>17</v>
      </c>
      <c r="I212" s="7">
        <v>13</v>
      </c>
      <c r="J212" s="7">
        <v>4</v>
      </c>
      <c r="K212" s="7">
        <v>13</v>
      </c>
      <c r="L212" s="7">
        <v>12</v>
      </c>
      <c r="M212" s="7">
        <v>6</v>
      </c>
      <c r="N212" s="7">
        <v>17</v>
      </c>
      <c r="O212" s="7">
        <f t="shared" si="6"/>
        <v>0.74179743223965766</v>
      </c>
      <c r="P212" s="7">
        <f t="shared" si="7"/>
        <v>0.53711551758977982</v>
      </c>
      <c r="Q212" s="7" t="s">
        <v>47</v>
      </c>
    </row>
    <row r="213" spans="1:17" x14ac:dyDescent="0.25">
      <c r="A213" s="7" t="s">
        <v>761</v>
      </c>
      <c r="B213" s="7" t="s">
        <v>762</v>
      </c>
      <c r="C213" s="7" t="s">
        <v>763</v>
      </c>
      <c r="D213" s="7" t="s">
        <v>46</v>
      </c>
      <c r="E213" s="7">
        <v>6</v>
      </c>
      <c r="F213" s="7">
        <v>0.1</v>
      </c>
      <c r="G213" s="7">
        <v>4</v>
      </c>
      <c r="H213" s="7">
        <v>4</v>
      </c>
      <c r="I213" s="7">
        <v>6</v>
      </c>
      <c r="J213" s="7">
        <v>6</v>
      </c>
      <c r="K213" s="7">
        <v>3</v>
      </c>
      <c r="L213" s="7">
        <v>5</v>
      </c>
      <c r="M213" s="7">
        <v>4</v>
      </c>
      <c r="N213" s="7">
        <v>6</v>
      </c>
      <c r="O213" s="7">
        <f t="shared" si="6"/>
        <v>1.1940298507462686</v>
      </c>
      <c r="P213" s="7">
        <f t="shared" si="7"/>
        <v>0.54205448730788786</v>
      </c>
      <c r="Q213" s="7" t="s">
        <v>71</v>
      </c>
    </row>
    <row r="214" spans="1:17" x14ac:dyDescent="0.25">
      <c r="A214" s="7" t="s">
        <v>764</v>
      </c>
      <c r="B214" s="7" t="s">
        <v>765</v>
      </c>
      <c r="C214" s="7" t="s">
        <v>766</v>
      </c>
      <c r="D214" s="7" t="s">
        <v>767</v>
      </c>
      <c r="E214" s="7">
        <v>1</v>
      </c>
      <c r="F214" s="7">
        <v>0.1</v>
      </c>
      <c r="G214" s="7">
        <v>7</v>
      </c>
      <c r="H214" s="7">
        <v>1</v>
      </c>
      <c r="I214" s="7">
        <v>9</v>
      </c>
      <c r="J214" s="7">
        <v>0.1</v>
      </c>
      <c r="K214" s="7">
        <v>1</v>
      </c>
      <c r="L214" s="7">
        <v>6</v>
      </c>
      <c r="M214" s="7">
        <v>0.1</v>
      </c>
      <c r="N214" s="7">
        <v>4</v>
      </c>
      <c r="O214" s="7">
        <f t="shared" si="6"/>
        <v>0.61878453038674019</v>
      </c>
      <c r="P214" s="7">
        <f t="shared" si="7"/>
        <v>0.54307860655104112</v>
      </c>
      <c r="Q214" s="7" t="s">
        <v>234</v>
      </c>
    </row>
    <row r="215" spans="1:17" x14ac:dyDescent="0.25">
      <c r="A215" s="7" t="s">
        <v>768</v>
      </c>
      <c r="B215" s="7" t="s">
        <v>769</v>
      </c>
      <c r="C215" s="7" t="s">
        <v>770</v>
      </c>
      <c r="D215" s="7" t="s">
        <v>771</v>
      </c>
      <c r="E215" s="7">
        <v>3</v>
      </c>
      <c r="F215" s="7">
        <v>0.1</v>
      </c>
      <c r="G215" s="7">
        <v>3</v>
      </c>
      <c r="H215" s="7">
        <v>3</v>
      </c>
      <c r="I215" s="7">
        <v>3</v>
      </c>
      <c r="J215" s="7">
        <v>3</v>
      </c>
      <c r="K215" s="7">
        <v>2</v>
      </c>
      <c r="L215" s="7">
        <v>3</v>
      </c>
      <c r="M215" s="7">
        <v>3</v>
      </c>
      <c r="N215" s="7">
        <v>3</v>
      </c>
      <c r="O215" s="7">
        <f t="shared" si="6"/>
        <v>1.1570247933884297</v>
      </c>
      <c r="P215" s="7">
        <f t="shared" si="7"/>
        <v>0.55289086136446275</v>
      </c>
      <c r="Q215" s="7" t="s">
        <v>57</v>
      </c>
    </row>
    <row r="216" spans="1:17" x14ac:dyDescent="0.25">
      <c r="A216" s="7" t="s">
        <v>772</v>
      </c>
      <c r="B216" s="7" t="s">
        <v>773</v>
      </c>
      <c r="C216" s="7" t="s">
        <v>774</v>
      </c>
      <c r="D216" s="7" t="s">
        <v>196</v>
      </c>
      <c r="E216" s="7">
        <v>4</v>
      </c>
      <c r="F216" s="7">
        <v>0.1</v>
      </c>
      <c r="G216" s="7">
        <v>1</v>
      </c>
      <c r="H216" s="7">
        <v>5</v>
      </c>
      <c r="I216" s="7">
        <v>9</v>
      </c>
      <c r="J216" s="7">
        <v>3</v>
      </c>
      <c r="K216" s="7">
        <v>3</v>
      </c>
      <c r="L216" s="7">
        <v>4</v>
      </c>
      <c r="M216" s="7">
        <v>1</v>
      </c>
      <c r="N216" s="7">
        <v>3</v>
      </c>
      <c r="O216" s="7">
        <f t="shared" si="6"/>
        <v>0.73298429319371716</v>
      </c>
      <c r="P216" s="7">
        <f t="shared" si="7"/>
        <v>0.5550528745184562</v>
      </c>
      <c r="Q216" s="7" t="s">
        <v>775</v>
      </c>
    </row>
    <row r="217" spans="1:17" x14ac:dyDescent="0.25">
      <c r="A217" s="7" t="s">
        <v>776</v>
      </c>
      <c r="B217" s="7" t="s">
        <v>777</v>
      </c>
      <c r="C217" s="7" t="s">
        <v>778</v>
      </c>
      <c r="D217" s="7" t="s">
        <v>771</v>
      </c>
      <c r="E217" s="7">
        <v>1</v>
      </c>
      <c r="F217" s="7">
        <v>0.1</v>
      </c>
      <c r="G217" s="7">
        <v>1</v>
      </c>
      <c r="H217" s="7">
        <v>2</v>
      </c>
      <c r="I217" s="7">
        <v>2</v>
      </c>
      <c r="J217" s="7">
        <v>1</v>
      </c>
      <c r="K217" s="7">
        <v>1</v>
      </c>
      <c r="L217" s="7">
        <v>1</v>
      </c>
      <c r="M217" s="7">
        <v>1</v>
      </c>
      <c r="N217" s="7">
        <v>1</v>
      </c>
      <c r="O217" s="7">
        <f t="shared" si="6"/>
        <v>0.81967213114754101</v>
      </c>
      <c r="P217" s="7">
        <f t="shared" si="7"/>
        <v>0.55629350598915062</v>
      </c>
      <c r="Q217" s="7" t="s">
        <v>57</v>
      </c>
    </row>
    <row r="218" spans="1:17" x14ac:dyDescent="0.25">
      <c r="A218" s="7" t="s">
        <v>779</v>
      </c>
      <c r="B218" s="7" t="s">
        <v>780</v>
      </c>
      <c r="C218" s="7" t="s">
        <v>781</v>
      </c>
      <c r="D218" s="7" t="s">
        <v>106</v>
      </c>
      <c r="E218" s="7">
        <v>4</v>
      </c>
      <c r="F218" s="7">
        <v>0.1</v>
      </c>
      <c r="G218" s="7">
        <v>5</v>
      </c>
      <c r="H218" s="7">
        <v>4</v>
      </c>
      <c r="I218" s="7">
        <v>4</v>
      </c>
      <c r="J218" s="7">
        <v>2</v>
      </c>
      <c r="K218" s="7">
        <v>3</v>
      </c>
      <c r="L218" s="7">
        <v>2</v>
      </c>
      <c r="M218" s="7">
        <v>2</v>
      </c>
      <c r="N218" s="7">
        <v>5</v>
      </c>
      <c r="O218" s="7">
        <f t="shared" si="6"/>
        <v>0.8187134502923975</v>
      </c>
      <c r="P218" s="7">
        <f t="shared" si="7"/>
        <v>0.5648642671496753</v>
      </c>
      <c r="Q218" s="7" t="s">
        <v>71</v>
      </c>
    </row>
    <row r="219" spans="1:17" x14ac:dyDescent="0.25">
      <c r="A219" s="7" t="s">
        <v>782</v>
      </c>
      <c r="B219" s="7" t="s">
        <v>783</v>
      </c>
      <c r="C219" s="7" t="s">
        <v>784</v>
      </c>
      <c r="D219" s="7" t="s">
        <v>394</v>
      </c>
      <c r="E219" s="7">
        <v>8</v>
      </c>
      <c r="F219" s="7">
        <v>0.1</v>
      </c>
      <c r="G219" s="7">
        <v>6</v>
      </c>
      <c r="H219" s="7">
        <v>5</v>
      </c>
      <c r="I219" s="7">
        <v>7</v>
      </c>
      <c r="J219" s="7">
        <v>4</v>
      </c>
      <c r="K219" s="7">
        <v>5</v>
      </c>
      <c r="L219" s="7">
        <v>4</v>
      </c>
      <c r="M219" s="7">
        <v>4</v>
      </c>
      <c r="N219" s="7">
        <v>5</v>
      </c>
      <c r="O219" s="7">
        <f t="shared" si="6"/>
        <v>0.84291187739463602</v>
      </c>
      <c r="P219" s="7">
        <f t="shared" si="7"/>
        <v>0.57310087430736256</v>
      </c>
      <c r="Q219" s="7" t="s">
        <v>62</v>
      </c>
    </row>
    <row r="220" spans="1:17" x14ac:dyDescent="0.25">
      <c r="A220" s="7" t="s">
        <v>785</v>
      </c>
      <c r="B220" s="7" t="s">
        <v>786</v>
      </c>
      <c r="C220" s="7" t="s">
        <v>787</v>
      </c>
      <c r="D220" s="7" t="s">
        <v>281</v>
      </c>
      <c r="E220" s="7">
        <v>8</v>
      </c>
      <c r="F220" s="7">
        <v>0.1</v>
      </c>
      <c r="G220" s="7">
        <v>10</v>
      </c>
      <c r="H220" s="7">
        <v>13</v>
      </c>
      <c r="I220" s="7">
        <v>16</v>
      </c>
      <c r="J220" s="7">
        <v>7</v>
      </c>
      <c r="K220" s="7">
        <v>9</v>
      </c>
      <c r="L220" s="7">
        <v>8</v>
      </c>
      <c r="M220" s="7">
        <v>6</v>
      </c>
      <c r="N220" s="7">
        <v>9</v>
      </c>
      <c r="O220" s="7">
        <f t="shared" si="6"/>
        <v>0.82802547770700641</v>
      </c>
      <c r="P220" s="7">
        <f t="shared" si="7"/>
        <v>0.57314357083831979</v>
      </c>
      <c r="Q220" s="7" t="s">
        <v>71</v>
      </c>
    </row>
    <row r="221" spans="1:17" x14ac:dyDescent="0.25">
      <c r="A221" s="7" t="s">
        <v>788</v>
      </c>
      <c r="B221" s="7" t="s">
        <v>789</v>
      </c>
      <c r="C221" s="7" t="s">
        <v>790</v>
      </c>
      <c r="D221" s="7" t="s">
        <v>791</v>
      </c>
      <c r="E221" s="7">
        <v>5</v>
      </c>
      <c r="F221" s="7">
        <v>0.1</v>
      </c>
      <c r="G221" s="7">
        <v>5</v>
      </c>
      <c r="H221" s="7">
        <v>8</v>
      </c>
      <c r="I221" s="7">
        <v>5</v>
      </c>
      <c r="J221" s="7">
        <v>6</v>
      </c>
      <c r="K221" s="7">
        <v>4</v>
      </c>
      <c r="L221" s="7">
        <v>5</v>
      </c>
      <c r="M221" s="7">
        <v>6</v>
      </c>
      <c r="N221" s="7">
        <v>6</v>
      </c>
      <c r="O221" s="7">
        <f t="shared" si="6"/>
        <v>1.1688311688311688</v>
      </c>
      <c r="P221" s="7">
        <f t="shared" si="7"/>
        <v>0.57431589835758723</v>
      </c>
      <c r="Q221" s="7" t="s">
        <v>71</v>
      </c>
    </row>
    <row r="222" spans="1:17" x14ac:dyDescent="0.25">
      <c r="A222" s="7" t="s">
        <v>792</v>
      </c>
      <c r="B222" s="7" t="s">
        <v>793</v>
      </c>
      <c r="C222" s="7" t="s">
        <v>794</v>
      </c>
      <c r="D222" s="7" t="s">
        <v>163</v>
      </c>
      <c r="E222" s="7">
        <v>2</v>
      </c>
      <c r="F222" s="7">
        <v>0.1</v>
      </c>
      <c r="G222" s="7">
        <v>1</v>
      </c>
      <c r="H222" s="7">
        <v>1</v>
      </c>
      <c r="I222" s="7">
        <v>3</v>
      </c>
      <c r="J222" s="7">
        <v>3</v>
      </c>
      <c r="K222" s="7">
        <v>0.1</v>
      </c>
      <c r="L222" s="7">
        <v>2</v>
      </c>
      <c r="M222" s="7">
        <v>2</v>
      </c>
      <c r="N222" s="7">
        <v>2</v>
      </c>
      <c r="O222" s="7">
        <f t="shared" si="6"/>
        <v>1.2816901408450703</v>
      </c>
      <c r="P222" s="7">
        <f t="shared" si="7"/>
        <v>0.57518087413105012</v>
      </c>
      <c r="Q222" s="7" t="s">
        <v>52</v>
      </c>
    </row>
    <row r="223" spans="1:17" x14ac:dyDescent="0.25">
      <c r="A223" s="7" t="s">
        <v>795</v>
      </c>
      <c r="B223" s="7" t="s">
        <v>796</v>
      </c>
      <c r="C223" s="7" t="s">
        <v>797</v>
      </c>
      <c r="D223" s="7" t="s">
        <v>176</v>
      </c>
      <c r="E223" s="7">
        <v>4</v>
      </c>
      <c r="F223" s="7">
        <v>0.1</v>
      </c>
      <c r="G223" s="7">
        <v>9</v>
      </c>
      <c r="H223" s="7">
        <v>3</v>
      </c>
      <c r="I223" s="7">
        <v>7</v>
      </c>
      <c r="J223" s="7">
        <v>1</v>
      </c>
      <c r="K223" s="7">
        <v>3</v>
      </c>
      <c r="L223" s="7">
        <v>7</v>
      </c>
      <c r="M223" s="7">
        <v>0.1</v>
      </c>
      <c r="N223" s="7">
        <v>6</v>
      </c>
      <c r="O223" s="7">
        <f t="shared" si="6"/>
        <v>0.74025974025974028</v>
      </c>
      <c r="P223" s="7">
        <f t="shared" si="7"/>
        <v>0.57613599179020825</v>
      </c>
      <c r="Q223" s="7" t="s">
        <v>120</v>
      </c>
    </row>
    <row r="224" spans="1:17" x14ac:dyDescent="0.25">
      <c r="A224" s="7" t="s">
        <v>798</v>
      </c>
      <c r="B224" s="7" t="s">
        <v>799</v>
      </c>
      <c r="C224" s="7" t="s">
        <v>800</v>
      </c>
      <c r="D224" s="7" t="s">
        <v>66</v>
      </c>
      <c r="E224" s="7">
        <v>2</v>
      </c>
      <c r="F224" s="7">
        <v>0.1</v>
      </c>
      <c r="G224" s="7">
        <v>2</v>
      </c>
      <c r="H224" s="7">
        <v>2</v>
      </c>
      <c r="I224" s="7">
        <v>5</v>
      </c>
      <c r="J224" s="7">
        <v>0.1</v>
      </c>
      <c r="K224" s="7">
        <v>3</v>
      </c>
      <c r="L224" s="7">
        <v>5</v>
      </c>
      <c r="M224" s="7">
        <v>1</v>
      </c>
      <c r="N224" s="7">
        <v>6</v>
      </c>
      <c r="O224" s="7">
        <f t="shared" si="6"/>
        <v>1.3603603603603605</v>
      </c>
      <c r="P224" s="7">
        <f t="shared" si="7"/>
        <v>0.57653206912337018</v>
      </c>
      <c r="Q224" s="7" t="s">
        <v>62</v>
      </c>
    </row>
    <row r="225" spans="1:17" x14ac:dyDescent="0.25">
      <c r="A225" s="7" t="s">
        <v>801</v>
      </c>
      <c r="B225" s="7" t="s">
        <v>802</v>
      </c>
      <c r="C225" s="7" t="s">
        <v>803</v>
      </c>
      <c r="D225" s="7" t="s">
        <v>292</v>
      </c>
      <c r="E225" s="7">
        <v>10</v>
      </c>
      <c r="F225" s="7">
        <v>0.1</v>
      </c>
      <c r="G225" s="7">
        <v>18</v>
      </c>
      <c r="H225" s="7">
        <v>11</v>
      </c>
      <c r="I225" s="7">
        <v>11</v>
      </c>
      <c r="J225" s="7">
        <v>8</v>
      </c>
      <c r="K225" s="7">
        <v>15</v>
      </c>
      <c r="L225" s="7">
        <v>13</v>
      </c>
      <c r="M225" s="7">
        <v>12</v>
      </c>
      <c r="N225" s="7">
        <v>11</v>
      </c>
      <c r="O225" s="7">
        <f t="shared" si="6"/>
        <v>1.1776447105788423</v>
      </c>
      <c r="P225" s="7">
        <f t="shared" si="7"/>
        <v>0.5802703639916249</v>
      </c>
      <c r="Q225" s="7" t="s">
        <v>275</v>
      </c>
    </row>
    <row r="226" spans="1:17" x14ac:dyDescent="0.25">
      <c r="A226" s="7" t="s">
        <v>804</v>
      </c>
      <c r="B226" s="7" t="s">
        <v>805</v>
      </c>
      <c r="C226" s="7" t="s">
        <v>806</v>
      </c>
      <c r="D226" s="7" t="s">
        <v>647</v>
      </c>
      <c r="E226" s="7">
        <v>41</v>
      </c>
      <c r="F226" s="7">
        <v>0.1</v>
      </c>
      <c r="G226" s="7">
        <v>55</v>
      </c>
      <c r="H226" s="7">
        <v>54</v>
      </c>
      <c r="I226" s="7">
        <v>27</v>
      </c>
      <c r="J226" s="7">
        <v>37</v>
      </c>
      <c r="K226" s="7">
        <v>28</v>
      </c>
      <c r="L226" s="7">
        <v>29</v>
      </c>
      <c r="M226" s="7">
        <v>22</v>
      </c>
      <c r="N226" s="7">
        <v>31</v>
      </c>
      <c r="O226" s="7">
        <f t="shared" si="6"/>
        <v>0.83003952569169948</v>
      </c>
      <c r="P226" s="7">
        <f t="shared" si="7"/>
        <v>0.58135889680661113</v>
      </c>
      <c r="Q226" s="7" t="s">
        <v>255</v>
      </c>
    </row>
    <row r="227" spans="1:17" x14ac:dyDescent="0.25">
      <c r="A227" s="7" t="s">
        <v>807</v>
      </c>
      <c r="B227" s="7" t="s">
        <v>808</v>
      </c>
      <c r="C227" s="7" t="s">
        <v>809</v>
      </c>
      <c r="D227" s="7" t="s">
        <v>442</v>
      </c>
      <c r="E227" s="7">
        <v>1</v>
      </c>
      <c r="F227" s="7">
        <v>0.1</v>
      </c>
      <c r="G227" s="7">
        <v>1</v>
      </c>
      <c r="H227" s="7">
        <v>0.1</v>
      </c>
      <c r="I227" s="7">
        <v>3</v>
      </c>
      <c r="J227" s="7">
        <v>0.1</v>
      </c>
      <c r="K227" s="7">
        <v>1</v>
      </c>
      <c r="L227" s="7">
        <v>1</v>
      </c>
      <c r="M227" s="7">
        <v>1</v>
      </c>
      <c r="N227" s="7">
        <v>5</v>
      </c>
      <c r="O227" s="7">
        <f t="shared" si="6"/>
        <v>1.5576923076923075</v>
      </c>
      <c r="P227" s="7">
        <f t="shared" si="7"/>
        <v>0.58246307609596515</v>
      </c>
      <c r="Q227" s="7" t="s">
        <v>52</v>
      </c>
    </row>
    <row r="228" spans="1:17" x14ac:dyDescent="0.25">
      <c r="A228" s="7" t="s">
        <v>810</v>
      </c>
      <c r="B228" s="7" t="s">
        <v>811</v>
      </c>
      <c r="C228" s="7" t="s">
        <v>812</v>
      </c>
      <c r="D228" s="7" t="s">
        <v>106</v>
      </c>
      <c r="E228" s="7">
        <v>2</v>
      </c>
      <c r="F228" s="7">
        <v>0.1</v>
      </c>
      <c r="G228" s="7">
        <v>2</v>
      </c>
      <c r="H228" s="7">
        <v>2</v>
      </c>
      <c r="I228" s="7">
        <v>4</v>
      </c>
      <c r="J228" s="7">
        <v>3</v>
      </c>
      <c r="K228" s="7">
        <v>2</v>
      </c>
      <c r="L228" s="7">
        <v>2</v>
      </c>
      <c r="M228" s="7">
        <v>3</v>
      </c>
      <c r="N228" s="7">
        <v>2</v>
      </c>
      <c r="O228" s="7">
        <f t="shared" si="6"/>
        <v>1.1881188118811881</v>
      </c>
      <c r="P228" s="7">
        <f t="shared" si="7"/>
        <v>0.58263853002546395</v>
      </c>
      <c r="Q228" s="7" t="s">
        <v>52</v>
      </c>
    </row>
    <row r="229" spans="1:17" x14ac:dyDescent="0.25">
      <c r="A229" s="7" t="s">
        <v>813</v>
      </c>
      <c r="B229" s="7" t="s">
        <v>814</v>
      </c>
      <c r="C229" s="7" t="s">
        <v>815</v>
      </c>
      <c r="D229" s="7" t="s">
        <v>61</v>
      </c>
      <c r="E229" s="7">
        <v>3</v>
      </c>
      <c r="F229" s="7">
        <v>0.1</v>
      </c>
      <c r="G229" s="7">
        <v>2</v>
      </c>
      <c r="H229" s="7">
        <v>2</v>
      </c>
      <c r="I229" s="7">
        <v>3</v>
      </c>
      <c r="J229" s="7">
        <v>3</v>
      </c>
      <c r="K229" s="7">
        <v>1</v>
      </c>
      <c r="L229" s="7">
        <v>3</v>
      </c>
      <c r="M229" s="7">
        <v>2</v>
      </c>
      <c r="N229" s="7">
        <v>3</v>
      </c>
      <c r="O229" s="7">
        <f t="shared" si="6"/>
        <v>1.1881188118811881</v>
      </c>
      <c r="P229" s="7">
        <f t="shared" si="7"/>
        <v>0.58263853002546395</v>
      </c>
      <c r="Q229" s="7" t="s">
        <v>47</v>
      </c>
    </row>
    <row r="230" spans="1:17" x14ac:dyDescent="0.25">
      <c r="A230" s="7" t="s">
        <v>816</v>
      </c>
      <c r="B230" s="7" t="s">
        <v>817</v>
      </c>
      <c r="C230" s="7" t="s">
        <v>818</v>
      </c>
      <c r="D230" s="7" t="s">
        <v>819</v>
      </c>
      <c r="E230" s="7">
        <v>83</v>
      </c>
      <c r="F230" s="7">
        <v>0.1</v>
      </c>
      <c r="G230" s="7">
        <v>119</v>
      </c>
      <c r="H230" s="7">
        <v>103</v>
      </c>
      <c r="I230" s="7">
        <v>74</v>
      </c>
      <c r="J230" s="7">
        <v>62</v>
      </c>
      <c r="K230" s="7">
        <v>81</v>
      </c>
      <c r="L230" s="7">
        <v>51</v>
      </c>
      <c r="M230" s="7">
        <v>65</v>
      </c>
      <c r="N230" s="7">
        <v>61</v>
      </c>
      <c r="O230" s="7">
        <f t="shared" si="6"/>
        <v>0.84410445792666833</v>
      </c>
      <c r="P230" s="7">
        <f t="shared" si="7"/>
        <v>0.58985533817426039</v>
      </c>
      <c r="Q230" s="7" t="s">
        <v>225</v>
      </c>
    </row>
    <row r="231" spans="1:17" x14ac:dyDescent="0.25">
      <c r="A231" s="7" t="s">
        <v>820</v>
      </c>
      <c r="B231" s="7" t="s">
        <v>821</v>
      </c>
      <c r="C231" s="7" t="s">
        <v>822</v>
      </c>
      <c r="D231" s="7" t="s">
        <v>114</v>
      </c>
      <c r="E231" s="7">
        <v>1</v>
      </c>
      <c r="F231" s="7">
        <v>0.1</v>
      </c>
      <c r="G231" s="7">
        <v>2</v>
      </c>
      <c r="H231" s="7">
        <v>3</v>
      </c>
      <c r="I231" s="7">
        <v>0.1</v>
      </c>
      <c r="J231" s="7">
        <v>2</v>
      </c>
      <c r="K231" s="7">
        <v>0.1</v>
      </c>
      <c r="L231" s="7">
        <v>2</v>
      </c>
      <c r="M231" s="7">
        <v>2</v>
      </c>
      <c r="N231" s="7">
        <v>2</v>
      </c>
      <c r="O231" s="7">
        <f t="shared" si="6"/>
        <v>1.306451612903226</v>
      </c>
      <c r="P231" s="7">
        <f t="shared" si="7"/>
        <v>0.59102465284532602</v>
      </c>
      <c r="Q231" s="7" t="s">
        <v>120</v>
      </c>
    </row>
    <row r="232" spans="1:17" x14ac:dyDescent="0.25">
      <c r="A232" s="7" t="s">
        <v>823</v>
      </c>
      <c r="B232" s="7" t="s">
        <v>824</v>
      </c>
      <c r="C232" s="7" t="s">
        <v>825</v>
      </c>
      <c r="D232" s="7" t="s">
        <v>274</v>
      </c>
      <c r="E232" s="7">
        <v>8</v>
      </c>
      <c r="F232" s="7">
        <v>0.1</v>
      </c>
      <c r="G232" s="7">
        <v>7</v>
      </c>
      <c r="H232" s="7">
        <v>5</v>
      </c>
      <c r="I232" s="7">
        <v>6</v>
      </c>
      <c r="J232" s="7">
        <v>5</v>
      </c>
      <c r="K232" s="7">
        <v>4</v>
      </c>
      <c r="L232" s="7">
        <v>4</v>
      </c>
      <c r="M232" s="7">
        <v>3</v>
      </c>
      <c r="N232" s="7">
        <v>6</v>
      </c>
      <c r="O232" s="7">
        <f t="shared" si="6"/>
        <v>0.84291187739463602</v>
      </c>
      <c r="P232" s="7">
        <f t="shared" si="7"/>
        <v>0.59117292076593775</v>
      </c>
      <c r="Q232" s="7" t="s">
        <v>120</v>
      </c>
    </row>
    <row r="233" spans="1:17" x14ac:dyDescent="0.25">
      <c r="A233" s="7" t="s">
        <v>826</v>
      </c>
      <c r="B233" s="7" t="s">
        <v>827</v>
      </c>
      <c r="C233" s="7" t="s">
        <v>828</v>
      </c>
      <c r="D233" s="7" t="s">
        <v>274</v>
      </c>
      <c r="E233" s="7">
        <v>4</v>
      </c>
      <c r="F233" s="7">
        <v>0.1</v>
      </c>
      <c r="G233" s="7">
        <v>6</v>
      </c>
      <c r="H233" s="7">
        <v>8</v>
      </c>
      <c r="I233" s="7">
        <v>8</v>
      </c>
      <c r="J233" s="7">
        <v>3</v>
      </c>
      <c r="K233" s="7">
        <v>2</v>
      </c>
      <c r="L233" s="7">
        <v>5</v>
      </c>
      <c r="M233" s="7">
        <v>3</v>
      </c>
      <c r="N233" s="7">
        <v>8</v>
      </c>
      <c r="O233" s="7">
        <f t="shared" si="6"/>
        <v>0.80459770114942519</v>
      </c>
      <c r="P233" s="7">
        <f t="shared" si="7"/>
        <v>0.59140244155587229</v>
      </c>
      <c r="Q233" s="7" t="s">
        <v>120</v>
      </c>
    </row>
    <row r="234" spans="1:17" x14ac:dyDescent="0.25">
      <c r="A234" s="7" t="s">
        <v>829</v>
      </c>
      <c r="B234" s="7" t="s">
        <v>830</v>
      </c>
      <c r="C234" s="7" t="s">
        <v>831</v>
      </c>
      <c r="D234" s="7" t="s">
        <v>167</v>
      </c>
      <c r="E234" s="7">
        <v>0.1</v>
      </c>
      <c r="F234" s="7">
        <v>0.1</v>
      </c>
      <c r="G234" s="7">
        <v>0.1</v>
      </c>
      <c r="H234" s="7">
        <v>2</v>
      </c>
      <c r="I234" s="7">
        <v>3</v>
      </c>
      <c r="J234" s="7">
        <v>0.1</v>
      </c>
      <c r="K234" s="7">
        <v>2</v>
      </c>
      <c r="L234" s="7">
        <v>0.1</v>
      </c>
      <c r="M234" s="7">
        <v>0.1</v>
      </c>
      <c r="N234" s="7">
        <v>1</v>
      </c>
      <c r="O234" s="7">
        <f t="shared" si="6"/>
        <v>0.62264150943396224</v>
      </c>
      <c r="P234" s="7">
        <f t="shared" si="7"/>
        <v>0.59187627940927989</v>
      </c>
      <c r="Q234" s="7" t="s">
        <v>71</v>
      </c>
    </row>
    <row r="235" spans="1:17" x14ac:dyDescent="0.25">
      <c r="A235" s="7" t="s">
        <v>832</v>
      </c>
      <c r="B235" s="7" t="s">
        <v>833</v>
      </c>
      <c r="C235" s="7" t="s">
        <v>834</v>
      </c>
      <c r="D235" s="7" t="s">
        <v>835</v>
      </c>
      <c r="E235" s="7">
        <v>8</v>
      </c>
      <c r="F235" s="7">
        <v>0.1</v>
      </c>
      <c r="G235" s="7">
        <v>2</v>
      </c>
      <c r="H235" s="7">
        <v>2</v>
      </c>
      <c r="I235" s="7">
        <v>12</v>
      </c>
      <c r="J235" s="7">
        <v>13</v>
      </c>
      <c r="K235" s="7">
        <v>4</v>
      </c>
      <c r="L235" s="7">
        <v>4</v>
      </c>
      <c r="M235" s="7">
        <v>4</v>
      </c>
      <c r="N235" s="7">
        <v>7</v>
      </c>
      <c r="O235" s="7">
        <f t="shared" si="6"/>
        <v>1.3278008298755186</v>
      </c>
      <c r="P235" s="7">
        <f t="shared" si="7"/>
        <v>0.59289857112047462</v>
      </c>
      <c r="Q235" s="7" t="s">
        <v>836</v>
      </c>
    </row>
    <row r="236" spans="1:17" x14ac:dyDescent="0.25">
      <c r="A236" s="7" t="s">
        <v>837</v>
      </c>
      <c r="B236" s="7" t="s">
        <v>838</v>
      </c>
      <c r="C236" s="7" t="s">
        <v>839</v>
      </c>
      <c r="D236" s="7" t="s">
        <v>486</v>
      </c>
      <c r="E236" s="7">
        <v>6</v>
      </c>
      <c r="F236" s="7">
        <v>0.1</v>
      </c>
      <c r="G236" s="7">
        <v>8</v>
      </c>
      <c r="H236" s="7">
        <v>5</v>
      </c>
      <c r="I236" s="7">
        <v>5</v>
      </c>
      <c r="J236" s="7">
        <v>3</v>
      </c>
      <c r="K236" s="7">
        <v>4</v>
      </c>
      <c r="L236" s="7">
        <v>5</v>
      </c>
      <c r="M236" s="7">
        <v>2</v>
      </c>
      <c r="N236" s="7">
        <v>6</v>
      </c>
      <c r="O236" s="7">
        <f t="shared" si="6"/>
        <v>0.82987551867219911</v>
      </c>
      <c r="P236" s="7">
        <f t="shared" si="7"/>
        <v>0.5948508055110826</v>
      </c>
      <c r="Q236" s="7" t="s">
        <v>47</v>
      </c>
    </row>
    <row r="237" spans="1:17" x14ac:dyDescent="0.25">
      <c r="A237" s="7" t="s">
        <v>840</v>
      </c>
      <c r="B237" s="7" t="s">
        <v>841</v>
      </c>
      <c r="C237" s="7" t="s">
        <v>842</v>
      </c>
      <c r="D237" s="7" t="s">
        <v>102</v>
      </c>
      <c r="E237" s="7">
        <v>2</v>
      </c>
      <c r="F237" s="7">
        <v>0.1</v>
      </c>
      <c r="G237" s="7">
        <v>2</v>
      </c>
      <c r="H237" s="7">
        <v>3</v>
      </c>
      <c r="I237" s="7">
        <v>2</v>
      </c>
      <c r="J237" s="7">
        <v>3</v>
      </c>
      <c r="K237" s="7">
        <v>0.1</v>
      </c>
      <c r="L237" s="7">
        <v>3</v>
      </c>
      <c r="M237" s="7">
        <v>2</v>
      </c>
      <c r="N237" s="7">
        <v>3</v>
      </c>
      <c r="O237" s="7">
        <f t="shared" si="6"/>
        <v>1.2197802197802197</v>
      </c>
      <c r="P237" s="7">
        <f t="shared" si="7"/>
        <v>0.60131640982143564</v>
      </c>
      <c r="Q237" s="7" t="s">
        <v>255</v>
      </c>
    </row>
    <row r="238" spans="1:17" x14ac:dyDescent="0.25">
      <c r="A238" s="7" t="s">
        <v>843</v>
      </c>
      <c r="B238" s="7" t="s">
        <v>844</v>
      </c>
      <c r="C238" s="7" t="s">
        <v>845</v>
      </c>
      <c r="D238" s="7" t="s">
        <v>156</v>
      </c>
      <c r="E238" s="7">
        <v>6</v>
      </c>
      <c r="F238" s="7">
        <v>0.1</v>
      </c>
      <c r="G238" s="7">
        <v>4</v>
      </c>
      <c r="H238" s="7">
        <v>8</v>
      </c>
      <c r="I238" s="7">
        <v>4</v>
      </c>
      <c r="J238" s="7">
        <v>6</v>
      </c>
      <c r="K238" s="7">
        <v>2</v>
      </c>
      <c r="L238" s="7">
        <v>4</v>
      </c>
      <c r="M238" s="7">
        <v>2</v>
      </c>
      <c r="N238" s="7">
        <v>4</v>
      </c>
      <c r="O238" s="7">
        <f t="shared" si="6"/>
        <v>0.81447963800904977</v>
      </c>
      <c r="P238" s="7">
        <f t="shared" si="7"/>
        <v>0.6016059564981735</v>
      </c>
      <c r="Q238" s="7" t="s">
        <v>71</v>
      </c>
    </row>
    <row r="239" spans="1:17" x14ac:dyDescent="0.25">
      <c r="A239" s="7" t="s">
        <v>846</v>
      </c>
      <c r="B239" s="7" t="s">
        <v>847</v>
      </c>
      <c r="C239" s="7" t="s">
        <v>848</v>
      </c>
      <c r="D239" s="7" t="s">
        <v>133</v>
      </c>
      <c r="E239" s="7">
        <v>3</v>
      </c>
      <c r="F239" s="7">
        <v>0.1</v>
      </c>
      <c r="G239" s="7">
        <v>0.1</v>
      </c>
      <c r="H239" s="7">
        <v>1</v>
      </c>
      <c r="I239" s="7">
        <v>1</v>
      </c>
      <c r="J239" s="7">
        <v>1</v>
      </c>
      <c r="K239" s="7">
        <v>1</v>
      </c>
      <c r="L239" s="7">
        <v>3</v>
      </c>
      <c r="M239" s="7">
        <v>1</v>
      </c>
      <c r="N239" s="7">
        <v>1</v>
      </c>
      <c r="O239" s="7">
        <f t="shared" si="6"/>
        <v>1.346153846153846</v>
      </c>
      <c r="P239" s="7">
        <f t="shared" si="7"/>
        <v>0.60235301211596748</v>
      </c>
      <c r="Q239" s="7" t="s">
        <v>214</v>
      </c>
    </row>
    <row r="240" spans="1:17" x14ac:dyDescent="0.25">
      <c r="A240" s="7" t="s">
        <v>849</v>
      </c>
      <c r="B240" s="7" t="s">
        <v>850</v>
      </c>
      <c r="C240" s="7" t="s">
        <v>851</v>
      </c>
      <c r="D240" s="7" t="s">
        <v>254</v>
      </c>
      <c r="E240" s="7">
        <v>13</v>
      </c>
      <c r="F240" s="7">
        <v>0.1</v>
      </c>
      <c r="G240" s="7">
        <v>16</v>
      </c>
      <c r="H240" s="7">
        <v>12</v>
      </c>
      <c r="I240" s="7">
        <v>9</v>
      </c>
      <c r="J240" s="7">
        <v>7</v>
      </c>
      <c r="K240" s="7">
        <v>10</v>
      </c>
      <c r="L240" s="7">
        <v>10</v>
      </c>
      <c r="M240" s="7">
        <v>4</v>
      </c>
      <c r="N240" s="7">
        <v>11</v>
      </c>
      <c r="O240" s="7">
        <f t="shared" si="6"/>
        <v>0.83832335329341323</v>
      </c>
      <c r="P240" s="7">
        <f t="shared" si="7"/>
        <v>0.60508702021797722</v>
      </c>
      <c r="Q240" s="7" t="s">
        <v>275</v>
      </c>
    </row>
    <row r="241" spans="1:17" x14ac:dyDescent="0.25">
      <c r="A241" s="7" t="s">
        <v>852</v>
      </c>
      <c r="B241" s="7" t="s">
        <v>853</v>
      </c>
      <c r="C241" s="7" t="s">
        <v>854</v>
      </c>
      <c r="D241" s="7" t="s">
        <v>114</v>
      </c>
      <c r="E241" s="7">
        <v>3</v>
      </c>
      <c r="F241" s="7">
        <v>0.1</v>
      </c>
      <c r="G241" s="7">
        <v>2</v>
      </c>
      <c r="H241" s="7">
        <v>4</v>
      </c>
      <c r="I241" s="7">
        <v>7</v>
      </c>
      <c r="J241" s="7">
        <v>2</v>
      </c>
      <c r="K241" s="7">
        <v>3</v>
      </c>
      <c r="L241" s="7">
        <v>3</v>
      </c>
      <c r="M241" s="7">
        <v>2</v>
      </c>
      <c r="N241" s="7">
        <v>3</v>
      </c>
      <c r="O241" s="7">
        <f t="shared" si="6"/>
        <v>0.80745341614906829</v>
      </c>
      <c r="P241" s="7">
        <f t="shared" si="7"/>
        <v>0.61049438361896824</v>
      </c>
      <c r="Q241" s="7" t="s">
        <v>225</v>
      </c>
    </row>
    <row r="242" spans="1:17" x14ac:dyDescent="0.25">
      <c r="A242" s="7" t="s">
        <v>855</v>
      </c>
      <c r="B242" s="7" t="s">
        <v>856</v>
      </c>
      <c r="C242" s="7" t="s">
        <v>857</v>
      </c>
      <c r="D242" s="7" t="s">
        <v>106</v>
      </c>
      <c r="E242" s="7">
        <v>3</v>
      </c>
      <c r="F242" s="7">
        <v>0.1</v>
      </c>
      <c r="G242" s="7">
        <v>0.1</v>
      </c>
      <c r="H242" s="7">
        <v>3</v>
      </c>
      <c r="I242" s="7">
        <v>1</v>
      </c>
      <c r="J242" s="7">
        <v>2</v>
      </c>
      <c r="K242" s="7">
        <v>2</v>
      </c>
      <c r="L242" s="7">
        <v>2</v>
      </c>
      <c r="M242" s="7">
        <v>2</v>
      </c>
      <c r="N242" s="7">
        <v>1</v>
      </c>
      <c r="O242" s="7">
        <f t="shared" si="6"/>
        <v>1.25</v>
      </c>
      <c r="P242" s="7">
        <f t="shared" si="7"/>
        <v>0.61470259102184344</v>
      </c>
      <c r="Q242" s="7" t="s">
        <v>107</v>
      </c>
    </row>
    <row r="243" spans="1:17" x14ac:dyDescent="0.25">
      <c r="A243" s="7" t="s">
        <v>858</v>
      </c>
      <c r="B243" s="7" t="s">
        <v>859</v>
      </c>
      <c r="C243" s="7"/>
      <c r="D243" s="7" t="s">
        <v>167</v>
      </c>
      <c r="E243" s="7">
        <v>4</v>
      </c>
      <c r="F243" s="7">
        <v>0.1</v>
      </c>
      <c r="G243" s="7">
        <v>0.1</v>
      </c>
      <c r="H243" s="7">
        <v>0.1</v>
      </c>
      <c r="I243" s="7">
        <v>0.1</v>
      </c>
      <c r="J243" s="7">
        <v>0.1</v>
      </c>
      <c r="K243" s="7">
        <v>0.1</v>
      </c>
      <c r="L243" s="7">
        <v>1</v>
      </c>
      <c r="M243" s="7">
        <v>0.1</v>
      </c>
      <c r="N243" s="7">
        <v>1</v>
      </c>
      <c r="O243" s="7">
        <f t="shared" si="6"/>
        <v>0.52272727272727293</v>
      </c>
      <c r="P243" s="7">
        <f t="shared" si="7"/>
        <v>0.61836623708161564</v>
      </c>
      <c r="Q243" s="7" t="s">
        <v>71</v>
      </c>
    </row>
    <row r="244" spans="1:17" x14ac:dyDescent="0.25">
      <c r="A244" s="7" t="s">
        <v>860</v>
      </c>
      <c r="B244" s="7" t="s">
        <v>861</v>
      </c>
      <c r="C244" s="7" t="s">
        <v>862</v>
      </c>
      <c r="D244" s="7" t="s">
        <v>274</v>
      </c>
      <c r="E244" s="7">
        <v>9</v>
      </c>
      <c r="F244" s="7">
        <v>0.1</v>
      </c>
      <c r="G244" s="7">
        <v>1</v>
      </c>
      <c r="H244" s="7">
        <v>8</v>
      </c>
      <c r="I244" s="7">
        <v>9</v>
      </c>
      <c r="J244" s="7">
        <v>5</v>
      </c>
      <c r="K244" s="7">
        <v>1</v>
      </c>
      <c r="L244" s="7">
        <v>5</v>
      </c>
      <c r="M244" s="7">
        <v>2</v>
      </c>
      <c r="N244" s="7">
        <v>8</v>
      </c>
      <c r="O244" s="7">
        <f t="shared" si="6"/>
        <v>0.77490774907749083</v>
      </c>
      <c r="P244" s="7">
        <f t="shared" si="7"/>
        <v>0.61845560396256349</v>
      </c>
      <c r="Q244" s="7" t="s">
        <v>71</v>
      </c>
    </row>
    <row r="245" spans="1:17" x14ac:dyDescent="0.25">
      <c r="A245" s="7" t="s">
        <v>863</v>
      </c>
      <c r="B245" s="7" t="s">
        <v>864</v>
      </c>
      <c r="C245" s="7" t="s">
        <v>865</v>
      </c>
      <c r="D245" s="7" t="s">
        <v>482</v>
      </c>
      <c r="E245" s="7">
        <v>4</v>
      </c>
      <c r="F245" s="7">
        <v>0.1</v>
      </c>
      <c r="G245" s="7">
        <v>10</v>
      </c>
      <c r="H245" s="7">
        <v>4</v>
      </c>
      <c r="I245" s="7">
        <v>6</v>
      </c>
      <c r="J245" s="7">
        <v>2</v>
      </c>
      <c r="K245" s="7">
        <v>1</v>
      </c>
      <c r="L245" s="7">
        <v>7</v>
      </c>
      <c r="M245" s="7">
        <v>3</v>
      </c>
      <c r="N245" s="7">
        <v>6</v>
      </c>
      <c r="O245" s="7">
        <f t="shared" si="6"/>
        <v>0.78838174273858908</v>
      </c>
      <c r="P245" s="7">
        <f t="shared" si="7"/>
        <v>0.62090106088335473</v>
      </c>
      <c r="Q245" s="7" t="s">
        <v>21</v>
      </c>
    </row>
    <row r="246" spans="1:17" x14ac:dyDescent="0.25">
      <c r="A246" s="7" t="s">
        <v>866</v>
      </c>
      <c r="B246" s="7" t="s">
        <v>867</v>
      </c>
      <c r="C246" s="7" t="s">
        <v>868</v>
      </c>
      <c r="D246" s="7" t="s">
        <v>80</v>
      </c>
      <c r="E246" s="7">
        <v>5</v>
      </c>
      <c r="F246" s="7">
        <v>0.1</v>
      </c>
      <c r="G246" s="7">
        <v>7</v>
      </c>
      <c r="H246" s="7">
        <v>5</v>
      </c>
      <c r="I246" s="7">
        <v>5</v>
      </c>
      <c r="J246" s="7">
        <v>4</v>
      </c>
      <c r="K246" s="7">
        <v>4</v>
      </c>
      <c r="L246" s="7">
        <v>3</v>
      </c>
      <c r="M246" s="7">
        <v>3</v>
      </c>
      <c r="N246" s="7">
        <v>5</v>
      </c>
      <c r="O246" s="7">
        <f t="shared" si="6"/>
        <v>0.85972850678733026</v>
      </c>
      <c r="P246" s="7">
        <f t="shared" si="7"/>
        <v>0.62131230508154656</v>
      </c>
      <c r="Q246" s="7" t="s">
        <v>138</v>
      </c>
    </row>
    <row r="247" spans="1:17" x14ac:dyDescent="0.25">
      <c r="A247" s="7" t="s">
        <v>869</v>
      </c>
      <c r="B247" s="7" t="s">
        <v>870</v>
      </c>
      <c r="C247" s="7" t="s">
        <v>871</v>
      </c>
      <c r="D247" s="7" t="s">
        <v>56</v>
      </c>
      <c r="E247" s="7">
        <v>6</v>
      </c>
      <c r="F247" s="7">
        <v>0.1</v>
      </c>
      <c r="G247" s="7">
        <v>2</v>
      </c>
      <c r="H247" s="7">
        <v>3</v>
      </c>
      <c r="I247" s="7">
        <v>5</v>
      </c>
      <c r="J247" s="7">
        <v>8</v>
      </c>
      <c r="K247" s="7">
        <v>2</v>
      </c>
      <c r="L247" s="7">
        <v>2</v>
      </c>
      <c r="M247" s="7">
        <v>4</v>
      </c>
      <c r="N247" s="7">
        <v>4</v>
      </c>
      <c r="O247" s="7">
        <f t="shared" si="6"/>
        <v>1.2422360248447204</v>
      </c>
      <c r="P247" s="7">
        <f t="shared" si="7"/>
        <v>0.6215591205418125</v>
      </c>
      <c r="Q247" s="7" t="s">
        <v>138</v>
      </c>
    </row>
    <row r="248" spans="1:17" x14ac:dyDescent="0.25">
      <c r="A248" s="7" t="s">
        <v>872</v>
      </c>
      <c r="B248" s="7" t="s">
        <v>873</v>
      </c>
      <c r="C248" s="7" t="s">
        <v>874</v>
      </c>
      <c r="D248" s="7" t="s">
        <v>442</v>
      </c>
      <c r="E248" s="7">
        <v>5</v>
      </c>
      <c r="F248" s="7">
        <v>0.1</v>
      </c>
      <c r="G248" s="7">
        <v>3</v>
      </c>
      <c r="H248" s="7">
        <v>5</v>
      </c>
      <c r="I248" s="7">
        <v>8</v>
      </c>
      <c r="J248" s="7">
        <v>5</v>
      </c>
      <c r="K248" s="7">
        <v>2</v>
      </c>
      <c r="L248" s="7">
        <v>3</v>
      </c>
      <c r="M248" s="7">
        <v>1</v>
      </c>
      <c r="N248" s="7">
        <v>6</v>
      </c>
      <c r="O248" s="7">
        <f t="shared" si="6"/>
        <v>0.80568720379146908</v>
      </c>
      <c r="P248" s="7">
        <f t="shared" si="7"/>
        <v>0.62204043041035995</v>
      </c>
      <c r="Q248" s="7" t="s">
        <v>120</v>
      </c>
    </row>
    <row r="249" spans="1:17" x14ac:dyDescent="0.25">
      <c r="A249" s="7" t="s">
        <v>875</v>
      </c>
      <c r="B249" s="7" t="s">
        <v>876</v>
      </c>
      <c r="C249" s="7" t="s">
        <v>877</v>
      </c>
      <c r="D249" s="7" t="s">
        <v>145</v>
      </c>
      <c r="E249" s="7">
        <v>8</v>
      </c>
      <c r="F249" s="7">
        <v>0.1</v>
      </c>
      <c r="G249" s="7">
        <v>6</v>
      </c>
      <c r="H249" s="7">
        <v>9</v>
      </c>
      <c r="I249" s="7">
        <v>9</v>
      </c>
      <c r="J249" s="7">
        <v>6</v>
      </c>
      <c r="K249" s="7">
        <v>7</v>
      </c>
      <c r="L249" s="7">
        <v>7</v>
      </c>
      <c r="M249" s="7">
        <v>11</v>
      </c>
      <c r="N249" s="7">
        <v>6</v>
      </c>
      <c r="O249" s="7">
        <f t="shared" si="6"/>
        <v>1.1526479750778817</v>
      </c>
      <c r="P249" s="7">
        <f t="shared" si="7"/>
        <v>0.62214335497007089</v>
      </c>
      <c r="Q249" s="7" t="s">
        <v>62</v>
      </c>
    </row>
    <row r="250" spans="1:17" x14ac:dyDescent="0.25">
      <c r="A250" s="7" t="s">
        <v>878</v>
      </c>
      <c r="B250" s="7" t="s">
        <v>879</v>
      </c>
      <c r="C250" s="7" t="s">
        <v>880</v>
      </c>
      <c r="D250" s="7" t="s">
        <v>304</v>
      </c>
      <c r="E250" s="7">
        <v>6</v>
      </c>
      <c r="F250" s="7">
        <v>0.1</v>
      </c>
      <c r="G250" s="7">
        <v>9</v>
      </c>
      <c r="H250" s="7">
        <v>5</v>
      </c>
      <c r="I250" s="7">
        <v>21</v>
      </c>
      <c r="J250" s="7">
        <v>10</v>
      </c>
      <c r="K250" s="7">
        <v>6</v>
      </c>
      <c r="L250" s="7">
        <v>10</v>
      </c>
      <c r="M250" s="7">
        <v>5</v>
      </c>
      <c r="N250" s="7">
        <v>0</v>
      </c>
      <c r="O250" s="7">
        <f t="shared" si="6"/>
        <v>0.75425790754257904</v>
      </c>
      <c r="P250" s="7">
        <f t="shared" si="7"/>
        <v>0.62393584349146314</v>
      </c>
      <c r="Q250" s="7" t="s">
        <v>52</v>
      </c>
    </row>
    <row r="251" spans="1:17" x14ac:dyDescent="0.25">
      <c r="A251" s="7" t="s">
        <v>881</v>
      </c>
      <c r="B251" s="7" t="s">
        <v>882</v>
      </c>
      <c r="C251" s="7" t="s">
        <v>883</v>
      </c>
      <c r="D251" s="7" t="s">
        <v>167</v>
      </c>
      <c r="E251" s="7">
        <v>3</v>
      </c>
      <c r="F251" s="7">
        <v>0.1</v>
      </c>
      <c r="G251" s="7">
        <v>2</v>
      </c>
      <c r="H251" s="7">
        <v>5</v>
      </c>
      <c r="I251" s="7">
        <v>3</v>
      </c>
      <c r="J251" s="7">
        <v>3</v>
      </c>
      <c r="K251" s="7">
        <v>0.1</v>
      </c>
      <c r="L251" s="7">
        <v>3</v>
      </c>
      <c r="M251" s="7">
        <v>0.1</v>
      </c>
      <c r="N251" s="7">
        <v>4</v>
      </c>
      <c r="O251" s="7">
        <f t="shared" si="6"/>
        <v>0.77862595419847325</v>
      </c>
      <c r="P251" s="7">
        <f t="shared" si="7"/>
        <v>0.62403848756646285</v>
      </c>
      <c r="Q251" s="7" t="s">
        <v>57</v>
      </c>
    </row>
    <row r="252" spans="1:17" x14ac:dyDescent="0.25">
      <c r="A252" s="7" t="s">
        <v>884</v>
      </c>
      <c r="B252" s="7" t="s">
        <v>885</v>
      </c>
      <c r="C252" s="7" t="s">
        <v>886</v>
      </c>
      <c r="D252" s="7" t="s">
        <v>270</v>
      </c>
      <c r="E252" s="7">
        <v>14</v>
      </c>
      <c r="F252" s="7">
        <v>0.1</v>
      </c>
      <c r="G252" s="7">
        <v>14</v>
      </c>
      <c r="H252" s="7">
        <v>12</v>
      </c>
      <c r="I252" s="7">
        <v>14</v>
      </c>
      <c r="J252" s="7">
        <v>12</v>
      </c>
      <c r="K252" s="7">
        <v>12</v>
      </c>
      <c r="L252" s="7">
        <v>12</v>
      </c>
      <c r="M252" s="7">
        <v>11</v>
      </c>
      <c r="N252" s="7">
        <v>14</v>
      </c>
      <c r="O252" s="7">
        <f t="shared" si="6"/>
        <v>1.1275415896487984</v>
      </c>
      <c r="P252" s="7">
        <f t="shared" si="7"/>
        <v>0.62953310804919793</v>
      </c>
      <c r="Q252" s="7" t="s">
        <v>225</v>
      </c>
    </row>
    <row r="253" spans="1:17" x14ac:dyDescent="0.25">
      <c r="A253" s="7" t="s">
        <v>887</v>
      </c>
      <c r="B253" s="7" t="s">
        <v>888</v>
      </c>
      <c r="C253" s="7" t="s">
        <v>889</v>
      </c>
      <c r="D253" s="7" t="s">
        <v>890</v>
      </c>
      <c r="E253" s="7">
        <v>8</v>
      </c>
      <c r="F253" s="7">
        <v>0.1</v>
      </c>
      <c r="G253" s="7">
        <v>3</v>
      </c>
      <c r="H253" s="7">
        <v>2</v>
      </c>
      <c r="I253" s="7">
        <v>5</v>
      </c>
      <c r="J253" s="7">
        <v>7</v>
      </c>
      <c r="K253" s="7">
        <v>4</v>
      </c>
      <c r="L253" s="7">
        <v>5</v>
      </c>
      <c r="M253" s="7">
        <v>2</v>
      </c>
      <c r="N253" s="7">
        <v>4</v>
      </c>
      <c r="O253" s="7">
        <f t="shared" si="6"/>
        <v>1.2154696132596685</v>
      </c>
      <c r="P253" s="7">
        <f t="shared" si="7"/>
        <v>0.63400098199477206</v>
      </c>
      <c r="Q253" s="7" t="s">
        <v>234</v>
      </c>
    </row>
    <row r="254" spans="1:17" x14ac:dyDescent="0.25">
      <c r="A254" s="7" t="s">
        <v>891</v>
      </c>
      <c r="B254" s="7" t="s">
        <v>892</v>
      </c>
      <c r="C254" s="7" t="s">
        <v>893</v>
      </c>
      <c r="D254" s="7" t="s">
        <v>149</v>
      </c>
      <c r="E254" s="7">
        <v>5</v>
      </c>
      <c r="F254" s="7">
        <v>0.1</v>
      </c>
      <c r="G254" s="7">
        <v>7</v>
      </c>
      <c r="H254" s="7">
        <v>5</v>
      </c>
      <c r="I254" s="7">
        <v>6</v>
      </c>
      <c r="J254" s="7">
        <v>3</v>
      </c>
      <c r="K254" s="7">
        <v>1</v>
      </c>
      <c r="L254" s="7">
        <v>3</v>
      </c>
      <c r="M254" s="7">
        <v>4</v>
      </c>
      <c r="N254" s="7">
        <v>8</v>
      </c>
      <c r="O254" s="7">
        <f t="shared" si="6"/>
        <v>0.82251082251082241</v>
      </c>
      <c r="P254" s="7">
        <f t="shared" si="7"/>
        <v>0.63452658869288403</v>
      </c>
      <c r="Q254" s="7" t="s">
        <v>275</v>
      </c>
    </row>
    <row r="255" spans="1:17" x14ac:dyDescent="0.25">
      <c r="A255" s="7" t="s">
        <v>894</v>
      </c>
      <c r="B255" s="7" t="s">
        <v>895</v>
      </c>
      <c r="C255" s="7" t="s">
        <v>896</v>
      </c>
      <c r="D255" s="7" t="s">
        <v>897</v>
      </c>
      <c r="E255" s="7">
        <v>3</v>
      </c>
      <c r="F255" s="7">
        <v>0.1</v>
      </c>
      <c r="G255" s="7">
        <v>14</v>
      </c>
      <c r="H255" s="7">
        <v>26</v>
      </c>
      <c r="I255" s="7">
        <v>22</v>
      </c>
      <c r="J255" s="7">
        <v>8</v>
      </c>
      <c r="K255" s="7">
        <v>3</v>
      </c>
      <c r="L255" s="7">
        <v>6</v>
      </c>
      <c r="M255" s="7">
        <v>10</v>
      </c>
      <c r="N255" s="7">
        <v>23</v>
      </c>
      <c r="O255" s="7">
        <f t="shared" si="6"/>
        <v>0.76804915514592942</v>
      </c>
      <c r="P255" s="7">
        <f t="shared" si="7"/>
        <v>0.63634380413951908</v>
      </c>
      <c r="Q255" s="7" t="s">
        <v>387</v>
      </c>
    </row>
    <row r="256" spans="1:17" x14ac:dyDescent="0.25">
      <c r="A256" s="7" t="s">
        <v>898</v>
      </c>
      <c r="B256" s="7" t="s">
        <v>899</v>
      </c>
      <c r="C256" s="7" t="s">
        <v>900</v>
      </c>
      <c r="D256" s="7" t="s">
        <v>46</v>
      </c>
      <c r="E256" s="7">
        <v>13</v>
      </c>
      <c r="F256" s="7">
        <v>0.1</v>
      </c>
      <c r="G256" s="7">
        <v>12</v>
      </c>
      <c r="H256" s="7">
        <v>19</v>
      </c>
      <c r="I256" s="7">
        <v>9</v>
      </c>
      <c r="J256" s="7">
        <v>8</v>
      </c>
      <c r="K256" s="7">
        <v>6</v>
      </c>
      <c r="L256" s="7">
        <v>8</v>
      </c>
      <c r="M256" s="7">
        <v>13</v>
      </c>
      <c r="N256" s="7">
        <v>10</v>
      </c>
      <c r="O256" s="7">
        <f t="shared" si="6"/>
        <v>0.84745762711864403</v>
      </c>
      <c r="P256" s="7">
        <f t="shared" si="7"/>
        <v>0.63765120892668437</v>
      </c>
      <c r="Q256" s="7" t="s">
        <v>47</v>
      </c>
    </row>
    <row r="257" spans="1:17" x14ac:dyDescent="0.25">
      <c r="A257" s="7" t="s">
        <v>901</v>
      </c>
      <c r="B257" s="7" t="s">
        <v>902</v>
      </c>
      <c r="C257" s="7" t="s">
        <v>903</v>
      </c>
      <c r="D257" s="7" t="s">
        <v>133</v>
      </c>
      <c r="E257" s="7">
        <v>94</v>
      </c>
      <c r="F257" s="7">
        <v>0.1</v>
      </c>
      <c r="G257" s="7">
        <v>192</v>
      </c>
      <c r="H257" s="7">
        <v>173</v>
      </c>
      <c r="I257" s="7">
        <v>123</v>
      </c>
      <c r="J257" s="7">
        <v>78</v>
      </c>
      <c r="K257" s="7">
        <v>129</v>
      </c>
      <c r="L257" s="7">
        <v>97</v>
      </c>
      <c r="M257" s="7">
        <v>99</v>
      </c>
      <c r="N257" s="7">
        <v>94</v>
      </c>
      <c r="O257" s="7">
        <f t="shared" si="6"/>
        <v>0.85380518811200823</v>
      </c>
      <c r="P257" s="7">
        <f t="shared" si="7"/>
        <v>0.63885328178463885</v>
      </c>
      <c r="Q257" s="7" t="s">
        <v>107</v>
      </c>
    </row>
    <row r="258" spans="1:17" x14ac:dyDescent="0.25">
      <c r="A258" s="7" t="s">
        <v>904</v>
      </c>
      <c r="B258" s="7" t="s">
        <v>905</v>
      </c>
      <c r="C258" s="7" t="s">
        <v>906</v>
      </c>
      <c r="D258" s="7" t="s">
        <v>114</v>
      </c>
      <c r="E258" s="7">
        <v>2</v>
      </c>
      <c r="F258" s="7">
        <v>0.1</v>
      </c>
      <c r="G258" s="7">
        <v>3</v>
      </c>
      <c r="H258" s="7">
        <v>4</v>
      </c>
      <c r="I258" s="7">
        <v>2</v>
      </c>
      <c r="J258" s="7">
        <v>1</v>
      </c>
      <c r="K258" s="7">
        <v>1</v>
      </c>
      <c r="L258" s="7">
        <v>2</v>
      </c>
      <c r="M258" s="7">
        <v>1</v>
      </c>
      <c r="N258" s="7">
        <v>4</v>
      </c>
      <c r="O258" s="7">
        <f t="shared" si="6"/>
        <v>0.81081081081081097</v>
      </c>
      <c r="P258" s="7">
        <f t="shared" si="7"/>
        <v>0.64252505278766436</v>
      </c>
      <c r="Q258" s="7" t="s">
        <v>120</v>
      </c>
    </row>
    <row r="259" spans="1:17" x14ac:dyDescent="0.25">
      <c r="A259" s="7" t="s">
        <v>907</v>
      </c>
      <c r="B259" s="7" t="s">
        <v>908</v>
      </c>
      <c r="C259" s="7" t="s">
        <v>909</v>
      </c>
      <c r="D259" s="7" t="s">
        <v>442</v>
      </c>
      <c r="E259" s="7">
        <v>2</v>
      </c>
      <c r="F259" s="7">
        <v>0.1</v>
      </c>
      <c r="G259" s="7">
        <v>0.1</v>
      </c>
      <c r="H259" s="7">
        <v>0.1</v>
      </c>
      <c r="I259" s="7">
        <v>0.1</v>
      </c>
      <c r="J259" s="7">
        <v>0.1</v>
      </c>
      <c r="K259" s="7">
        <v>0.1</v>
      </c>
      <c r="L259" s="7">
        <v>0.1</v>
      </c>
      <c r="M259" s="7">
        <v>1</v>
      </c>
      <c r="N259" s="7">
        <v>0.1</v>
      </c>
      <c r="O259" s="7">
        <f t="shared" ref="O259:O322" si="8">AVERAGE(J259:N259)/AVERAGE(E259:I259)</f>
        <v>0.58333333333333326</v>
      </c>
      <c r="P259" s="7">
        <f t="shared" ref="P259:P322" si="9">TTEST(E259:I259,J259:N259,2,2)</f>
        <v>0.64703974296004374</v>
      </c>
      <c r="Q259" s="7" t="s">
        <v>47</v>
      </c>
    </row>
    <row r="260" spans="1:17" x14ac:dyDescent="0.25">
      <c r="A260" s="7" t="s">
        <v>910</v>
      </c>
      <c r="B260" s="7" t="s">
        <v>911</v>
      </c>
      <c r="C260" s="7" t="s">
        <v>912</v>
      </c>
      <c r="D260" s="7" t="s">
        <v>496</v>
      </c>
      <c r="E260" s="7">
        <v>0.1</v>
      </c>
      <c r="F260" s="7">
        <v>0.1</v>
      </c>
      <c r="G260" s="7">
        <v>2</v>
      </c>
      <c r="H260" s="7">
        <v>0.1</v>
      </c>
      <c r="I260" s="7">
        <v>0.1</v>
      </c>
      <c r="J260" s="7">
        <v>0.1</v>
      </c>
      <c r="K260" s="7">
        <v>1</v>
      </c>
      <c r="L260" s="7">
        <v>0.1</v>
      </c>
      <c r="M260" s="7">
        <v>0.1</v>
      </c>
      <c r="N260" s="7">
        <v>0.1</v>
      </c>
      <c r="O260" s="7">
        <f t="shared" si="8"/>
        <v>0.58333333333333337</v>
      </c>
      <c r="P260" s="7">
        <f t="shared" si="9"/>
        <v>0.64703974296004507</v>
      </c>
      <c r="Q260" s="7" t="s">
        <v>52</v>
      </c>
    </row>
    <row r="261" spans="1:17" x14ac:dyDescent="0.25">
      <c r="A261" s="7" t="s">
        <v>913</v>
      </c>
      <c r="B261" s="7" t="s">
        <v>914</v>
      </c>
      <c r="C261" s="7"/>
      <c r="D261" s="7" t="s">
        <v>145</v>
      </c>
      <c r="E261" s="7">
        <v>4</v>
      </c>
      <c r="F261" s="7">
        <v>0.1</v>
      </c>
      <c r="G261" s="7">
        <v>7</v>
      </c>
      <c r="H261" s="7">
        <v>4</v>
      </c>
      <c r="I261" s="7">
        <v>5</v>
      </c>
      <c r="J261" s="7">
        <v>1</v>
      </c>
      <c r="K261" s="7">
        <v>3</v>
      </c>
      <c r="L261" s="7">
        <v>4</v>
      </c>
      <c r="M261" s="7">
        <v>4</v>
      </c>
      <c r="N261" s="7">
        <v>5</v>
      </c>
      <c r="O261" s="7">
        <f t="shared" si="8"/>
        <v>0.84577114427860689</v>
      </c>
      <c r="P261" s="7">
        <f t="shared" si="9"/>
        <v>0.64906116307725603</v>
      </c>
      <c r="Q261" s="7" t="s">
        <v>62</v>
      </c>
    </row>
    <row r="262" spans="1:17" x14ac:dyDescent="0.25">
      <c r="A262" s="7" t="s">
        <v>915</v>
      </c>
      <c r="B262" s="7" t="s">
        <v>916</v>
      </c>
      <c r="C262" s="7" t="s">
        <v>917</v>
      </c>
      <c r="D262" s="7" t="s">
        <v>124</v>
      </c>
      <c r="E262" s="7">
        <v>5</v>
      </c>
      <c r="F262" s="7">
        <v>0.1</v>
      </c>
      <c r="G262" s="7">
        <v>7</v>
      </c>
      <c r="H262" s="7">
        <v>4</v>
      </c>
      <c r="I262" s="7">
        <v>4</v>
      </c>
      <c r="J262" s="7">
        <v>5</v>
      </c>
      <c r="K262" s="7">
        <v>3</v>
      </c>
      <c r="L262" s="7">
        <v>6</v>
      </c>
      <c r="M262" s="7">
        <v>5</v>
      </c>
      <c r="N262" s="7">
        <v>4</v>
      </c>
      <c r="O262" s="7">
        <f t="shared" si="8"/>
        <v>1.1442786069651738</v>
      </c>
      <c r="P262" s="7">
        <f t="shared" si="9"/>
        <v>0.65064062600768913</v>
      </c>
      <c r="Q262" s="7" t="s">
        <v>275</v>
      </c>
    </row>
    <row r="263" spans="1:17" x14ac:dyDescent="0.25">
      <c r="A263" s="7" t="s">
        <v>918</v>
      </c>
      <c r="B263" s="7" t="s">
        <v>919</v>
      </c>
      <c r="C263" s="7" t="s">
        <v>920</v>
      </c>
      <c r="D263" s="7" t="s">
        <v>46</v>
      </c>
      <c r="E263" s="7">
        <v>8</v>
      </c>
      <c r="F263" s="7">
        <v>0.1</v>
      </c>
      <c r="G263" s="7">
        <v>6</v>
      </c>
      <c r="H263" s="7">
        <v>11</v>
      </c>
      <c r="I263" s="7">
        <v>11</v>
      </c>
      <c r="J263" s="7">
        <v>13</v>
      </c>
      <c r="K263" s="7">
        <v>5</v>
      </c>
      <c r="L263" s="7">
        <v>5</v>
      </c>
      <c r="M263" s="7">
        <v>10</v>
      </c>
      <c r="N263" s="7">
        <v>9</v>
      </c>
      <c r="O263" s="7">
        <f t="shared" si="8"/>
        <v>1.1634349030470914</v>
      </c>
      <c r="P263" s="7">
        <f t="shared" si="9"/>
        <v>0.65404862283750642</v>
      </c>
      <c r="Q263" s="7" t="s">
        <v>71</v>
      </c>
    </row>
    <row r="264" spans="1:17" x14ac:dyDescent="0.25">
      <c r="A264" s="7" t="s">
        <v>921</v>
      </c>
      <c r="B264" s="7" t="s">
        <v>922</v>
      </c>
      <c r="C264" s="7" t="s">
        <v>923</v>
      </c>
      <c r="D264" s="7" t="s">
        <v>924</v>
      </c>
      <c r="E264" s="7">
        <v>22</v>
      </c>
      <c r="F264" s="7">
        <v>0.1</v>
      </c>
      <c r="G264" s="7">
        <v>39</v>
      </c>
      <c r="H264" s="7">
        <v>31</v>
      </c>
      <c r="I264" s="7">
        <v>38</v>
      </c>
      <c r="J264" s="7">
        <v>28</v>
      </c>
      <c r="K264" s="7">
        <v>28</v>
      </c>
      <c r="L264" s="7">
        <v>26</v>
      </c>
      <c r="M264" s="7">
        <v>30</v>
      </c>
      <c r="N264" s="7">
        <v>35</v>
      </c>
      <c r="O264" s="7">
        <f t="shared" si="8"/>
        <v>1.1299000768639507</v>
      </c>
      <c r="P264" s="7">
        <f t="shared" si="9"/>
        <v>0.65661138466546398</v>
      </c>
      <c r="Q264" s="7" t="s">
        <v>234</v>
      </c>
    </row>
    <row r="265" spans="1:17" x14ac:dyDescent="0.25">
      <c r="A265" s="7" t="s">
        <v>925</v>
      </c>
      <c r="B265" s="7" t="s">
        <v>926</v>
      </c>
      <c r="C265" s="7" t="s">
        <v>927</v>
      </c>
      <c r="D265" s="7" t="s">
        <v>218</v>
      </c>
      <c r="E265" s="7">
        <v>2</v>
      </c>
      <c r="F265" s="7">
        <v>0.1</v>
      </c>
      <c r="G265" s="7">
        <v>1</v>
      </c>
      <c r="H265" s="7">
        <v>1</v>
      </c>
      <c r="I265" s="7">
        <v>3</v>
      </c>
      <c r="J265" s="7">
        <v>0.1</v>
      </c>
      <c r="K265" s="7">
        <v>0.1</v>
      </c>
      <c r="L265" s="7">
        <v>2</v>
      </c>
      <c r="M265" s="7">
        <v>0.1</v>
      </c>
      <c r="N265" s="7">
        <v>3</v>
      </c>
      <c r="O265" s="7">
        <f t="shared" si="8"/>
        <v>0.74647887323943674</v>
      </c>
      <c r="P265" s="7">
        <f t="shared" si="9"/>
        <v>0.65892230959946252</v>
      </c>
      <c r="Q265" s="7" t="s">
        <v>57</v>
      </c>
    </row>
    <row r="266" spans="1:17" x14ac:dyDescent="0.25">
      <c r="A266" s="7" t="s">
        <v>928</v>
      </c>
      <c r="B266" s="7" t="s">
        <v>929</v>
      </c>
      <c r="C266" s="7" t="s">
        <v>930</v>
      </c>
      <c r="D266" s="7" t="s">
        <v>442</v>
      </c>
      <c r="E266" s="7">
        <v>0.1</v>
      </c>
      <c r="F266" s="7">
        <v>0.1</v>
      </c>
      <c r="G266" s="7">
        <v>2</v>
      </c>
      <c r="H266" s="7">
        <v>1</v>
      </c>
      <c r="I266" s="7">
        <v>0.1</v>
      </c>
      <c r="J266" s="7">
        <v>0.1</v>
      </c>
      <c r="K266" s="7">
        <v>0.1</v>
      </c>
      <c r="L266" s="7">
        <v>1</v>
      </c>
      <c r="M266" s="7">
        <v>0.1</v>
      </c>
      <c r="N266" s="7">
        <v>1</v>
      </c>
      <c r="O266" s="7">
        <f t="shared" si="8"/>
        <v>0.69696969696969691</v>
      </c>
      <c r="P266" s="7">
        <f t="shared" si="9"/>
        <v>0.65955652500900208</v>
      </c>
      <c r="Q266" s="7" t="s">
        <v>71</v>
      </c>
    </row>
    <row r="267" spans="1:17" x14ac:dyDescent="0.25">
      <c r="A267" s="7" t="s">
        <v>931</v>
      </c>
      <c r="B267" s="7" t="s">
        <v>932</v>
      </c>
      <c r="C267" s="7" t="s">
        <v>933</v>
      </c>
      <c r="D267" s="7" t="s">
        <v>46</v>
      </c>
      <c r="E267" s="7">
        <v>1</v>
      </c>
      <c r="F267" s="7">
        <v>0.1</v>
      </c>
      <c r="G267" s="7">
        <v>0.1</v>
      </c>
      <c r="H267" s="7">
        <v>0.1</v>
      </c>
      <c r="I267" s="7">
        <v>2</v>
      </c>
      <c r="J267" s="7">
        <v>1</v>
      </c>
      <c r="K267" s="7">
        <v>0.1</v>
      </c>
      <c r="L267" s="7">
        <v>0.1</v>
      </c>
      <c r="M267" s="7">
        <v>0.1</v>
      </c>
      <c r="N267" s="7">
        <v>1</v>
      </c>
      <c r="O267" s="7">
        <f t="shared" si="8"/>
        <v>0.69696969696969702</v>
      </c>
      <c r="P267" s="7">
        <f t="shared" si="9"/>
        <v>0.65955652500900208</v>
      </c>
      <c r="Q267" s="7" t="s">
        <v>62</v>
      </c>
    </row>
    <row r="268" spans="1:17" x14ac:dyDescent="0.25">
      <c r="A268" s="7" t="s">
        <v>934</v>
      </c>
      <c r="B268" s="7" t="s">
        <v>935</v>
      </c>
      <c r="C268" s="7" t="s">
        <v>936</v>
      </c>
      <c r="D268" s="7" t="s">
        <v>937</v>
      </c>
      <c r="E268" s="7">
        <v>0.1</v>
      </c>
      <c r="F268" s="7">
        <v>0.1</v>
      </c>
      <c r="G268" s="7">
        <v>0.1</v>
      </c>
      <c r="H268" s="7">
        <v>2</v>
      </c>
      <c r="I268" s="7">
        <v>1</v>
      </c>
      <c r="J268" s="7">
        <v>0.1</v>
      </c>
      <c r="K268" s="7">
        <v>0.1</v>
      </c>
      <c r="L268" s="7">
        <v>1</v>
      </c>
      <c r="M268" s="7">
        <v>0.1</v>
      </c>
      <c r="N268" s="7">
        <v>1</v>
      </c>
      <c r="O268" s="7">
        <f t="shared" si="8"/>
        <v>0.69696969696969702</v>
      </c>
      <c r="P268" s="7">
        <f t="shared" si="9"/>
        <v>0.65955652500900208</v>
      </c>
      <c r="Q268" s="7" t="s">
        <v>90</v>
      </c>
    </row>
    <row r="269" spans="1:17" x14ac:dyDescent="0.25">
      <c r="A269" s="7" t="s">
        <v>938</v>
      </c>
      <c r="B269" s="7" t="s">
        <v>939</v>
      </c>
      <c r="C269" s="7" t="s">
        <v>940</v>
      </c>
      <c r="D269" s="7" t="s">
        <v>149</v>
      </c>
      <c r="E269" s="7">
        <v>0.1</v>
      </c>
      <c r="F269" s="7">
        <v>0.1</v>
      </c>
      <c r="G269" s="7">
        <v>1</v>
      </c>
      <c r="H269" s="7">
        <v>0.1</v>
      </c>
      <c r="I269" s="7">
        <v>1</v>
      </c>
      <c r="J269" s="7">
        <v>0.1</v>
      </c>
      <c r="K269" s="7">
        <v>0.1</v>
      </c>
      <c r="L269" s="7">
        <v>2</v>
      </c>
      <c r="M269" s="7">
        <v>0.1</v>
      </c>
      <c r="N269" s="7">
        <v>1</v>
      </c>
      <c r="O269" s="7">
        <f t="shared" si="8"/>
        <v>1.4347826086956523</v>
      </c>
      <c r="P269" s="7">
        <f t="shared" si="9"/>
        <v>0.65955652500900208</v>
      </c>
      <c r="Q269" s="7" t="s">
        <v>225</v>
      </c>
    </row>
    <row r="270" spans="1:17" x14ac:dyDescent="0.25">
      <c r="A270" s="7" t="s">
        <v>941</v>
      </c>
      <c r="B270" s="7" t="s">
        <v>942</v>
      </c>
      <c r="C270" s="7" t="s">
        <v>943</v>
      </c>
      <c r="D270" s="7" t="s">
        <v>56</v>
      </c>
      <c r="E270" s="7">
        <v>2</v>
      </c>
      <c r="F270" s="7">
        <v>0.1</v>
      </c>
      <c r="G270" s="7">
        <v>0.1</v>
      </c>
      <c r="H270" s="7">
        <v>1</v>
      </c>
      <c r="I270" s="7">
        <v>1</v>
      </c>
      <c r="J270" s="7">
        <v>1</v>
      </c>
      <c r="K270" s="7">
        <v>1</v>
      </c>
      <c r="L270" s="7">
        <v>1</v>
      </c>
      <c r="M270" s="7">
        <v>1</v>
      </c>
      <c r="N270" s="7">
        <v>1</v>
      </c>
      <c r="O270" s="7">
        <f t="shared" si="8"/>
        <v>1.1904761904761905</v>
      </c>
      <c r="P270" s="7">
        <f t="shared" si="9"/>
        <v>0.662393073829181</v>
      </c>
      <c r="Q270" s="7" t="s">
        <v>21</v>
      </c>
    </row>
    <row r="271" spans="1:17" x14ac:dyDescent="0.25">
      <c r="A271" s="7" t="s">
        <v>944</v>
      </c>
      <c r="B271" s="7" t="s">
        <v>945</v>
      </c>
      <c r="C271" s="7" t="s">
        <v>946</v>
      </c>
      <c r="D271" s="7" t="s">
        <v>819</v>
      </c>
      <c r="E271" s="7">
        <v>1</v>
      </c>
      <c r="F271" s="7">
        <v>0.1</v>
      </c>
      <c r="G271" s="7">
        <v>2</v>
      </c>
      <c r="H271" s="7">
        <v>1</v>
      </c>
      <c r="I271" s="7">
        <v>0.1</v>
      </c>
      <c r="J271" s="7">
        <v>1</v>
      </c>
      <c r="K271" s="7">
        <v>1</v>
      </c>
      <c r="L271" s="7">
        <v>1</v>
      </c>
      <c r="M271" s="7">
        <v>1</v>
      </c>
      <c r="N271" s="7">
        <v>1</v>
      </c>
      <c r="O271" s="7">
        <f t="shared" si="8"/>
        <v>1.1904761904761907</v>
      </c>
      <c r="P271" s="7">
        <f t="shared" si="9"/>
        <v>0.662393073829181</v>
      </c>
      <c r="Q271" s="7" t="s">
        <v>120</v>
      </c>
    </row>
    <row r="272" spans="1:17" x14ac:dyDescent="0.25">
      <c r="A272" s="7" t="s">
        <v>947</v>
      </c>
      <c r="B272" s="7" t="s">
        <v>948</v>
      </c>
      <c r="C272" s="7" t="s">
        <v>949</v>
      </c>
      <c r="D272" s="7" t="s">
        <v>950</v>
      </c>
      <c r="E272" s="7">
        <v>9</v>
      </c>
      <c r="F272" s="7">
        <v>0.1</v>
      </c>
      <c r="G272" s="7">
        <v>1</v>
      </c>
      <c r="H272" s="7">
        <v>2</v>
      </c>
      <c r="I272" s="7">
        <v>1</v>
      </c>
      <c r="J272" s="7">
        <v>5</v>
      </c>
      <c r="K272" s="7">
        <v>1</v>
      </c>
      <c r="L272" s="7">
        <v>1</v>
      </c>
      <c r="M272" s="7">
        <v>1</v>
      </c>
      <c r="N272" s="7">
        <v>1</v>
      </c>
      <c r="O272" s="7">
        <f t="shared" si="8"/>
        <v>0.68702290076335881</v>
      </c>
      <c r="P272" s="7">
        <f t="shared" si="9"/>
        <v>0.66247442435892001</v>
      </c>
      <c r="Q272" s="7" t="s">
        <v>76</v>
      </c>
    </row>
    <row r="273" spans="1:17" x14ac:dyDescent="0.25">
      <c r="A273" s="7" t="s">
        <v>951</v>
      </c>
      <c r="B273" s="7" t="s">
        <v>952</v>
      </c>
      <c r="C273" s="7" t="s">
        <v>953</v>
      </c>
      <c r="D273" s="7" t="s">
        <v>292</v>
      </c>
      <c r="E273" s="7">
        <v>38</v>
      </c>
      <c r="F273" s="7">
        <v>0.1</v>
      </c>
      <c r="G273" s="7">
        <v>47</v>
      </c>
      <c r="H273" s="7">
        <v>58</v>
      </c>
      <c r="I273" s="7">
        <v>31</v>
      </c>
      <c r="J273" s="7">
        <v>24</v>
      </c>
      <c r="K273" s="7">
        <v>35</v>
      </c>
      <c r="L273" s="7">
        <v>25</v>
      </c>
      <c r="M273" s="7">
        <v>28</v>
      </c>
      <c r="N273" s="7">
        <v>39</v>
      </c>
      <c r="O273" s="7">
        <f t="shared" si="8"/>
        <v>0.8673176335439402</v>
      </c>
      <c r="P273" s="7">
        <f t="shared" si="9"/>
        <v>0.66306123907732206</v>
      </c>
      <c r="Q273" s="7" t="s">
        <v>107</v>
      </c>
    </row>
    <row r="274" spans="1:17" x14ac:dyDescent="0.25">
      <c r="A274" s="7" t="s">
        <v>954</v>
      </c>
      <c r="B274" s="7" t="s">
        <v>955</v>
      </c>
      <c r="C274" s="7" t="s">
        <v>956</v>
      </c>
      <c r="D274" s="7" t="s">
        <v>270</v>
      </c>
      <c r="E274" s="7">
        <v>0.1</v>
      </c>
      <c r="F274" s="7">
        <v>0.1</v>
      </c>
      <c r="G274" s="7">
        <v>0.1</v>
      </c>
      <c r="H274" s="7">
        <v>0.1</v>
      </c>
      <c r="I274" s="7">
        <v>3</v>
      </c>
      <c r="J274" s="7">
        <v>0.1</v>
      </c>
      <c r="K274" s="7">
        <v>0.1</v>
      </c>
      <c r="L274" s="7">
        <v>3</v>
      </c>
      <c r="M274" s="7">
        <v>0.1</v>
      </c>
      <c r="N274" s="7">
        <v>2</v>
      </c>
      <c r="O274" s="7">
        <f t="shared" si="8"/>
        <v>1.5588235294117649</v>
      </c>
      <c r="P274" s="7">
        <f t="shared" si="9"/>
        <v>0.66331889292947133</v>
      </c>
      <c r="Q274" s="7" t="s">
        <v>21</v>
      </c>
    </row>
    <row r="275" spans="1:17" x14ac:dyDescent="0.25">
      <c r="A275" s="7" t="s">
        <v>957</v>
      </c>
      <c r="B275" s="7" t="s">
        <v>958</v>
      </c>
      <c r="C275" s="7" t="s">
        <v>959</v>
      </c>
      <c r="D275" s="7" t="s">
        <v>496</v>
      </c>
      <c r="E275" s="7">
        <v>3</v>
      </c>
      <c r="F275" s="7">
        <v>0.1</v>
      </c>
      <c r="G275" s="7">
        <v>1</v>
      </c>
      <c r="H275" s="7">
        <v>2</v>
      </c>
      <c r="I275" s="7">
        <v>3</v>
      </c>
      <c r="J275" s="7">
        <v>1</v>
      </c>
      <c r="K275" s="7">
        <v>0.1</v>
      </c>
      <c r="L275" s="7">
        <v>3</v>
      </c>
      <c r="M275" s="7">
        <v>0.1</v>
      </c>
      <c r="N275" s="7">
        <v>3</v>
      </c>
      <c r="O275" s="7">
        <f t="shared" si="8"/>
        <v>0.79120879120879128</v>
      </c>
      <c r="P275" s="7">
        <f t="shared" si="9"/>
        <v>0.67343708484695641</v>
      </c>
      <c r="Q275" s="7" t="s">
        <v>275</v>
      </c>
    </row>
    <row r="276" spans="1:17" x14ac:dyDescent="0.25">
      <c r="A276" s="7" t="s">
        <v>960</v>
      </c>
      <c r="B276" s="7" t="s">
        <v>961</v>
      </c>
      <c r="C276" s="7" t="s">
        <v>962</v>
      </c>
      <c r="D276" s="7" t="s">
        <v>56</v>
      </c>
      <c r="E276" s="7">
        <v>24</v>
      </c>
      <c r="F276" s="7">
        <v>0.1</v>
      </c>
      <c r="G276" s="7">
        <v>26</v>
      </c>
      <c r="H276" s="7">
        <v>20</v>
      </c>
      <c r="I276" s="7">
        <v>22</v>
      </c>
      <c r="J276" s="7">
        <v>17</v>
      </c>
      <c r="K276" s="7">
        <v>18</v>
      </c>
      <c r="L276" s="7">
        <v>17</v>
      </c>
      <c r="M276" s="7">
        <v>24</v>
      </c>
      <c r="N276" s="7">
        <v>27</v>
      </c>
      <c r="O276" s="7">
        <f t="shared" si="8"/>
        <v>1.1183496199782847</v>
      </c>
      <c r="P276" s="7">
        <f t="shared" si="9"/>
        <v>0.68161558986857518</v>
      </c>
      <c r="Q276" s="7" t="s">
        <v>275</v>
      </c>
    </row>
    <row r="277" spans="1:17" x14ac:dyDescent="0.25">
      <c r="A277" s="7" t="s">
        <v>963</v>
      </c>
      <c r="B277" s="7" t="s">
        <v>964</v>
      </c>
      <c r="C277" s="7" t="s">
        <v>965</v>
      </c>
      <c r="D277" s="7" t="s">
        <v>966</v>
      </c>
      <c r="E277" s="7">
        <v>0.1</v>
      </c>
      <c r="F277" s="7">
        <v>0.1</v>
      </c>
      <c r="G277" s="7">
        <v>3</v>
      </c>
      <c r="H277" s="7">
        <v>0.1</v>
      </c>
      <c r="I277" s="7">
        <v>6</v>
      </c>
      <c r="J277" s="7">
        <v>0.1</v>
      </c>
      <c r="K277" s="7">
        <v>0.1</v>
      </c>
      <c r="L277" s="7">
        <v>4</v>
      </c>
      <c r="M277" s="7">
        <v>0.1</v>
      </c>
      <c r="N277" s="7">
        <v>2</v>
      </c>
      <c r="O277" s="7">
        <f t="shared" si="8"/>
        <v>0.67741935483870963</v>
      </c>
      <c r="P277" s="7">
        <f t="shared" si="9"/>
        <v>0.68189683311819094</v>
      </c>
      <c r="Q277" s="7" t="s">
        <v>115</v>
      </c>
    </row>
    <row r="278" spans="1:17" x14ac:dyDescent="0.25">
      <c r="A278" s="7" t="s">
        <v>967</v>
      </c>
      <c r="B278" s="7" t="s">
        <v>968</v>
      </c>
      <c r="C278" s="7" t="s">
        <v>969</v>
      </c>
      <c r="D278" s="7" t="s">
        <v>176</v>
      </c>
      <c r="E278" s="7">
        <v>15</v>
      </c>
      <c r="F278" s="7">
        <v>0.1</v>
      </c>
      <c r="G278" s="7">
        <v>25</v>
      </c>
      <c r="H278" s="7">
        <v>19</v>
      </c>
      <c r="I278" s="7">
        <v>13</v>
      </c>
      <c r="J278" s="7">
        <v>13</v>
      </c>
      <c r="K278" s="7">
        <v>18</v>
      </c>
      <c r="L278" s="7">
        <v>16</v>
      </c>
      <c r="M278" s="7">
        <v>17</v>
      </c>
      <c r="N278" s="7">
        <v>17</v>
      </c>
      <c r="O278" s="7">
        <f t="shared" si="8"/>
        <v>1.1234396671289877</v>
      </c>
      <c r="P278" s="7">
        <f t="shared" si="9"/>
        <v>0.68384413182842074</v>
      </c>
      <c r="Q278" s="7" t="s">
        <v>234</v>
      </c>
    </row>
    <row r="279" spans="1:17" x14ac:dyDescent="0.25">
      <c r="A279" s="7" t="s">
        <v>970</v>
      </c>
      <c r="B279" s="7" t="s">
        <v>971</v>
      </c>
      <c r="C279" s="7" t="s">
        <v>972</v>
      </c>
      <c r="D279" s="7" t="s">
        <v>61</v>
      </c>
      <c r="E279" s="7">
        <v>7</v>
      </c>
      <c r="F279" s="7">
        <v>0.1</v>
      </c>
      <c r="G279" s="7">
        <v>6</v>
      </c>
      <c r="H279" s="7">
        <v>3</v>
      </c>
      <c r="I279" s="7">
        <v>6</v>
      </c>
      <c r="J279" s="7">
        <v>3</v>
      </c>
      <c r="K279" s="7">
        <v>2</v>
      </c>
      <c r="L279" s="7">
        <v>3</v>
      </c>
      <c r="M279" s="7">
        <v>6</v>
      </c>
      <c r="N279" s="7">
        <v>5</v>
      </c>
      <c r="O279" s="7">
        <f t="shared" si="8"/>
        <v>0.85972850678733026</v>
      </c>
      <c r="P279" s="7">
        <f t="shared" si="9"/>
        <v>0.68399090261917705</v>
      </c>
      <c r="Q279" s="7" t="s">
        <v>107</v>
      </c>
    </row>
    <row r="280" spans="1:17" x14ac:dyDescent="0.25">
      <c r="A280" s="7" t="s">
        <v>973</v>
      </c>
      <c r="B280" s="7" t="s">
        <v>974</v>
      </c>
      <c r="C280" s="7" t="s">
        <v>975</v>
      </c>
      <c r="D280" s="7" t="s">
        <v>285</v>
      </c>
      <c r="E280" s="7">
        <v>3</v>
      </c>
      <c r="F280" s="7">
        <v>0.1</v>
      </c>
      <c r="G280" s="7">
        <v>5</v>
      </c>
      <c r="H280" s="7">
        <v>6</v>
      </c>
      <c r="I280" s="7">
        <v>8</v>
      </c>
      <c r="J280" s="7">
        <v>2</v>
      </c>
      <c r="K280" s="7">
        <v>1</v>
      </c>
      <c r="L280" s="7">
        <v>8</v>
      </c>
      <c r="M280" s="7">
        <v>1</v>
      </c>
      <c r="N280" s="7">
        <v>6</v>
      </c>
      <c r="O280" s="7">
        <f t="shared" si="8"/>
        <v>0.81447963800904977</v>
      </c>
      <c r="P280" s="7">
        <f t="shared" si="9"/>
        <v>0.68800474703891501</v>
      </c>
      <c r="Q280" s="7" t="s">
        <v>120</v>
      </c>
    </row>
    <row r="281" spans="1:17" x14ac:dyDescent="0.25">
      <c r="A281" s="7" t="s">
        <v>976</v>
      </c>
      <c r="B281" s="7" t="s">
        <v>977</v>
      </c>
      <c r="C281" s="7" t="s">
        <v>978</v>
      </c>
      <c r="D281" s="7" t="s">
        <v>496</v>
      </c>
      <c r="E281" s="7">
        <v>2</v>
      </c>
      <c r="F281" s="7">
        <v>0.1</v>
      </c>
      <c r="G281" s="7">
        <v>1</v>
      </c>
      <c r="H281" s="7">
        <v>1</v>
      </c>
      <c r="I281" s="7">
        <v>2</v>
      </c>
      <c r="J281" s="7">
        <v>1</v>
      </c>
      <c r="K281" s="7">
        <v>1</v>
      </c>
      <c r="L281" s="7">
        <v>1</v>
      </c>
      <c r="M281" s="7">
        <v>2</v>
      </c>
      <c r="N281" s="7">
        <v>2</v>
      </c>
      <c r="O281" s="7">
        <f t="shared" si="8"/>
        <v>1.1475409836065573</v>
      </c>
      <c r="P281" s="7">
        <f t="shared" si="9"/>
        <v>0.68926020568694124</v>
      </c>
      <c r="Q281" s="7" t="s">
        <v>138</v>
      </c>
    </row>
    <row r="282" spans="1:17" x14ac:dyDescent="0.25">
      <c r="A282" s="7" t="s">
        <v>979</v>
      </c>
      <c r="B282" s="7" t="s">
        <v>980</v>
      </c>
      <c r="C282" s="7" t="s">
        <v>981</v>
      </c>
      <c r="D282" s="7" t="s">
        <v>288</v>
      </c>
      <c r="E282" s="7">
        <v>8</v>
      </c>
      <c r="F282" s="7">
        <v>0.1</v>
      </c>
      <c r="G282" s="7">
        <v>6</v>
      </c>
      <c r="H282" s="7">
        <v>6</v>
      </c>
      <c r="I282" s="7">
        <v>6</v>
      </c>
      <c r="J282" s="7">
        <v>6</v>
      </c>
      <c r="K282" s="7">
        <v>3</v>
      </c>
      <c r="L282" s="7">
        <v>5</v>
      </c>
      <c r="M282" s="7">
        <v>3</v>
      </c>
      <c r="N282" s="7">
        <v>6</v>
      </c>
      <c r="O282" s="7">
        <f t="shared" si="8"/>
        <v>0.88122605363984652</v>
      </c>
      <c r="P282" s="7">
        <f t="shared" si="9"/>
        <v>0.6901162770672582</v>
      </c>
      <c r="Q282" s="7" t="s">
        <v>120</v>
      </c>
    </row>
    <row r="283" spans="1:17" x14ac:dyDescent="0.25">
      <c r="A283" s="7" t="s">
        <v>982</v>
      </c>
      <c r="B283" s="7" t="s">
        <v>983</v>
      </c>
      <c r="C283" s="7" t="s">
        <v>984</v>
      </c>
      <c r="D283" s="7" t="s">
        <v>423</v>
      </c>
      <c r="E283" s="7">
        <v>8</v>
      </c>
      <c r="F283" s="7">
        <v>0.1</v>
      </c>
      <c r="G283" s="7">
        <v>9</v>
      </c>
      <c r="H283" s="7">
        <v>6</v>
      </c>
      <c r="I283" s="7">
        <v>8</v>
      </c>
      <c r="J283" s="7">
        <v>6</v>
      </c>
      <c r="K283" s="7">
        <v>6</v>
      </c>
      <c r="L283" s="7">
        <v>6</v>
      </c>
      <c r="M283" s="7">
        <v>11</v>
      </c>
      <c r="N283" s="7">
        <v>6</v>
      </c>
      <c r="O283" s="7">
        <f t="shared" si="8"/>
        <v>1.12540192926045</v>
      </c>
      <c r="P283" s="7">
        <f t="shared" si="9"/>
        <v>0.69092193919480482</v>
      </c>
      <c r="Q283" s="7" t="s">
        <v>275</v>
      </c>
    </row>
    <row r="284" spans="1:17" x14ac:dyDescent="0.25">
      <c r="A284" s="7" t="s">
        <v>985</v>
      </c>
      <c r="B284" s="7" t="s">
        <v>986</v>
      </c>
      <c r="C284" s="7" t="s">
        <v>987</v>
      </c>
      <c r="D284" s="7" t="s">
        <v>740</v>
      </c>
      <c r="E284" s="7">
        <v>14</v>
      </c>
      <c r="F284" s="7">
        <v>0.1</v>
      </c>
      <c r="G284" s="7">
        <v>20</v>
      </c>
      <c r="H284" s="7">
        <v>14</v>
      </c>
      <c r="I284" s="7">
        <v>16</v>
      </c>
      <c r="J284" s="7">
        <v>5</v>
      </c>
      <c r="K284" s="7">
        <v>11</v>
      </c>
      <c r="L284" s="7">
        <v>18</v>
      </c>
      <c r="M284" s="7">
        <v>10</v>
      </c>
      <c r="N284" s="7">
        <v>12</v>
      </c>
      <c r="O284" s="7">
        <f t="shared" si="8"/>
        <v>0.87363494539781594</v>
      </c>
      <c r="P284" s="7">
        <f t="shared" si="9"/>
        <v>0.69293730186345581</v>
      </c>
      <c r="Q284" s="7" t="s">
        <v>62</v>
      </c>
    </row>
    <row r="285" spans="1:17" x14ac:dyDescent="0.25">
      <c r="A285" s="7" t="s">
        <v>988</v>
      </c>
      <c r="B285" s="7" t="s">
        <v>989</v>
      </c>
      <c r="C285" s="7" t="s">
        <v>990</v>
      </c>
      <c r="D285" s="7" t="s">
        <v>292</v>
      </c>
      <c r="E285" s="7">
        <v>46</v>
      </c>
      <c r="F285" s="7">
        <v>0.1</v>
      </c>
      <c r="G285" s="7">
        <v>98</v>
      </c>
      <c r="H285" s="7">
        <v>80</v>
      </c>
      <c r="I285" s="7">
        <v>45</v>
      </c>
      <c r="J285" s="7">
        <v>34</v>
      </c>
      <c r="K285" s="7">
        <v>60</v>
      </c>
      <c r="L285" s="7">
        <v>43</v>
      </c>
      <c r="M285" s="7">
        <v>51</v>
      </c>
      <c r="N285" s="7">
        <v>46</v>
      </c>
      <c r="O285" s="7">
        <f t="shared" si="8"/>
        <v>0.86956521739130421</v>
      </c>
      <c r="P285" s="7">
        <f t="shared" si="9"/>
        <v>0.69665947328489453</v>
      </c>
      <c r="Q285" s="7" t="s">
        <v>52</v>
      </c>
    </row>
    <row r="286" spans="1:17" x14ac:dyDescent="0.25">
      <c r="A286" s="7" t="s">
        <v>991</v>
      </c>
      <c r="B286" s="7" t="s">
        <v>992</v>
      </c>
      <c r="C286" s="7" t="s">
        <v>993</v>
      </c>
      <c r="D286" s="7" t="s">
        <v>124</v>
      </c>
      <c r="E286" s="7">
        <v>4</v>
      </c>
      <c r="F286" s="7">
        <v>0.1</v>
      </c>
      <c r="G286" s="7">
        <v>0.1</v>
      </c>
      <c r="H286" s="7">
        <v>1</v>
      </c>
      <c r="I286" s="7">
        <v>2</v>
      </c>
      <c r="J286" s="7">
        <v>2</v>
      </c>
      <c r="K286" s="7">
        <v>0.1</v>
      </c>
      <c r="L286" s="7">
        <v>0.1</v>
      </c>
      <c r="M286" s="7">
        <v>0.1</v>
      </c>
      <c r="N286" s="7">
        <v>3</v>
      </c>
      <c r="O286" s="7">
        <f t="shared" si="8"/>
        <v>0.73611111111111116</v>
      </c>
      <c r="P286" s="7">
        <f t="shared" si="9"/>
        <v>0.69973418930189069</v>
      </c>
      <c r="Q286" s="7" t="s">
        <v>71</v>
      </c>
    </row>
    <row r="287" spans="1:17" x14ac:dyDescent="0.25">
      <c r="A287" s="7" t="s">
        <v>994</v>
      </c>
      <c r="B287" s="7" t="s">
        <v>995</v>
      </c>
      <c r="C287" s="7" t="s">
        <v>996</v>
      </c>
      <c r="D287" s="7" t="s">
        <v>997</v>
      </c>
      <c r="E287" s="7">
        <v>0.1</v>
      </c>
      <c r="F287" s="7">
        <v>0.1</v>
      </c>
      <c r="G287" s="7">
        <v>1</v>
      </c>
      <c r="H287" s="7">
        <v>1</v>
      </c>
      <c r="I287" s="7">
        <v>3</v>
      </c>
      <c r="J287" s="7">
        <v>0.1</v>
      </c>
      <c r="K287" s="7">
        <v>1</v>
      </c>
      <c r="L287" s="7">
        <v>1</v>
      </c>
      <c r="M287" s="7">
        <v>1</v>
      </c>
      <c r="N287" s="7">
        <v>1</v>
      </c>
      <c r="O287" s="7">
        <f t="shared" si="8"/>
        <v>0.78846153846153844</v>
      </c>
      <c r="P287" s="7">
        <f t="shared" si="9"/>
        <v>0.70441864868515558</v>
      </c>
      <c r="Q287" s="7" t="s">
        <v>90</v>
      </c>
    </row>
    <row r="288" spans="1:17" x14ac:dyDescent="0.25">
      <c r="A288" s="7" t="s">
        <v>998</v>
      </c>
      <c r="B288" s="7" t="s">
        <v>999</v>
      </c>
      <c r="C288" s="7" t="s">
        <v>1000</v>
      </c>
      <c r="D288" s="7" t="s">
        <v>516</v>
      </c>
      <c r="E288" s="7">
        <v>3</v>
      </c>
      <c r="F288" s="7">
        <v>0.1</v>
      </c>
      <c r="G288" s="7">
        <v>1</v>
      </c>
      <c r="H288" s="7">
        <v>0.1</v>
      </c>
      <c r="I288" s="7">
        <v>1</v>
      </c>
      <c r="J288" s="7">
        <v>0.1</v>
      </c>
      <c r="K288" s="7">
        <v>1</v>
      </c>
      <c r="L288" s="7">
        <v>1</v>
      </c>
      <c r="M288" s="7">
        <v>1</v>
      </c>
      <c r="N288" s="7">
        <v>1</v>
      </c>
      <c r="O288" s="7">
        <f t="shared" si="8"/>
        <v>0.78846153846153855</v>
      </c>
      <c r="P288" s="7">
        <f t="shared" si="9"/>
        <v>0.70441864868515558</v>
      </c>
      <c r="Q288" s="7" t="s">
        <v>120</v>
      </c>
    </row>
    <row r="289" spans="1:17" x14ac:dyDescent="0.25">
      <c r="A289" s="7" t="s">
        <v>1001</v>
      </c>
      <c r="B289" s="7" t="s">
        <v>1002</v>
      </c>
      <c r="C289" s="7" t="s">
        <v>1003</v>
      </c>
      <c r="D289" s="7" t="s">
        <v>890</v>
      </c>
      <c r="E289" s="7">
        <v>9</v>
      </c>
      <c r="F289" s="7">
        <v>0.1</v>
      </c>
      <c r="G289" s="7">
        <v>10</v>
      </c>
      <c r="H289" s="7">
        <v>10</v>
      </c>
      <c r="I289" s="7">
        <v>6</v>
      </c>
      <c r="J289" s="7">
        <v>8</v>
      </c>
      <c r="K289" s="7">
        <v>7</v>
      </c>
      <c r="L289" s="7">
        <v>8</v>
      </c>
      <c r="M289" s="7">
        <v>6</v>
      </c>
      <c r="N289" s="7">
        <v>10</v>
      </c>
      <c r="O289" s="7">
        <f t="shared" si="8"/>
        <v>1.1111111111111109</v>
      </c>
      <c r="P289" s="7">
        <f t="shared" si="9"/>
        <v>0.705683886046088</v>
      </c>
      <c r="Q289" s="7" t="s">
        <v>52</v>
      </c>
    </row>
    <row r="290" spans="1:17" x14ac:dyDescent="0.25">
      <c r="A290" s="7" t="s">
        <v>1004</v>
      </c>
      <c r="B290" s="7" t="s">
        <v>1005</v>
      </c>
      <c r="C290" s="7" t="s">
        <v>1006</v>
      </c>
      <c r="D290" s="7" t="s">
        <v>56</v>
      </c>
      <c r="E290" s="7">
        <v>2</v>
      </c>
      <c r="F290" s="7">
        <v>0.1</v>
      </c>
      <c r="G290" s="7">
        <v>2</v>
      </c>
      <c r="H290" s="7">
        <v>1</v>
      </c>
      <c r="I290" s="7">
        <v>4</v>
      </c>
      <c r="J290" s="7">
        <v>0.1</v>
      </c>
      <c r="K290" s="7">
        <v>1</v>
      </c>
      <c r="L290" s="7">
        <v>2</v>
      </c>
      <c r="M290" s="7">
        <v>0.1</v>
      </c>
      <c r="N290" s="7">
        <v>4</v>
      </c>
      <c r="O290" s="7">
        <f t="shared" si="8"/>
        <v>0.79120879120879128</v>
      </c>
      <c r="P290" s="7">
        <f t="shared" si="9"/>
        <v>0.707532072960526</v>
      </c>
      <c r="Q290" s="7" t="s">
        <v>275</v>
      </c>
    </row>
    <row r="291" spans="1:17" x14ac:dyDescent="0.25">
      <c r="A291" s="7" t="s">
        <v>1007</v>
      </c>
      <c r="B291" s="7" t="s">
        <v>1008</v>
      </c>
      <c r="C291" s="7" t="s">
        <v>1009</v>
      </c>
      <c r="D291" s="7" t="s">
        <v>496</v>
      </c>
      <c r="E291" s="7">
        <v>2</v>
      </c>
      <c r="F291" s="7">
        <v>0.1</v>
      </c>
      <c r="G291" s="7">
        <v>3</v>
      </c>
      <c r="H291" s="7">
        <v>2</v>
      </c>
      <c r="I291" s="7">
        <v>2</v>
      </c>
      <c r="J291" s="7">
        <v>2</v>
      </c>
      <c r="K291" s="7">
        <v>2</v>
      </c>
      <c r="L291" s="7">
        <v>2</v>
      </c>
      <c r="M291" s="7">
        <v>2</v>
      </c>
      <c r="N291" s="7">
        <v>2</v>
      </c>
      <c r="O291" s="7">
        <f t="shared" si="8"/>
        <v>1.098901098901099</v>
      </c>
      <c r="P291" s="7">
        <f t="shared" si="9"/>
        <v>0.71263334945568757</v>
      </c>
      <c r="Q291" s="7" t="s">
        <v>234</v>
      </c>
    </row>
    <row r="292" spans="1:17" x14ac:dyDescent="0.25">
      <c r="A292" s="7" t="s">
        <v>1010</v>
      </c>
      <c r="B292" s="7" t="s">
        <v>1011</v>
      </c>
      <c r="C292" s="7" t="s">
        <v>1012</v>
      </c>
      <c r="D292" s="7" t="s">
        <v>156</v>
      </c>
      <c r="E292" s="7">
        <v>1</v>
      </c>
      <c r="F292" s="7">
        <v>0.1</v>
      </c>
      <c r="G292" s="7">
        <v>4</v>
      </c>
      <c r="H292" s="7">
        <v>4</v>
      </c>
      <c r="I292" s="7">
        <v>3</v>
      </c>
      <c r="J292" s="7">
        <v>0.1</v>
      </c>
      <c r="K292" s="7">
        <v>2</v>
      </c>
      <c r="L292" s="7">
        <v>3</v>
      </c>
      <c r="M292" s="7">
        <v>1</v>
      </c>
      <c r="N292" s="7">
        <v>4</v>
      </c>
      <c r="O292" s="7">
        <f t="shared" si="8"/>
        <v>0.83471074380165289</v>
      </c>
      <c r="P292" s="7">
        <f t="shared" si="9"/>
        <v>0.71490203688841469</v>
      </c>
      <c r="Q292" s="7" t="s">
        <v>47</v>
      </c>
    </row>
    <row r="293" spans="1:17" x14ac:dyDescent="0.25">
      <c r="A293" s="7" t="s">
        <v>1013</v>
      </c>
      <c r="B293" s="7" t="s">
        <v>1014</v>
      </c>
      <c r="C293" s="7" t="s">
        <v>1015</v>
      </c>
      <c r="D293" s="7" t="s">
        <v>274</v>
      </c>
      <c r="E293" s="7">
        <v>4</v>
      </c>
      <c r="F293" s="7">
        <v>0.1</v>
      </c>
      <c r="G293" s="7">
        <v>4</v>
      </c>
      <c r="H293" s="7">
        <v>2</v>
      </c>
      <c r="I293" s="7">
        <v>3</v>
      </c>
      <c r="J293" s="7">
        <v>2</v>
      </c>
      <c r="K293" s="7">
        <v>0.1</v>
      </c>
      <c r="L293" s="7">
        <v>2</v>
      </c>
      <c r="M293" s="7">
        <v>2</v>
      </c>
      <c r="N293" s="7">
        <v>5</v>
      </c>
      <c r="O293" s="7">
        <f t="shared" si="8"/>
        <v>0.84732824427480902</v>
      </c>
      <c r="P293" s="7">
        <f t="shared" si="9"/>
        <v>0.71916071087533706</v>
      </c>
      <c r="Q293" s="7" t="s">
        <v>62</v>
      </c>
    </row>
    <row r="294" spans="1:17" x14ac:dyDescent="0.25">
      <c r="A294" s="7" t="s">
        <v>1016</v>
      </c>
      <c r="B294" s="7" t="s">
        <v>1017</v>
      </c>
      <c r="C294" s="7" t="s">
        <v>1018</v>
      </c>
      <c r="D294" s="7" t="s">
        <v>254</v>
      </c>
      <c r="E294" s="7">
        <v>4</v>
      </c>
      <c r="F294" s="7">
        <v>0.1</v>
      </c>
      <c r="G294" s="7">
        <v>6</v>
      </c>
      <c r="H294" s="7">
        <v>5</v>
      </c>
      <c r="I294" s="7">
        <v>6</v>
      </c>
      <c r="J294" s="7">
        <v>3</v>
      </c>
      <c r="K294" s="7">
        <v>3</v>
      </c>
      <c r="L294" s="7">
        <v>4</v>
      </c>
      <c r="M294" s="7">
        <v>4</v>
      </c>
      <c r="N294" s="7">
        <v>5</v>
      </c>
      <c r="O294" s="7">
        <f t="shared" si="8"/>
        <v>0.90047393364928896</v>
      </c>
      <c r="P294" s="7">
        <f t="shared" si="9"/>
        <v>0.72597908321109661</v>
      </c>
      <c r="Q294" s="7" t="s">
        <v>275</v>
      </c>
    </row>
    <row r="295" spans="1:17" x14ac:dyDescent="0.25">
      <c r="A295" s="7" t="s">
        <v>1019</v>
      </c>
      <c r="B295" s="7" t="s">
        <v>1020</v>
      </c>
      <c r="C295" s="7" t="s">
        <v>1021</v>
      </c>
      <c r="D295" s="7" t="s">
        <v>496</v>
      </c>
      <c r="E295" s="7">
        <v>16</v>
      </c>
      <c r="F295" s="7">
        <v>0.1</v>
      </c>
      <c r="G295" s="7">
        <v>24</v>
      </c>
      <c r="H295" s="7">
        <v>22</v>
      </c>
      <c r="I295" s="7">
        <v>32</v>
      </c>
      <c r="J295" s="7">
        <v>11</v>
      </c>
      <c r="K295" s="7">
        <v>15</v>
      </c>
      <c r="L295" s="7">
        <v>21</v>
      </c>
      <c r="M295" s="7">
        <v>17</v>
      </c>
      <c r="N295" s="7">
        <v>20</v>
      </c>
      <c r="O295" s="7">
        <f t="shared" si="8"/>
        <v>0.89266737513283745</v>
      </c>
      <c r="P295" s="7">
        <f t="shared" si="9"/>
        <v>0.72901680331564611</v>
      </c>
      <c r="Q295" s="7" t="s">
        <v>120</v>
      </c>
    </row>
    <row r="296" spans="1:17" x14ac:dyDescent="0.25">
      <c r="A296" s="7" t="s">
        <v>1022</v>
      </c>
      <c r="B296" s="7" t="s">
        <v>1023</v>
      </c>
      <c r="C296" s="7" t="s">
        <v>1024</v>
      </c>
      <c r="D296" s="7" t="s">
        <v>771</v>
      </c>
      <c r="E296" s="7">
        <v>13</v>
      </c>
      <c r="F296" s="7">
        <v>0.1</v>
      </c>
      <c r="G296" s="7">
        <v>15</v>
      </c>
      <c r="H296" s="7">
        <v>18</v>
      </c>
      <c r="I296" s="7">
        <v>19</v>
      </c>
      <c r="J296" s="7">
        <v>11</v>
      </c>
      <c r="K296" s="7">
        <v>10</v>
      </c>
      <c r="L296" s="7">
        <v>16</v>
      </c>
      <c r="M296" s="7">
        <v>15</v>
      </c>
      <c r="N296" s="7">
        <v>20</v>
      </c>
      <c r="O296" s="7">
        <f t="shared" si="8"/>
        <v>1.1059907834101383</v>
      </c>
      <c r="P296" s="7">
        <f t="shared" si="9"/>
        <v>0.72935626962695621</v>
      </c>
      <c r="Q296" s="7" t="s">
        <v>47</v>
      </c>
    </row>
    <row r="297" spans="1:17" x14ac:dyDescent="0.25">
      <c r="A297" s="7" t="s">
        <v>1025</v>
      </c>
      <c r="B297" s="7" t="s">
        <v>1026</v>
      </c>
      <c r="C297" s="7" t="s">
        <v>1027</v>
      </c>
      <c r="D297" s="7" t="s">
        <v>292</v>
      </c>
      <c r="E297" s="7">
        <v>14</v>
      </c>
      <c r="F297" s="7">
        <v>0.1</v>
      </c>
      <c r="G297" s="7">
        <v>21</v>
      </c>
      <c r="H297" s="7">
        <v>25</v>
      </c>
      <c r="I297" s="7">
        <v>20</v>
      </c>
      <c r="J297" s="7">
        <v>12</v>
      </c>
      <c r="K297" s="7">
        <v>17</v>
      </c>
      <c r="L297" s="7">
        <v>11</v>
      </c>
      <c r="M297" s="7">
        <v>15</v>
      </c>
      <c r="N297" s="7">
        <v>17</v>
      </c>
      <c r="O297" s="7">
        <f t="shared" si="8"/>
        <v>0.89887640449438211</v>
      </c>
      <c r="P297" s="7">
        <f t="shared" si="9"/>
        <v>0.7297532916468038</v>
      </c>
      <c r="Q297" s="7" t="s">
        <v>52</v>
      </c>
    </row>
    <row r="298" spans="1:17" x14ac:dyDescent="0.25">
      <c r="A298" s="7" t="s">
        <v>1028</v>
      </c>
      <c r="B298" s="7" t="s">
        <v>1029</v>
      </c>
      <c r="C298" s="7" t="s">
        <v>1030</v>
      </c>
      <c r="D298" s="7" t="s">
        <v>333</v>
      </c>
      <c r="E298" s="7">
        <v>0.1</v>
      </c>
      <c r="F298" s="7">
        <v>0.1</v>
      </c>
      <c r="G298" s="7">
        <v>0.1</v>
      </c>
      <c r="H298" s="7">
        <v>0.1</v>
      </c>
      <c r="I298" s="7">
        <v>3</v>
      </c>
      <c r="J298" s="7">
        <v>0.1</v>
      </c>
      <c r="K298" s="7">
        <v>0.1</v>
      </c>
      <c r="L298" s="7">
        <v>1</v>
      </c>
      <c r="M298" s="7">
        <v>0.1</v>
      </c>
      <c r="N298" s="7">
        <v>1</v>
      </c>
      <c r="O298" s="7">
        <f t="shared" si="8"/>
        <v>0.67647058823529416</v>
      </c>
      <c r="P298" s="7">
        <f t="shared" si="9"/>
        <v>0.7320824542436144</v>
      </c>
      <c r="Q298" s="7" t="s">
        <v>52</v>
      </c>
    </row>
    <row r="299" spans="1:17" x14ac:dyDescent="0.25">
      <c r="A299" s="7" t="s">
        <v>1031</v>
      </c>
      <c r="B299" s="7" t="s">
        <v>1032</v>
      </c>
      <c r="C299" s="7" t="s">
        <v>1033</v>
      </c>
      <c r="D299" s="7" t="s">
        <v>119</v>
      </c>
      <c r="E299" s="7">
        <v>0.1</v>
      </c>
      <c r="F299" s="7">
        <v>0.1</v>
      </c>
      <c r="G299" s="7">
        <v>0.1</v>
      </c>
      <c r="H299" s="7">
        <v>0.1</v>
      </c>
      <c r="I299" s="7">
        <v>3</v>
      </c>
      <c r="J299" s="7">
        <v>0.1</v>
      </c>
      <c r="K299" s="7">
        <v>0.1</v>
      </c>
      <c r="L299" s="7">
        <v>1</v>
      </c>
      <c r="M299" s="7">
        <v>0.1</v>
      </c>
      <c r="N299" s="7">
        <v>1</v>
      </c>
      <c r="O299" s="7">
        <f t="shared" si="8"/>
        <v>0.67647058823529416</v>
      </c>
      <c r="P299" s="7">
        <f t="shared" si="9"/>
        <v>0.7320824542436144</v>
      </c>
      <c r="Q299" s="7" t="s">
        <v>275</v>
      </c>
    </row>
    <row r="300" spans="1:17" x14ac:dyDescent="0.25">
      <c r="A300" s="7" t="s">
        <v>1034</v>
      </c>
      <c r="B300" s="7" t="s">
        <v>1035</v>
      </c>
      <c r="C300" s="7" t="s">
        <v>1036</v>
      </c>
      <c r="D300" s="7" t="s">
        <v>124</v>
      </c>
      <c r="E300" s="7">
        <v>0.1</v>
      </c>
      <c r="F300" s="7">
        <v>0.1</v>
      </c>
      <c r="G300" s="7">
        <v>0.1</v>
      </c>
      <c r="H300" s="7">
        <v>0.1</v>
      </c>
      <c r="I300" s="7">
        <v>3</v>
      </c>
      <c r="J300" s="7">
        <v>0.1</v>
      </c>
      <c r="K300" s="7">
        <v>0.1</v>
      </c>
      <c r="L300" s="7">
        <v>1</v>
      </c>
      <c r="M300" s="7">
        <v>0.1</v>
      </c>
      <c r="N300" s="7">
        <v>1</v>
      </c>
      <c r="O300" s="7">
        <f t="shared" si="8"/>
        <v>0.67647058823529416</v>
      </c>
      <c r="P300" s="7">
        <f t="shared" si="9"/>
        <v>0.7320824542436144</v>
      </c>
      <c r="Q300" s="7" t="s">
        <v>120</v>
      </c>
    </row>
    <row r="301" spans="1:17" x14ac:dyDescent="0.25">
      <c r="A301" s="7" t="s">
        <v>1037</v>
      </c>
      <c r="B301" s="7" t="s">
        <v>1038</v>
      </c>
      <c r="C301" s="7" t="s">
        <v>1039</v>
      </c>
      <c r="D301" s="7" t="s">
        <v>496</v>
      </c>
      <c r="E301" s="7">
        <v>3</v>
      </c>
      <c r="F301" s="7">
        <v>0.1</v>
      </c>
      <c r="G301" s="7">
        <v>1</v>
      </c>
      <c r="H301" s="7">
        <v>1</v>
      </c>
      <c r="I301" s="7">
        <v>1</v>
      </c>
      <c r="J301" s="7">
        <v>0.1</v>
      </c>
      <c r="K301" s="7">
        <v>2</v>
      </c>
      <c r="L301" s="7">
        <v>1</v>
      </c>
      <c r="M301" s="7">
        <v>1</v>
      </c>
      <c r="N301" s="7">
        <v>1</v>
      </c>
      <c r="O301" s="7">
        <f t="shared" si="8"/>
        <v>0.83606557377049184</v>
      </c>
      <c r="P301" s="7">
        <f t="shared" si="9"/>
        <v>0.73233044259856617</v>
      </c>
      <c r="Q301" s="7" t="s">
        <v>138</v>
      </c>
    </row>
    <row r="302" spans="1:17" x14ac:dyDescent="0.25">
      <c r="A302" s="7" t="s">
        <v>1040</v>
      </c>
      <c r="B302" s="7" t="s">
        <v>1041</v>
      </c>
      <c r="C302" s="7" t="s">
        <v>1042</v>
      </c>
      <c r="D302" s="7" t="s">
        <v>819</v>
      </c>
      <c r="E302" s="7">
        <v>16</v>
      </c>
      <c r="F302" s="7">
        <v>0.1</v>
      </c>
      <c r="G302" s="7">
        <v>17</v>
      </c>
      <c r="H302" s="7">
        <v>16</v>
      </c>
      <c r="I302" s="7">
        <v>14</v>
      </c>
      <c r="J302" s="7">
        <v>14</v>
      </c>
      <c r="K302" s="7">
        <v>17</v>
      </c>
      <c r="L302" s="7">
        <v>11</v>
      </c>
      <c r="M302" s="7">
        <v>12</v>
      </c>
      <c r="N302" s="7">
        <v>15</v>
      </c>
      <c r="O302" s="7">
        <f t="shared" si="8"/>
        <v>1.0935023771790808</v>
      </c>
      <c r="P302" s="7">
        <f t="shared" si="9"/>
        <v>0.73321188289743633</v>
      </c>
      <c r="Q302" s="7" t="s">
        <v>107</v>
      </c>
    </row>
    <row r="303" spans="1:17" x14ac:dyDescent="0.25">
      <c r="A303" s="7" t="s">
        <v>1043</v>
      </c>
      <c r="B303" s="7" t="s">
        <v>1044</v>
      </c>
      <c r="C303" s="7" t="s">
        <v>1045</v>
      </c>
      <c r="D303" s="7" t="s">
        <v>114</v>
      </c>
      <c r="E303" s="7">
        <v>4</v>
      </c>
      <c r="F303" s="7">
        <v>0.1</v>
      </c>
      <c r="G303" s="7">
        <v>2</v>
      </c>
      <c r="H303" s="7">
        <v>4</v>
      </c>
      <c r="I303" s="7">
        <v>5</v>
      </c>
      <c r="J303" s="7">
        <v>4</v>
      </c>
      <c r="K303" s="7">
        <v>0.1</v>
      </c>
      <c r="L303" s="7">
        <v>2</v>
      </c>
      <c r="M303" s="7">
        <v>4</v>
      </c>
      <c r="N303" s="7">
        <v>3</v>
      </c>
      <c r="O303" s="7">
        <f t="shared" si="8"/>
        <v>0.86754966887417218</v>
      </c>
      <c r="P303" s="7">
        <f t="shared" si="9"/>
        <v>0.73524656391377463</v>
      </c>
      <c r="Q303" s="7" t="s">
        <v>107</v>
      </c>
    </row>
    <row r="304" spans="1:17" x14ac:dyDescent="0.25">
      <c r="A304" s="7" t="s">
        <v>1046</v>
      </c>
      <c r="B304" s="7" t="s">
        <v>1047</v>
      </c>
      <c r="C304" s="7" t="s">
        <v>1048</v>
      </c>
      <c r="D304" s="7" t="s">
        <v>46</v>
      </c>
      <c r="E304" s="7">
        <v>3</v>
      </c>
      <c r="F304" s="7">
        <v>0.1</v>
      </c>
      <c r="G304" s="7">
        <v>6</v>
      </c>
      <c r="H304" s="7">
        <v>5</v>
      </c>
      <c r="I304" s="7">
        <v>2</v>
      </c>
      <c r="J304" s="7">
        <v>2</v>
      </c>
      <c r="K304" s="7">
        <v>2</v>
      </c>
      <c r="L304" s="7">
        <v>3</v>
      </c>
      <c r="M304" s="7">
        <v>2</v>
      </c>
      <c r="N304" s="7">
        <v>5</v>
      </c>
      <c r="O304" s="7">
        <f t="shared" si="8"/>
        <v>0.86956521739130421</v>
      </c>
      <c r="P304" s="7">
        <f t="shared" si="9"/>
        <v>0.73610889500172383</v>
      </c>
      <c r="Q304" s="7" t="s">
        <v>52</v>
      </c>
    </row>
    <row r="305" spans="1:17" x14ac:dyDescent="0.25">
      <c r="A305" s="7" t="s">
        <v>1049</v>
      </c>
      <c r="B305" s="7" t="s">
        <v>1050</v>
      </c>
      <c r="C305" s="7" t="s">
        <v>1051</v>
      </c>
      <c r="D305" s="7" t="s">
        <v>320</v>
      </c>
      <c r="E305" s="7">
        <v>1</v>
      </c>
      <c r="F305" s="7">
        <v>0.1</v>
      </c>
      <c r="G305" s="7">
        <v>1</v>
      </c>
      <c r="H305" s="7">
        <v>0.1</v>
      </c>
      <c r="I305" s="7">
        <v>2</v>
      </c>
      <c r="J305" s="7">
        <v>0.1</v>
      </c>
      <c r="K305" s="7">
        <v>0.1</v>
      </c>
      <c r="L305" s="7">
        <v>1</v>
      </c>
      <c r="M305" s="7">
        <v>0.1</v>
      </c>
      <c r="N305" s="7">
        <v>2</v>
      </c>
      <c r="O305" s="7">
        <f t="shared" si="8"/>
        <v>0.78571428571428559</v>
      </c>
      <c r="P305" s="7">
        <f t="shared" si="9"/>
        <v>0.73666040438277247</v>
      </c>
      <c r="Q305" s="7" t="s">
        <v>76</v>
      </c>
    </row>
    <row r="306" spans="1:17" x14ac:dyDescent="0.25">
      <c r="A306" s="7" t="s">
        <v>1052</v>
      </c>
      <c r="B306" s="7" t="s">
        <v>1053</v>
      </c>
      <c r="C306" s="7" t="s">
        <v>1054</v>
      </c>
      <c r="D306" s="7" t="s">
        <v>124</v>
      </c>
      <c r="E306" s="7">
        <v>2</v>
      </c>
      <c r="F306" s="7">
        <v>0.1</v>
      </c>
      <c r="G306" s="7">
        <v>0.1</v>
      </c>
      <c r="H306" s="7">
        <v>1</v>
      </c>
      <c r="I306" s="7">
        <v>1</v>
      </c>
      <c r="J306" s="7">
        <v>2</v>
      </c>
      <c r="K306" s="7">
        <v>0.1</v>
      </c>
      <c r="L306" s="7">
        <v>0.1</v>
      </c>
      <c r="M306" s="7">
        <v>0.1</v>
      </c>
      <c r="N306" s="7">
        <v>1</v>
      </c>
      <c r="O306" s="7">
        <f t="shared" si="8"/>
        <v>0.7857142857142857</v>
      </c>
      <c r="P306" s="7">
        <f t="shared" si="9"/>
        <v>0.73666040438277247</v>
      </c>
      <c r="Q306" s="7" t="s">
        <v>71</v>
      </c>
    </row>
    <row r="307" spans="1:17" x14ac:dyDescent="0.25">
      <c r="A307" s="7" t="s">
        <v>1055</v>
      </c>
      <c r="B307" s="7" t="s">
        <v>1056</v>
      </c>
      <c r="C307" s="7" t="s">
        <v>1057</v>
      </c>
      <c r="D307" s="7" t="s">
        <v>102</v>
      </c>
      <c r="E307" s="7">
        <v>6</v>
      </c>
      <c r="F307" s="7">
        <v>0.1</v>
      </c>
      <c r="G307" s="7">
        <v>4</v>
      </c>
      <c r="H307" s="7">
        <v>7</v>
      </c>
      <c r="I307" s="7">
        <v>5</v>
      </c>
      <c r="J307" s="7">
        <v>4</v>
      </c>
      <c r="K307" s="7">
        <v>3</v>
      </c>
      <c r="L307" s="7">
        <v>5</v>
      </c>
      <c r="M307" s="7">
        <v>4</v>
      </c>
      <c r="N307" s="7">
        <v>4</v>
      </c>
      <c r="O307" s="7">
        <f t="shared" si="8"/>
        <v>0.90497737556561086</v>
      </c>
      <c r="P307" s="7">
        <f t="shared" si="9"/>
        <v>0.74183630197548256</v>
      </c>
      <c r="Q307" s="7" t="s">
        <v>71</v>
      </c>
    </row>
    <row r="308" spans="1:17" x14ac:dyDescent="0.25">
      <c r="A308" s="7" t="s">
        <v>1058</v>
      </c>
      <c r="B308" s="7" t="s">
        <v>1059</v>
      </c>
      <c r="C308" s="7" t="s">
        <v>1060</v>
      </c>
      <c r="D308" s="7" t="s">
        <v>651</v>
      </c>
      <c r="E308" s="7">
        <v>5</v>
      </c>
      <c r="F308" s="7">
        <v>0.1</v>
      </c>
      <c r="G308" s="7">
        <v>4</v>
      </c>
      <c r="H308" s="7">
        <v>5</v>
      </c>
      <c r="I308" s="7">
        <v>5</v>
      </c>
      <c r="J308" s="7">
        <v>4</v>
      </c>
      <c r="K308" s="7">
        <v>3</v>
      </c>
      <c r="L308" s="7">
        <v>5</v>
      </c>
      <c r="M308" s="7">
        <v>3</v>
      </c>
      <c r="N308" s="7">
        <v>6</v>
      </c>
      <c r="O308" s="7">
        <f t="shared" si="8"/>
        <v>1.0994764397905759</v>
      </c>
      <c r="P308" s="7">
        <f t="shared" si="9"/>
        <v>0.74194415617642084</v>
      </c>
      <c r="Q308" s="7" t="s">
        <v>71</v>
      </c>
    </row>
    <row r="309" spans="1:17" x14ac:dyDescent="0.25">
      <c r="A309" s="7" t="s">
        <v>1061</v>
      </c>
      <c r="B309" s="7" t="s">
        <v>1062</v>
      </c>
      <c r="C309" s="7" t="s">
        <v>1063</v>
      </c>
      <c r="D309" s="7" t="s">
        <v>496</v>
      </c>
      <c r="E309" s="7">
        <v>12</v>
      </c>
      <c r="F309" s="7">
        <v>0.1</v>
      </c>
      <c r="G309" s="7">
        <v>20</v>
      </c>
      <c r="H309" s="7">
        <v>12</v>
      </c>
      <c r="I309" s="7">
        <v>19</v>
      </c>
      <c r="J309" s="7">
        <v>9</v>
      </c>
      <c r="K309" s="7">
        <v>9</v>
      </c>
      <c r="L309" s="7">
        <v>20</v>
      </c>
      <c r="M309" s="7">
        <v>9</v>
      </c>
      <c r="N309" s="7">
        <v>9</v>
      </c>
      <c r="O309" s="7">
        <f t="shared" si="8"/>
        <v>0.88748019017432633</v>
      </c>
      <c r="P309" s="7">
        <f t="shared" si="9"/>
        <v>0.74283356266076073</v>
      </c>
      <c r="Q309" s="7" t="s">
        <v>52</v>
      </c>
    </row>
    <row r="310" spans="1:17" x14ac:dyDescent="0.25">
      <c r="A310" s="7" t="s">
        <v>1064</v>
      </c>
      <c r="B310" s="7" t="s">
        <v>1065</v>
      </c>
      <c r="C310" s="7" t="s">
        <v>1066</v>
      </c>
      <c r="D310" s="7" t="s">
        <v>229</v>
      </c>
      <c r="E310" s="7">
        <v>3</v>
      </c>
      <c r="F310" s="7">
        <v>0.1</v>
      </c>
      <c r="G310" s="7">
        <v>5</v>
      </c>
      <c r="H310" s="7">
        <v>6</v>
      </c>
      <c r="I310" s="7">
        <v>1</v>
      </c>
      <c r="J310" s="7">
        <v>1</v>
      </c>
      <c r="K310" s="7">
        <v>3</v>
      </c>
      <c r="L310" s="7">
        <v>2</v>
      </c>
      <c r="M310" s="7">
        <v>3</v>
      </c>
      <c r="N310" s="7">
        <v>4</v>
      </c>
      <c r="O310" s="7">
        <f t="shared" si="8"/>
        <v>0.86092715231788086</v>
      </c>
      <c r="P310" s="7">
        <f t="shared" si="9"/>
        <v>0.74296987678290105</v>
      </c>
      <c r="Q310" s="7" t="s">
        <v>62</v>
      </c>
    </row>
    <row r="311" spans="1:17" x14ac:dyDescent="0.25">
      <c r="A311" s="7" t="s">
        <v>1067</v>
      </c>
      <c r="B311" s="7" t="s">
        <v>1068</v>
      </c>
      <c r="C311" s="7" t="s">
        <v>1069</v>
      </c>
      <c r="D311" s="7" t="s">
        <v>1070</v>
      </c>
      <c r="E311" s="7">
        <v>2</v>
      </c>
      <c r="F311" s="7">
        <v>0.1</v>
      </c>
      <c r="G311" s="7">
        <v>3</v>
      </c>
      <c r="H311" s="7">
        <v>2</v>
      </c>
      <c r="I311" s="7">
        <v>3</v>
      </c>
      <c r="J311" s="7">
        <v>2</v>
      </c>
      <c r="K311" s="7">
        <v>1</v>
      </c>
      <c r="L311" s="7">
        <v>1</v>
      </c>
      <c r="M311" s="7">
        <v>2</v>
      </c>
      <c r="N311" s="7">
        <v>3</v>
      </c>
      <c r="O311" s="7">
        <f t="shared" si="8"/>
        <v>0.8910891089108911</v>
      </c>
      <c r="P311" s="7">
        <f t="shared" si="9"/>
        <v>0.74311467464021774</v>
      </c>
      <c r="Q311" s="7" t="s">
        <v>387</v>
      </c>
    </row>
    <row r="312" spans="1:17" x14ac:dyDescent="0.25">
      <c r="A312" s="7" t="s">
        <v>1071</v>
      </c>
      <c r="B312" s="7" t="s">
        <v>1072</v>
      </c>
      <c r="C312" s="7" t="s">
        <v>1073</v>
      </c>
      <c r="D312" s="7" t="s">
        <v>1074</v>
      </c>
      <c r="E312" s="7">
        <v>0.1</v>
      </c>
      <c r="F312" s="7">
        <v>0.1</v>
      </c>
      <c r="G312" s="7">
        <v>6</v>
      </c>
      <c r="H312" s="7">
        <v>1</v>
      </c>
      <c r="I312" s="7">
        <v>9</v>
      </c>
      <c r="J312" s="7">
        <v>0.1</v>
      </c>
      <c r="K312" s="7">
        <v>0.1</v>
      </c>
      <c r="L312" s="7">
        <v>6</v>
      </c>
      <c r="M312" s="7">
        <v>0.1</v>
      </c>
      <c r="N312" s="7">
        <v>6</v>
      </c>
      <c r="O312" s="7">
        <f t="shared" si="8"/>
        <v>0.7592592592592593</v>
      </c>
      <c r="P312" s="7">
        <f t="shared" si="9"/>
        <v>0.74497249890651185</v>
      </c>
      <c r="Q312" s="7" t="s">
        <v>275</v>
      </c>
    </row>
    <row r="313" spans="1:17" x14ac:dyDescent="0.25">
      <c r="A313" s="7" t="s">
        <v>1075</v>
      </c>
      <c r="B313" s="7" t="s">
        <v>1076</v>
      </c>
      <c r="C313" s="7" t="s">
        <v>1077</v>
      </c>
      <c r="D313" s="7" t="s">
        <v>254</v>
      </c>
      <c r="E313" s="7">
        <v>0.1</v>
      </c>
      <c r="F313" s="7">
        <v>0.1</v>
      </c>
      <c r="G313" s="7">
        <v>0.1</v>
      </c>
      <c r="H313" s="7">
        <v>1</v>
      </c>
      <c r="I313" s="7">
        <v>2</v>
      </c>
      <c r="J313" s="7">
        <v>0.1</v>
      </c>
      <c r="K313" s="7">
        <v>0.1</v>
      </c>
      <c r="L313" s="7">
        <v>0.1</v>
      </c>
      <c r="M313" s="7">
        <v>0.1</v>
      </c>
      <c r="N313" s="7">
        <v>2</v>
      </c>
      <c r="O313" s="7">
        <f t="shared" si="8"/>
        <v>0.72727272727272729</v>
      </c>
      <c r="P313" s="7">
        <f t="shared" si="9"/>
        <v>0.74551800554752612</v>
      </c>
      <c r="Q313" s="7" t="s">
        <v>138</v>
      </c>
    </row>
    <row r="314" spans="1:17" x14ac:dyDescent="0.25">
      <c r="A314" s="7" t="s">
        <v>1078</v>
      </c>
      <c r="B314" s="7" t="s">
        <v>1079</v>
      </c>
      <c r="C314" s="7" t="s">
        <v>1080</v>
      </c>
      <c r="D314" s="7" t="s">
        <v>149</v>
      </c>
      <c r="E314" s="7">
        <v>0.1</v>
      </c>
      <c r="F314" s="7">
        <v>0.1</v>
      </c>
      <c r="G314" s="7">
        <v>0.1</v>
      </c>
      <c r="H314" s="7">
        <v>0.1</v>
      </c>
      <c r="I314" s="7">
        <v>2</v>
      </c>
      <c r="J314" s="7">
        <v>1</v>
      </c>
      <c r="K314" s="7">
        <v>0.1</v>
      </c>
      <c r="L314" s="7">
        <v>0.1</v>
      </c>
      <c r="M314" s="7">
        <v>0.1</v>
      </c>
      <c r="N314" s="7">
        <v>2</v>
      </c>
      <c r="O314" s="7">
        <f t="shared" si="8"/>
        <v>1.3750000000000002</v>
      </c>
      <c r="P314" s="7">
        <f t="shared" si="9"/>
        <v>0.74551800554752612</v>
      </c>
      <c r="Q314" s="7" t="s">
        <v>603</v>
      </c>
    </row>
    <row r="315" spans="1:17" x14ac:dyDescent="0.25">
      <c r="A315" s="7" t="s">
        <v>1081</v>
      </c>
      <c r="B315" s="7" t="s">
        <v>1082</v>
      </c>
      <c r="C315" s="7" t="s">
        <v>1083</v>
      </c>
      <c r="D315" s="7" t="s">
        <v>124</v>
      </c>
      <c r="E315" s="7">
        <v>17</v>
      </c>
      <c r="F315" s="7">
        <v>0.1</v>
      </c>
      <c r="G315" s="7">
        <v>18</v>
      </c>
      <c r="H315" s="7">
        <v>18</v>
      </c>
      <c r="I315" s="7">
        <v>15</v>
      </c>
      <c r="J315" s="7">
        <v>13</v>
      </c>
      <c r="K315" s="7">
        <v>8</v>
      </c>
      <c r="L315" s="7">
        <v>12</v>
      </c>
      <c r="M315" s="7">
        <v>15</v>
      </c>
      <c r="N315" s="7">
        <v>14</v>
      </c>
      <c r="O315" s="7">
        <f t="shared" si="8"/>
        <v>0.91042584434654927</v>
      </c>
      <c r="P315" s="7">
        <f t="shared" si="9"/>
        <v>0.74551907929582384</v>
      </c>
      <c r="Q315" s="7" t="s">
        <v>62</v>
      </c>
    </row>
    <row r="316" spans="1:17" x14ac:dyDescent="0.25">
      <c r="A316" s="7" t="s">
        <v>1084</v>
      </c>
      <c r="B316" s="7" t="s">
        <v>1085</v>
      </c>
      <c r="C316" s="7" t="s">
        <v>1086</v>
      </c>
      <c r="D316" s="7" t="s">
        <v>98</v>
      </c>
      <c r="E316" s="7">
        <v>7</v>
      </c>
      <c r="F316" s="7">
        <v>0.1</v>
      </c>
      <c r="G316" s="7">
        <v>5</v>
      </c>
      <c r="H316" s="7">
        <v>5</v>
      </c>
      <c r="I316" s="7">
        <v>8</v>
      </c>
      <c r="J316" s="7">
        <v>9</v>
      </c>
      <c r="K316" s="7">
        <v>3</v>
      </c>
      <c r="L316" s="7">
        <v>3</v>
      </c>
      <c r="M316" s="7">
        <v>2</v>
      </c>
      <c r="N316" s="7">
        <v>5</v>
      </c>
      <c r="O316" s="7">
        <f t="shared" si="8"/>
        <v>0.87649402390438247</v>
      </c>
      <c r="P316" s="7">
        <f t="shared" si="9"/>
        <v>0.74571036330211238</v>
      </c>
      <c r="Q316" s="7" t="s">
        <v>47</v>
      </c>
    </row>
    <row r="317" spans="1:17" x14ac:dyDescent="0.25">
      <c r="A317" s="7" t="s">
        <v>1087</v>
      </c>
      <c r="B317" s="7" t="s">
        <v>1088</v>
      </c>
      <c r="C317" s="7" t="s">
        <v>1089</v>
      </c>
      <c r="D317" s="7" t="s">
        <v>229</v>
      </c>
      <c r="E317" s="7">
        <v>0.1</v>
      </c>
      <c r="F317" s="7">
        <v>0.1</v>
      </c>
      <c r="G317" s="7">
        <v>0.1</v>
      </c>
      <c r="H317" s="7">
        <v>1</v>
      </c>
      <c r="I317" s="7">
        <v>2</v>
      </c>
      <c r="J317" s="7">
        <v>2</v>
      </c>
      <c r="K317" s="7">
        <v>0.1</v>
      </c>
      <c r="L317" s="7">
        <v>0.1</v>
      </c>
      <c r="M317" s="7">
        <v>0.1</v>
      </c>
      <c r="N317" s="7">
        <v>2</v>
      </c>
      <c r="O317" s="7">
        <f t="shared" si="8"/>
        <v>1.3030303030303034</v>
      </c>
      <c r="P317" s="7">
        <f t="shared" si="9"/>
        <v>0.74718134845026318</v>
      </c>
      <c r="Q317" s="7" t="s">
        <v>71</v>
      </c>
    </row>
    <row r="318" spans="1:17" x14ac:dyDescent="0.25">
      <c r="A318" s="7" t="s">
        <v>1090</v>
      </c>
      <c r="B318" s="7" t="s">
        <v>1091</v>
      </c>
      <c r="C318" s="7" t="s">
        <v>1092</v>
      </c>
      <c r="D318" s="7" t="s">
        <v>46</v>
      </c>
      <c r="E318" s="7">
        <v>8</v>
      </c>
      <c r="F318" s="7">
        <v>0.1</v>
      </c>
      <c r="G318" s="7">
        <v>10</v>
      </c>
      <c r="H318" s="7">
        <v>8</v>
      </c>
      <c r="I318" s="7">
        <v>13</v>
      </c>
      <c r="J318" s="7">
        <v>11</v>
      </c>
      <c r="K318" s="7">
        <v>5</v>
      </c>
      <c r="L318" s="7">
        <v>4</v>
      </c>
      <c r="M318" s="7">
        <v>8</v>
      </c>
      <c r="N318" s="7">
        <v>7</v>
      </c>
      <c r="O318" s="7">
        <f t="shared" si="8"/>
        <v>0.8951406649616368</v>
      </c>
      <c r="P318" s="7">
        <f t="shared" si="9"/>
        <v>0.74766690361157762</v>
      </c>
      <c r="Q318" s="7" t="s">
        <v>62</v>
      </c>
    </row>
    <row r="319" spans="1:17" x14ac:dyDescent="0.25">
      <c r="A319" s="7" t="s">
        <v>1093</v>
      </c>
      <c r="B319" s="7" t="s">
        <v>1094</v>
      </c>
      <c r="C319" s="7" t="s">
        <v>1095</v>
      </c>
      <c r="D319" s="7" t="s">
        <v>496</v>
      </c>
      <c r="E319" s="7">
        <v>2</v>
      </c>
      <c r="F319" s="7">
        <v>0.1</v>
      </c>
      <c r="G319" s="7">
        <v>2</v>
      </c>
      <c r="H319" s="7">
        <v>2</v>
      </c>
      <c r="I319" s="7">
        <v>2</v>
      </c>
      <c r="J319" s="7">
        <v>0.1</v>
      </c>
      <c r="K319" s="7">
        <v>3</v>
      </c>
      <c r="L319" s="7">
        <v>2</v>
      </c>
      <c r="M319" s="7">
        <v>2</v>
      </c>
      <c r="N319" s="7">
        <v>2</v>
      </c>
      <c r="O319" s="7">
        <f t="shared" si="8"/>
        <v>1.1234567901234567</v>
      </c>
      <c r="P319" s="7">
        <f t="shared" si="9"/>
        <v>0.74970860138485285</v>
      </c>
      <c r="Q319" s="7" t="s">
        <v>120</v>
      </c>
    </row>
    <row r="320" spans="1:17" x14ac:dyDescent="0.25">
      <c r="A320" s="7" t="s">
        <v>1096</v>
      </c>
      <c r="B320" s="7" t="s">
        <v>1097</v>
      </c>
      <c r="C320" s="7" t="s">
        <v>1098</v>
      </c>
      <c r="D320" s="7" t="s">
        <v>651</v>
      </c>
      <c r="E320" s="7">
        <v>7</v>
      </c>
      <c r="F320" s="7">
        <v>0.1</v>
      </c>
      <c r="G320" s="7">
        <v>3</v>
      </c>
      <c r="H320" s="7">
        <v>8</v>
      </c>
      <c r="I320" s="7">
        <v>6</v>
      </c>
      <c r="J320" s="7">
        <v>7</v>
      </c>
      <c r="K320" s="7">
        <v>2</v>
      </c>
      <c r="L320" s="7">
        <v>7</v>
      </c>
      <c r="M320" s="7">
        <v>1</v>
      </c>
      <c r="N320" s="7">
        <v>4</v>
      </c>
      <c r="O320" s="7">
        <f t="shared" si="8"/>
        <v>0.87136929460580914</v>
      </c>
      <c r="P320" s="7">
        <f t="shared" si="9"/>
        <v>0.7532927564582893</v>
      </c>
      <c r="Q320" s="7" t="s">
        <v>57</v>
      </c>
    </row>
    <row r="321" spans="1:17" x14ac:dyDescent="0.25">
      <c r="A321" s="7" t="s">
        <v>1099</v>
      </c>
      <c r="B321" s="7" t="s">
        <v>1100</v>
      </c>
      <c r="C321" s="7" t="s">
        <v>1101</v>
      </c>
      <c r="D321" s="7" t="s">
        <v>274</v>
      </c>
      <c r="E321" s="7">
        <v>2</v>
      </c>
      <c r="F321" s="7">
        <v>0.1</v>
      </c>
      <c r="G321" s="7">
        <v>2</v>
      </c>
      <c r="H321" s="7">
        <v>2</v>
      </c>
      <c r="I321" s="7">
        <v>1</v>
      </c>
      <c r="J321" s="7">
        <v>3</v>
      </c>
      <c r="K321" s="7">
        <v>1</v>
      </c>
      <c r="L321" s="7">
        <v>1</v>
      </c>
      <c r="M321" s="7">
        <v>1</v>
      </c>
      <c r="N321" s="7">
        <v>2</v>
      </c>
      <c r="O321" s="7">
        <f t="shared" si="8"/>
        <v>1.1267605633802817</v>
      </c>
      <c r="P321" s="7">
        <f t="shared" si="9"/>
        <v>0.75338378439967557</v>
      </c>
      <c r="Q321" s="7" t="s">
        <v>62</v>
      </c>
    </row>
    <row r="322" spans="1:17" x14ac:dyDescent="0.25">
      <c r="A322" s="7" t="s">
        <v>1102</v>
      </c>
      <c r="B322" s="7" t="s">
        <v>1103</v>
      </c>
      <c r="C322" s="7" t="s">
        <v>1104</v>
      </c>
      <c r="D322" s="7" t="s">
        <v>274</v>
      </c>
      <c r="E322" s="7">
        <v>12</v>
      </c>
      <c r="F322" s="7">
        <v>0.1</v>
      </c>
      <c r="G322" s="7">
        <v>21</v>
      </c>
      <c r="H322" s="7">
        <v>21</v>
      </c>
      <c r="I322" s="7">
        <v>17</v>
      </c>
      <c r="J322" s="7">
        <v>20</v>
      </c>
      <c r="K322" s="7">
        <v>14</v>
      </c>
      <c r="L322" s="7">
        <v>11</v>
      </c>
      <c r="M322" s="7">
        <v>14</v>
      </c>
      <c r="N322" s="7">
        <v>19</v>
      </c>
      <c r="O322" s="7">
        <f t="shared" si="8"/>
        <v>1.0970464135021099</v>
      </c>
      <c r="P322" s="7">
        <f t="shared" si="9"/>
        <v>0.75370492690240187</v>
      </c>
      <c r="Q322" s="7" t="s">
        <v>71</v>
      </c>
    </row>
    <row r="323" spans="1:17" x14ac:dyDescent="0.25">
      <c r="A323" s="7" t="s">
        <v>1105</v>
      </c>
      <c r="B323" s="7" t="s">
        <v>1106</v>
      </c>
      <c r="C323" s="7" t="s">
        <v>1107</v>
      </c>
      <c r="D323" s="7" t="s">
        <v>218</v>
      </c>
      <c r="E323" s="7">
        <v>5</v>
      </c>
      <c r="F323" s="7">
        <v>0.1</v>
      </c>
      <c r="G323" s="7">
        <v>3</v>
      </c>
      <c r="H323" s="7">
        <v>6</v>
      </c>
      <c r="I323" s="7">
        <v>7</v>
      </c>
      <c r="J323" s="7">
        <v>4</v>
      </c>
      <c r="K323" s="7">
        <v>2</v>
      </c>
      <c r="L323" s="7">
        <v>4</v>
      </c>
      <c r="M323" s="7">
        <v>5</v>
      </c>
      <c r="N323" s="7">
        <v>4</v>
      </c>
      <c r="O323" s="7">
        <f t="shared" ref="O323:O386" si="10">AVERAGE(J323:N323)/AVERAGE(E323:I323)</f>
        <v>0.90047393364928896</v>
      </c>
      <c r="P323" s="7">
        <f t="shared" ref="P323:P386" si="11">TTEST(E323:I323,J323:N323,2,2)</f>
        <v>0.75822699840928975</v>
      </c>
      <c r="Q323" s="7" t="s">
        <v>71</v>
      </c>
    </row>
    <row r="324" spans="1:17" x14ac:dyDescent="0.25">
      <c r="A324" s="7" t="s">
        <v>1108</v>
      </c>
      <c r="B324" s="7" t="s">
        <v>1109</v>
      </c>
      <c r="C324" s="7" t="s">
        <v>1110</v>
      </c>
      <c r="D324" s="7" t="s">
        <v>70</v>
      </c>
      <c r="E324" s="7">
        <v>3</v>
      </c>
      <c r="F324" s="7">
        <v>0.1</v>
      </c>
      <c r="G324" s="7">
        <v>0.1</v>
      </c>
      <c r="H324" s="7">
        <v>0.1</v>
      </c>
      <c r="I324" s="7">
        <v>2</v>
      </c>
      <c r="J324" s="7">
        <v>1</v>
      </c>
      <c r="K324" s="7">
        <v>0.1</v>
      </c>
      <c r="L324" s="7">
        <v>0.1</v>
      </c>
      <c r="M324" s="7">
        <v>1</v>
      </c>
      <c r="N324" s="7">
        <v>2</v>
      </c>
      <c r="O324" s="7">
        <f t="shared" si="10"/>
        <v>0.79245283018867929</v>
      </c>
      <c r="P324" s="7">
        <f t="shared" si="11"/>
        <v>0.76255495057888878</v>
      </c>
      <c r="Q324" s="7" t="s">
        <v>47</v>
      </c>
    </row>
    <row r="325" spans="1:17" x14ac:dyDescent="0.25">
      <c r="A325" s="7" t="s">
        <v>1111</v>
      </c>
      <c r="B325" s="7" t="s">
        <v>1112</v>
      </c>
      <c r="C325" s="7" t="s">
        <v>1113</v>
      </c>
      <c r="D325" s="7" t="s">
        <v>149</v>
      </c>
      <c r="E325" s="7">
        <v>38</v>
      </c>
      <c r="F325" s="7">
        <v>0.1</v>
      </c>
      <c r="G325" s="7">
        <v>37</v>
      </c>
      <c r="H325" s="7">
        <v>31</v>
      </c>
      <c r="I325" s="7">
        <v>27</v>
      </c>
      <c r="J325" s="7">
        <v>31</v>
      </c>
      <c r="K325" s="7">
        <v>19</v>
      </c>
      <c r="L325" s="7">
        <v>22</v>
      </c>
      <c r="M325" s="7">
        <v>24</v>
      </c>
      <c r="N325" s="7">
        <v>26</v>
      </c>
      <c r="O325" s="7">
        <f t="shared" si="10"/>
        <v>0.91660405709992487</v>
      </c>
      <c r="P325" s="7">
        <f t="shared" si="11"/>
        <v>0.76617070935656018</v>
      </c>
      <c r="Q325" s="7" t="s">
        <v>225</v>
      </c>
    </row>
    <row r="326" spans="1:17" x14ac:dyDescent="0.25">
      <c r="A326" s="7" t="s">
        <v>1114</v>
      </c>
      <c r="B326" s="7" t="s">
        <v>1115</v>
      </c>
      <c r="C326" s="7" t="s">
        <v>1116</v>
      </c>
      <c r="D326" s="7" t="s">
        <v>156</v>
      </c>
      <c r="E326" s="7">
        <v>10</v>
      </c>
      <c r="F326" s="7">
        <v>0.1</v>
      </c>
      <c r="G326" s="7">
        <v>8</v>
      </c>
      <c r="H326" s="7">
        <v>11</v>
      </c>
      <c r="I326" s="7">
        <v>9</v>
      </c>
      <c r="J326" s="7">
        <v>9</v>
      </c>
      <c r="K326" s="7">
        <v>4</v>
      </c>
      <c r="L326" s="7">
        <v>14</v>
      </c>
      <c r="M326" s="7">
        <v>8</v>
      </c>
      <c r="N326" s="7">
        <v>7</v>
      </c>
      <c r="O326" s="7">
        <f t="shared" si="10"/>
        <v>1.1023622047244095</v>
      </c>
      <c r="P326" s="7">
        <f t="shared" si="11"/>
        <v>0.76649317942147921</v>
      </c>
      <c r="Q326" s="7" t="s">
        <v>71</v>
      </c>
    </row>
    <row r="327" spans="1:17" x14ac:dyDescent="0.25">
      <c r="A327" s="7" t="s">
        <v>1117</v>
      </c>
      <c r="B327" s="7" t="s">
        <v>1118</v>
      </c>
      <c r="C327" s="7" t="s">
        <v>1119</v>
      </c>
      <c r="D327" s="7" t="s">
        <v>427</v>
      </c>
      <c r="E327" s="7">
        <v>64</v>
      </c>
      <c r="F327" s="7">
        <v>0.1</v>
      </c>
      <c r="G327" s="7">
        <v>80</v>
      </c>
      <c r="H327" s="7">
        <v>54</v>
      </c>
      <c r="I327" s="7">
        <v>51</v>
      </c>
      <c r="J327" s="7">
        <v>59</v>
      </c>
      <c r="K327" s="7">
        <v>42</v>
      </c>
      <c r="L327" s="7">
        <v>40</v>
      </c>
      <c r="M327" s="7">
        <v>73</v>
      </c>
      <c r="N327" s="7">
        <v>57</v>
      </c>
      <c r="O327" s="7">
        <f t="shared" si="10"/>
        <v>1.0879164993978323</v>
      </c>
      <c r="P327" s="7">
        <f t="shared" si="11"/>
        <v>0.77372683905005668</v>
      </c>
      <c r="Q327" s="7" t="s">
        <v>76</v>
      </c>
    </row>
    <row r="328" spans="1:17" x14ac:dyDescent="0.25">
      <c r="A328" s="7" t="s">
        <v>1120</v>
      </c>
      <c r="B328" s="7" t="s">
        <v>1121</v>
      </c>
      <c r="C328" s="7" t="s">
        <v>1122</v>
      </c>
      <c r="D328" s="7" t="s">
        <v>274</v>
      </c>
      <c r="E328" s="7">
        <v>21</v>
      </c>
      <c r="F328" s="7">
        <v>0.1</v>
      </c>
      <c r="G328" s="7">
        <v>23</v>
      </c>
      <c r="H328" s="7">
        <v>23</v>
      </c>
      <c r="I328" s="7">
        <v>23</v>
      </c>
      <c r="J328" s="7">
        <v>19</v>
      </c>
      <c r="K328" s="7">
        <v>19</v>
      </c>
      <c r="L328" s="7">
        <v>22</v>
      </c>
      <c r="M328" s="7">
        <v>15</v>
      </c>
      <c r="N328" s="7">
        <v>22</v>
      </c>
      <c r="O328" s="7">
        <f t="shared" si="10"/>
        <v>1.0765815760266371</v>
      </c>
      <c r="P328" s="7">
        <f t="shared" si="11"/>
        <v>0.77548993811366407</v>
      </c>
      <c r="Q328" s="7" t="s">
        <v>71</v>
      </c>
    </row>
    <row r="329" spans="1:17" x14ac:dyDescent="0.25">
      <c r="A329" s="7" t="s">
        <v>1123</v>
      </c>
      <c r="B329" s="7" t="s">
        <v>1124</v>
      </c>
      <c r="C329" s="7" t="s">
        <v>1125</v>
      </c>
      <c r="D329" s="7" t="s">
        <v>114</v>
      </c>
      <c r="E329" s="7">
        <v>1</v>
      </c>
      <c r="F329" s="7">
        <v>0.1</v>
      </c>
      <c r="G329" s="7">
        <v>2</v>
      </c>
      <c r="H329" s="7">
        <v>3</v>
      </c>
      <c r="I329" s="7">
        <v>2</v>
      </c>
      <c r="J329" s="7">
        <v>2</v>
      </c>
      <c r="K329" s="7">
        <v>1</v>
      </c>
      <c r="L329" s="7">
        <v>1</v>
      </c>
      <c r="M329" s="7">
        <v>2</v>
      </c>
      <c r="N329" s="7">
        <v>3</v>
      </c>
      <c r="O329" s="7">
        <f t="shared" si="10"/>
        <v>1.1111111111111112</v>
      </c>
      <c r="P329" s="7">
        <f t="shared" si="11"/>
        <v>0.77895290315109467</v>
      </c>
      <c r="Q329" s="7" t="s">
        <v>107</v>
      </c>
    </row>
    <row r="330" spans="1:17" x14ac:dyDescent="0.25">
      <c r="A330" s="7" t="s">
        <v>1126</v>
      </c>
      <c r="B330" s="7" t="s">
        <v>1127</v>
      </c>
      <c r="C330" s="7" t="s">
        <v>1128</v>
      </c>
      <c r="D330" s="7" t="s">
        <v>281</v>
      </c>
      <c r="E330" s="7">
        <v>4</v>
      </c>
      <c r="F330" s="7">
        <v>0.1</v>
      </c>
      <c r="G330" s="7">
        <v>2</v>
      </c>
      <c r="H330" s="7">
        <v>3</v>
      </c>
      <c r="I330" s="7">
        <v>3</v>
      </c>
      <c r="J330" s="7">
        <v>2</v>
      </c>
      <c r="K330" s="7">
        <v>1</v>
      </c>
      <c r="L330" s="7">
        <v>2</v>
      </c>
      <c r="M330" s="7">
        <v>3</v>
      </c>
      <c r="N330" s="7">
        <v>3</v>
      </c>
      <c r="O330" s="7">
        <f t="shared" si="10"/>
        <v>0.90909090909090917</v>
      </c>
      <c r="P330" s="7">
        <f t="shared" si="11"/>
        <v>0.77935703491798036</v>
      </c>
      <c r="Q330" s="7" t="s">
        <v>234</v>
      </c>
    </row>
    <row r="331" spans="1:17" x14ac:dyDescent="0.25">
      <c r="A331" s="7" t="s">
        <v>1129</v>
      </c>
      <c r="B331" s="7" t="s">
        <v>1130</v>
      </c>
      <c r="C331" s="7" t="s">
        <v>1131</v>
      </c>
      <c r="D331" s="7" t="s">
        <v>133</v>
      </c>
      <c r="E331" s="7">
        <v>3</v>
      </c>
      <c r="F331" s="7">
        <v>0.1</v>
      </c>
      <c r="G331" s="7">
        <v>1</v>
      </c>
      <c r="H331" s="7">
        <v>2</v>
      </c>
      <c r="I331" s="7">
        <v>2</v>
      </c>
      <c r="J331" s="7">
        <v>3</v>
      </c>
      <c r="K331" s="7">
        <v>1</v>
      </c>
      <c r="L331" s="7">
        <v>0.1</v>
      </c>
      <c r="M331" s="7">
        <v>1</v>
      </c>
      <c r="N331" s="7">
        <v>2</v>
      </c>
      <c r="O331" s="7">
        <f t="shared" si="10"/>
        <v>0.87654320987654322</v>
      </c>
      <c r="P331" s="7">
        <f t="shared" si="11"/>
        <v>0.78252740328559078</v>
      </c>
      <c r="Q331" s="7" t="s">
        <v>120</v>
      </c>
    </row>
    <row r="332" spans="1:17" x14ac:dyDescent="0.25">
      <c r="A332" s="7" t="s">
        <v>1132</v>
      </c>
      <c r="B332" s="7" t="s">
        <v>1133</v>
      </c>
      <c r="C332" s="7" t="s">
        <v>1134</v>
      </c>
      <c r="D332" s="7" t="s">
        <v>320</v>
      </c>
      <c r="E332" s="7">
        <v>13</v>
      </c>
      <c r="F332" s="7">
        <v>0.1</v>
      </c>
      <c r="G332" s="7">
        <v>1</v>
      </c>
      <c r="H332" s="7">
        <v>2</v>
      </c>
      <c r="I332" s="7">
        <v>1</v>
      </c>
      <c r="J332" s="7">
        <v>9</v>
      </c>
      <c r="K332" s="7">
        <v>1</v>
      </c>
      <c r="L332" s="7">
        <v>1</v>
      </c>
      <c r="M332" s="7">
        <v>1</v>
      </c>
      <c r="N332" s="7">
        <v>1</v>
      </c>
      <c r="O332" s="7">
        <f t="shared" si="10"/>
        <v>0.76023391812865493</v>
      </c>
      <c r="P332" s="7">
        <f t="shared" si="11"/>
        <v>0.78424611719032311</v>
      </c>
      <c r="Q332" s="7" t="s">
        <v>234</v>
      </c>
    </row>
    <row r="333" spans="1:17" x14ac:dyDescent="0.25">
      <c r="A333" s="7" t="s">
        <v>1135</v>
      </c>
      <c r="B333" s="7" t="s">
        <v>1136</v>
      </c>
      <c r="C333" s="7" t="s">
        <v>1137</v>
      </c>
      <c r="D333" s="7" t="s">
        <v>201</v>
      </c>
      <c r="E333" s="7">
        <v>3</v>
      </c>
      <c r="F333" s="7">
        <v>0.1</v>
      </c>
      <c r="G333" s="7">
        <v>1</v>
      </c>
      <c r="H333" s="7">
        <v>1</v>
      </c>
      <c r="I333" s="7">
        <v>1</v>
      </c>
      <c r="J333" s="7">
        <v>2</v>
      </c>
      <c r="K333" s="7">
        <v>0.1</v>
      </c>
      <c r="L333" s="7">
        <v>0.1</v>
      </c>
      <c r="M333" s="7">
        <v>1</v>
      </c>
      <c r="N333" s="7">
        <v>2</v>
      </c>
      <c r="O333" s="7">
        <f t="shared" si="10"/>
        <v>0.85245901639344268</v>
      </c>
      <c r="P333" s="7">
        <f t="shared" si="11"/>
        <v>0.7855035140060137</v>
      </c>
      <c r="Q333" s="7" t="s">
        <v>62</v>
      </c>
    </row>
    <row r="334" spans="1:17" x14ac:dyDescent="0.25">
      <c r="A334" s="7" t="s">
        <v>1138</v>
      </c>
      <c r="B334" s="7" t="s">
        <v>1139</v>
      </c>
      <c r="C334" s="7" t="s">
        <v>1140</v>
      </c>
      <c r="D334" s="7" t="s">
        <v>733</v>
      </c>
      <c r="E334" s="7">
        <v>12</v>
      </c>
      <c r="F334" s="7">
        <v>0.1</v>
      </c>
      <c r="G334" s="7">
        <v>13</v>
      </c>
      <c r="H334" s="7">
        <v>13</v>
      </c>
      <c r="I334" s="7">
        <v>15</v>
      </c>
      <c r="J334" s="7">
        <v>13</v>
      </c>
      <c r="K334" s="7">
        <v>9</v>
      </c>
      <c r="L334" s="7">
        <v>12</v>
      </c>
      <c r="M334" s="7">
        <v>13</v>
      </c>
      <c r="N334" s="7">
        <v>10</v>
      </c>
      <c r="O334" s="7">
        <f t="shared" si="10"/>
        <v>1.0734463276836157</v>
      </c>
      <c r="P334" s="7">
        <f t="shared" si="11"/>
        <v>0.78730120191314601</v>
      </c>
      <c r="Q334" s="7" t="s">
        <v>107</v>
      </c>
    </row>
    <row r="335" spans="1:17" x14ac:dyDescent="0.25">
      <c r="A335" s="7" t="s">
        <v>1141</v>
      </c>
      <c r="B335" s="7" t="s">
        <v>1142</v>
      </c>
      <c r="C335" s="7" t="s">
        <v>1143</v>
      </c>
      <c r="D335" s="7" t="s">
        <v>254</v>
      </c>
      <c r="E335" s="7">
        <v>9</v>
      </c>
      <c r="F335" s="7">
        <v>0.1</v>
      </c>
      <c r="G335" s="7">
        <v>10</v>
      </c>
      <c r="H335" s="7">
        <v>11</v>
      </c>
      <c r="I335" s="7">
        <v>11</v>
      </c>
      <c r="J335" s="7">
        <v>9</v>
      </c>
      <c r="K335" s="7">
        <v>8</v>
      </c>
      <c r="L335" s="7">
        <v>9</v>
      </c>
      <c r="M335" s="7">
        <v>4</v>
      </c>
      <c r="N335" s="7">
        <v>8</v>
      </c>
      <c r="O335" s="7">
        <f t="shared" si="10"/>
        <v>0.92457420924574196</v>
      </c>
      <c r="P335" s="7">
        <f t="shared" si="11"/>
        <v>0.79099179563851518</v>
      </c>
      <c r="Q335" s="7" t="s">
        <v>52</v>
      </c>
    </row>
    <row r="336" spans="1:17" x14ac:dyDescent="0.25">
      <c r="A336" s="7" t="s">
        <v>1144</v>
      </c>
      <c r="B336" s="7" t="s">
        <v>1145</v>
      </c>
      <c r="C336" s="7" t="s">
        <v>1146</v>
      </c>
      <c r="D336" s="7" t="s">
        <v>340</v>
      </c>
      <c r="E336" s="7">
        <v>50</v>
      </c>
      <c r="F336" s="7">
        <v>0.1</v>
      </c>
      <c r="G336" s="7">
        <v>83</v>
      </c>
      <c r="H336" s="7">
        <v>55</v>
      </c>
      <c r="I336" s="7">
        <v>39</v>
      </c>
      <c r="J336" s="7">
        <v>42</v>
      </c>
      <c r="K336" s="7">
        <v>59</v>
      </c>
      <c r="L336" s="7">
        <v>37</v>
      </c>
      <c r="M336" s="7">
        <v>36</v>
      </c>
      <c r="N336" s="7">
        <v>34</v>
      </c>
      <c r="O336" s="7">
        <f t="shared" si="10"/>
        <v>0.91589608102157638</v>
      </c>
      <c r="P336" s="7">
        <f t="shared" si="11"/>
        <v>0.79473967624519648</v>
      </c>
      <c r="Q336" s="7" t="s">
        <v>1147</v>
      </c>
    </row>
    <row r="337" spans="1:17" x14ac:dyDescent="0.25">
      <c r="A337" s="7" t="s">
        <v>1148</v>
      </c>
      <c r="B337" s="7" t="s">
        <v>1149</v>
      </c>
      <c r="C337" s="7" t="s">
        <v>1150</v>
      </c>
      <c r="D337" s="7" t="s">
        <v>167</v>
      </c>
      <c r="E337" s="7">
        <v>3</v>
      </c>
      <c r="F337" s="7">
        <v>0.1</v>
      </c>
      <c r="G337" s="7">
        <v>1</v>
      </c>
      <c r="H337" s="7">
        <v>2</v>
      </c>
      <c r="I337" s="7">
        <v>3</v>
      </c>
      <c r="J337" s="7">
        <v>2</v>
      </c>
      <c r="K337" s="7">
        <v>0.1</v>
      </c>
      <c r="L337" s="7">
        <v>1</v>
      </c>
      <c r="M337" s="7">
        <v>2</v>
      </c>
      <c r="N337" s="7">
        <v>3</v>
      </c>
      <c r="O337" s="7">
        <f t="shared" si="10"/>
        <v>0.89010989010989017</v>
      </c>
      <c r="P337" s="7">
        <f t="shared" si="11"/>
        <v>0.7972239136098731</v>
      </c>
      <c r="Q337" s="7" t="s">
        <v>62</v>
      </c>
    </row>
    <row r="338" spans="1:17" x14ac:dyDescent="0.25">
      <c r="A338" s="7" t="s">
        <v>1151</v>
      </c>
      <c r="B338" s="7" t="s">
        <v>1152</v>
      </c>
      <c r="C338" s="7" t="s">
        <v>1153</v>
      </c>
      <c r="D338" s="7" t="s">
        <v>733</v>
      </c>
      <c r="E338" s="7">
        <v>18</v>
      </c>
      <c r="F338" s="7">
        <v>0.1</v>
      </c>
      <c r="G338" s="7">
        <v>20</v>
      </c>
      <c r="H338" s="7">
        <v>18</v>
      </c>
      <c r="I338" s="7">
        <v>16</v>
      </c>
      <c r="J338" s="7">
        <v>16</v>
      </c>
      <c r="K338" s="7">
        <v>16</v>
      </c>
      <c r="L338" s="7">
        <v>13</v>
      </c>
      <c r="M338" s="7">
        <v>18</v>
      </c>
      <c r="N338" s="7">
        <v>14</v>
      </c>
      <c r="O338" s="7">
        <f t="shared" si="10"/>
        <v>1.0679611650485439</v>
      </c>
      <c r="P338" s="7">
        <f t="shared" si="11"/>
        <v>0.79983927985100778</v>
      </c>
      <c r="Q338" s="7" t="s">
        <v>225</v>
      </c>
    </row>
    <row r="339" spans="1:17" x14ac:dyDescent="0.25">
      <c r="A339" s="7" t="s">
        <v>1154</v>
      </c>
      <c r="B339" s="7" t="s">
        <v>1155</v>
      </c>
      <c r="C339" s="7" t="s">
        <v>1156</v>
      </c>
      <c r="D339" s="7" t="s">
        <v>1157</v>
      </c>
      <c r="E339" s="7">
        <v>3</v>
      </c>
      <c r="F339" s="7">
        <v>0.1</v>
      </c>
      <c r="G339" s="7">
        <v>0.1</v>
      </c>
      <c r="H339" s="7">
        <v>1</v>
      </c>
      <c r="I339" s="7">
        <v>2</v>
      </c>
      <c r="J339" s="7">
        <v>1</v>
      </c>
      <c r="K339" s="7">
        <v>0.1</v>
      </c>
      <c r="L339" s="7">
        <v>0.1</v>
      </c>
      <c r="M339" s="7">
        <v>1</v>
      </c>
      <c r="N339" s="7">
        <v>3</v>
      </c>
      <c r="O339" s="7">
        <f t="shared" si="10"/>
        <v>0.83870967741935487</v>
      </c>
      <c r="P339" s="7">
        <f t="shared" si="11"/>
        <v>0.80232132837917458</v>
      </c>
      <c r="Q339" s="7" t="s">
        <v>1158</v>
      </c>
    </row>
    <row r="340" spans="1:17" x14ac:dyDescent="0.25">
      <c r="A340" s="7" t="s">
        <v>1159</v>
      </c>
      <c r="B340" s="7" t="s">
        <v>1160</v>
      </c>
      <c r="C340" s="7" t="s">
        <v>1161</v>
      </c>
      <c r="D340" s="7" t="s">
        <v>516</v>
      </c>
      <c r="E340" s="7">
        <v>5</v>
      </c>
      <c r="F340" s="7">
        <v>0.1</v>
      </c>
      <c r="G340" s="7">
        <v>2</v>
      </c>
      <c r="H340" s="7">
        <v>4</v>
      </c>
      <c r="I340" s="7">
        <v>8</v>
      </c>
      <c r="J340" s="7">
        <v>5</v>
      </c>
      <c r="K340" s="7">
        <v>3</v>
      </c>
      <c r="L340" s="7">
        <v>1</v>
      </c>
      <c r="M340" s="7">
        <v>2</v>
      </c>
      <c r="N340" s="7">
        <v>6</v>
      </c>
      <c r="O340" s="7">
        <f t="shared" si="10"/>
        <v>0.89005235602094235</v>
      </c>
      <c r="P340" s="7">
        <f t="shared" si="11"/>
        <v>0.80336520227001262</v>
      </c>
      <c r="Q340" s="7" t="s">
        <v>52</v>
      </c>
    </row>
    <row r="341" spans="1:17" x14ac:dyDescent="0.25">
      <c r="A341" s="7" t="s">
        <v>1162</v>
      </c>
      <c r="B341" s="7" t="s">
        <v>1163</v>
      </c>
      <c r="C341" s="7" t="s">
        <v>1164</v>
      </c>
      <c r="D341" s="7" t="s">
        <v>163</v>
      </c>
      <c r="E341" s="7">
        <v>1</v>
      </c>
      <c r="F341" s="7">
        <v>0.1</v>
      </c>
      <c r="G341" s="7">
        <v>0.1</v>
      </c>
      <c r="H341" s="7">
        <v>2</v>
      </c>
      <c r="I341" s="7">
        <v>0.1</v>
      </c>
      <c r="J341" s="7">
        <v>4</v>
      </c>
      <c r="K341" s="7">
        <v>0.1</v>
      </c>
      <c r="L341" s="7">
        <v>0.1</v>
      </c>
      <c r="M341" s="7">
        <v>0.1</v>
      </c>
      <c r="N341" s="7">
        <v>0.1</v>
      </c>
      <c r="O341" s="7">
        <f t="shared" si="10"/>
        <v>1.3333333333333328</v>
      </c>
      <c r="P341" s="7">
        <f t="shared" si="11"/>
        <v>0.80600274544714723</v>
      </c>
      <c r="Q341" s="7" t="s">
        <v>138</v>
      </c>
    </row>
    <row r="342" spans="1:17" x14ac:dyDescent="0.25">
      <c r="A342" s="7" t="s">
        <v>1165</v>
      </c>
      <c r="B342" s="7" t="s">
        <v>1166</v>
      </c>
      <c r="C342" s="7" t="s">
        <v>1167</v>
      </c>
      <c r="D342" s="7" t="s">
        <v>288</v>
      </c>
      <c r="E342" s="7">
        <v>6</v>
      </c>
      <c r="F342" s="7">
        <v>0.1</v>
      </c>
      <c r="G342" s="7">
        <v>11</v>
      </c>
      <c r="H342" s="7">
        <v>13</v>
      </c>
      <c r="I342" s="7">
        <v>9</v>
      </c>
      <c r="J342" s="7">
        <v>7</v>
      </c>
      <c r="K342" s="7">
        <v>9</v>
      </c>
      <c r="L342" s="7">
        <v>8</v>
      </c>
      <c r="M342" s="7">
        <v>9</v>
      </c>
      <c r="N342" s="7">
        <v>9</v>
      </c>
      <c r="O342" s="7">
        <f t="shared" si="10"/>
        <v>1.0741687979539642</v>
      </c>
      <c r="P342" s="7">
        <f t="shared" si="11"/>
        <v>0.80605061211648676</v>
      </c>
      <c r="Q342" s="7" t="s">
        <v>115</v>
      </c>
    </row>
    <row r="343" spans="1:17" x14ac:dyDescent="0.25">
      <c r="A343" s="7" t="s">
        <v>1168</v>
      </c>
      <c r="B343" s="7" t="s">
        <v>1169</v>
      </c>
      <c r="C343" s="7" t="s">
        <v>1170</v>
      </c>
      <c r="D343" s="7" t="s">
        <v>163</v>
      </c>
      <c r="E343" s="7">
        <v>11</v>
      </c>
      <c r="F343" s="7">
        <v>0.1</v>
      </c>
      <c r="G343" s="7">
        <v>11</v>
      </c>
      <c r="H343" s="7">
        <v>12</v>
      </c>
      <c r="I343" s="7">
        <v>11</v>
      </c>
      <c r="J343" s="7">
        <v>11</v>
      </c>
      <c r="K343" s="7">
        <v>7</v>
      </c>
      <c r="L343" s="7">
        <v>9</v>
      </c>
      <c r="M343" s="7">
        <v>11</v>
      </c>
      <c r="N343" s="7">
        <v>10</v>
      </c>
      <c r="O343" s="7">
        <f t="shared" si="10"/>
        <v>1.0643015521064301</v>
      </c>
      <c r="P343" s="7">
        <f t="shared" si="11"/>
        <v>0.81206683511307043</v>
      </c>
      <c r="Q343" s="7" t="s">
        <v>47</v>
      </c>
    </row>
    <row r="344" spans="1:17" x14ac:dyDescent="0.25">
      <c r="A344" s="7" t="s">
        <v>1171</v>
      </c>
      <c r="B344" s="7" t="s">
        <v>1172</v>
      </c>
      <c r="C344" s="7" t="s">
        <v>1173</v>
      </c>
      <c r="D344" s="7" t="s">
        <v>75</v>
      </c>
      <c r="E344" s="7">
        <v>2</v>
      </c>
      <c r="F344" s="7">
        <v>0.1</v>
      </c>
      <c r="G344" s="7">
        <v>1</v>
      </c>
      <c r="H344" s="7">
        <v>1</v>
      </c>
      <c r="I344" s="7">
        <v>4</v>
      </c>
      <c r="J344" s="7">
        <v>2</v>
      </c>
      <c r="K344" s="7">
        <v>0.1</v>
      </c>
      <c r="L344" s="7">
        <v>1</v>
      </c>
      <c r="M344" s="7">
        <v>1</v>
      </c>
      <c r="N344" s="7">
        <v>3</v>
      </c>
      <c r="O344" s="7">
        <f t="shared" si="10"/>
        <v>0.87654320987654322</v>
      </c>
      <c r="P344" s="7">
        <f t="shared" si="11"/>
        <v>0.81589215870011811</v>
      </c>
      <c r="Q344" s="7" t="s">
        <v>57</v>
      </c>
    </row>
    <row r="345" spans="1:17" x14ac:dyDescent="0.25">
      <c r="A345" s="7" t="s">
        <v>1174</v>
      </c>
      <c r="B345" s="7" t="s">
        <v>1175</v>
      </c>
      <c r="C345" s="7" t="s">
        <v>1176</v>
      </c>
      <c r="D345" s="7" t="s">
        <v>98</v>
      </c>
      <c r="E345" s="7">
        <v>16</v>
      </c>
      <c r="F345" s="7">
        <v>0.1</v>
      </c>
      <c r="G345" s="7">
        <v>13</v>
      </c>
      <c r="H345" s="7">
        <v>13</v>
      </c>
      <c r="I345" s="7">
        <v>15</v>
      </c>
      <c r="J345" s="7">
        <v>19</v>
      </c>
      <c r="K345" s="7">
        <v>4</v>
      </c>
      <c r="L345" s="7">
        <v>4</v>
      </c>
      <c r="M345" s="7">
        <v>8</v>
      </c>
      <c r="N345" s="7">
        <v>17</v>
      </c>
      <c r="O345" s="7">
        <f t="shared" si="10"/>
        <v>0.91068301225919446</v>
      </c>
      <c r="P345" s="7">
        <f t="shared" si="11"/>
        <v>0.81901305426890469</v>
      </c>
      <c r="Q345" s="7" t="s">
        <v>57</v>
      </c>
    </row>
    <row r="346" spans="1:17" x14ac:dyDescent="0.25">
      <c r="A346" s="7" t="s">
        <v>1177</v>
      </c>
      <c r="B346" s="7" t="s">
        <v>1178</v>
      </c>
      <c r="C346" s="7"/>
      <c r="D346" s="7" t="s">
        <v>145</v>
      </c>
      <c r="E346" s="7">
        <v>0.1</v>
      </c>
      <c r="F346" s="7">
        <v>0.1</v>
      </c>
      <c r="G346" s="7">
        <v>0.1</v>
      </c>
      <c r="H346" s="7">
        <v>0.1</v>
      </c>
      <c r="I346" s="7">
        <v>3</v>
      </c>
      <c r="J346" s="7">
        <v>1</v>
      </c>
      <c r="K346" s="7">
        <v>0.1</v>
      </c>
      <c r="L346" s="7">
        <v>1</v>
      </c>
      <c r="M346" s="7">
        <v>0.1</v>
      </c>
      <c r="N346" s="7">
        <v>2</v>
      </c>
      <c r="O346" s="7">
        <f t="shared" si="10"/>
        <v>1.2352941176470591</v>
      </c>
      <c r="P346" s="7">
        <f t="shared" si="11"/>
        <v>0.81962401306966615</v>
      </c>
      <c r="Q346" s="7" t="s">
        <v>71</v>
      </c>
    </row>
    <row r="347" spans="1:17" x14ac:dyDescent="0.25">
      <c r="A347" s="7" t="s">
        <v>1179</v>
      </c>
      <c r="B347" s="7" t="s">
        <v>1180</v>
      </c>
      <c r="C347" s="7" t="s">
        <v>1181</v>
      </c>
      <c r="D347" s="7" t="s">
        <v>281</v>
      </c>
      <c r="E347" s="7">
        <v>8</v>
      </c>
      <c r="F347" s="7">
        <v>0.1</v>
      </c>
      <c r="G347" s="7">
        <v>8</v>
      </c>
      <c r="H347" s="7">
        <v>12</v>
      </c>
      <c r="I347" s="7">
        <v>15</v>
      </c>
      <c r="J347" s="7">
        <v>6</v>
      </c>
      <c r="K347" s="7">
        <v>10</v>
      </c>
      <c r="L347" s="7">
        <v>7</v>
      </c>
      <c r="M347" s="7">
        <v>7</v>
      </c>
      <c r="N347" s="7">
        <v>10</v>
      </c>
      <c r="O347" s="7">
        <f t="shared" si="10"/>
        <v>0.92807424593967502</v>
      </c>
      <c r="P347" s="7">
        <f t="shared" si="11"/>
        <v>0.82028642264971485</v>
      </c>
      <c r="Q347" s="7" t="s">
        <v>71</v>
      </c>
    </row>
    <row r="348" spans="1:17" x14ac:dyDescent="0.25">
      <c r="A348" s="7" t="s">
        <v>1182</v>
      </c>
      <c r="B348" s="7" t="s">
        <v>1183</v>
      </c>
      <c r="C348" s="7" t="s">
        <v>1184</v>
      </c>
      <c r="D348" s="7" t="s">
        <v>1185</v>
      </c>
      <c r="E348" s="7">
        <v>0.1</v>
      </c>
      <c r="F348" s="7">
        <v>0.1</v>
      </c>
      <c r="G348" s="7">
        <v>1</v>
      </c>
      <c r="H348" s="7">
        <v>0.1</v>
      </c>
      <c r="I348" s="7">
        <v>3</v>
      </c>
      <c r="J348" s="7">
        <v>0.1</v>
      </c>
      <c r="K348" s="7">
        <v>1</v>
      </c>
      <c r="L348" s="7">
        <v>1</v>
      </c>
      <c r="M348" s="7">
        <v>0.1</v>
      </c>
      <c r="N348" s="7">
        <v>3</v>
      </c>
      <c r="O348" s="7">
        <f t="shared" si="10"/>
        <v>1.2093023255813955</v>
      </c>
      <c r="P348" s="7">
        <f t="shared" si="11"/>
        <v>0.82166991260021616</v>
      </c>
      <c r="Q348" s="7" t="s">
        <v>115</v>
      </c>
    </row>
    <row r="349" spans="1:17" x14ac:dyDescent="0.25">
      <c r="A349" s="7" t="s">
        <v>1186</v>
      </c>
      <c r="B349" s="7" t="s">
        <v>1187</v>
      </c>
      <c r="C349" s="7" t="s">
        <v>1188</v>
      </c>
      <c r="D349" s="7" t="s">
        <v>20</v>
      </c>
      <c r="E349" s="7">
        <v>2</v>
      </c>
      <c r="F349" s="7">
        <v>0.1</v>
      </c>
      <c r="G349" s="7">
        <v>3</v>
      </c>
      <c r="H349" s="7">
        <v>2</v>
      </c>
      <c r="I349" s="7">
        <v>3</v>
      </c>
      <c r="J349" s="7">
        <v>1</v>
      </c>
      <c r="K349" s="7">
        <v>3</v>
      </c>
      <c r="L349" s="7">
        <v>2</v>
      </c>
      <c r="M349" s="7">
        <v>1</v>
      </c>
      <c r="N349" s="7">
        <v>4</v>
      </c>
      <c r="O349" s="7">
        <f t="shared" si="10"/>
        <v>1.0891089108910892</v>
      </c>
      <c r="P349" s="7">
        <f t="shared" si="11"/>
        <v>0.82497024982425915</v>
      </c>
      <c r="Q349" s="7" t="s">
        <v>57</v>
      </c>
    </row>
    <row r="350" spans="1:17" x14ac:dyDescent="0.25">
      <c r="A350" s="7" t="s">
        <v>1189</v>
      </c>
      <c r="B350" s="7" t="s">
        <v>1190</v>
      </c>
      <c r="C350" s="7" t="s">
        <v>1191</v>
      </c>
      <c r="D350" s="7" t="s">
        <v>163</v>
      </c>
      <c r="E350" s="7">
        <v>41</v>
      </c>
      <c r="F350" s="7">
        <v>0.1</v>
      </c>
      <c r="G350" s="7">
        <v>51</v>
      </c>
      <c r="H350" s="7">
        <v>42</v>
      </c>
      <c r="I350" s="7">
        <v>34</v>
      </c>
      <c r="J350" s="7">
        <v>37</v>
      </c>
      <c r="K350" s="7">
        <v>24</v>
      </c>
      <c r="L350" s="7">
        <v>29</v>
      </c>
      <c r="M350" s="7">
        <v>58</v>
      </c>
      <c r="N350" s="7">
        <v>32</v>
      </c>
      <c r="O350" s="7">
        <f t="shared" si="10"/>
        <v>1.0707911957168352</v>
      </c>
      <c r="P350" s="7">
        <f t="shared" si="11"/>
        <v>0.8278728077762082</v>
      </c>
      <c r="Q350" s="7" t="s">
        <v>47</v>
      </c>
    </row>
    <row r="351" spans="1:17" x14ac:dyDescent="0.25">
      <c r="A351" s="7" t="s">
        <v>1192</v>
      </c>
      <c r="B351" s="7" t="s">
        <v>1193</v>
      </c>
      <c r="C351" s="7" t="s">
        <v>1194</v>
      </c>
      <c r="D351" s="7" t="s">
        <v>254</v>
      </c>
      <c r="E351" s="7">
        <v>3</v>
      </c>
      <c r="F351" s="7">
        <v>0.1</v>
      </c>
      <c r="G351" s="7">
        <v>3</v>
      </c>
      <c r="H351" s="7">
        <v>3</v>
      </c>
      <c r="I351" s="7">
        <v>6</v>
      </c>
      <c r="J351" s="7">
        <v>4</v>
      </c>
      <c r="K351" s="7">
        <v>2</v>
      </c>
      <c r="L351" s="7">
        <v>3</v>
      </c>
      <c r="M351" s="7">
        <v>2</v>
      </c>
      <c r="N351" s="7">
        <v>3</v>
      </c>
      <c r="O351" s="7">
        <f t="shared" si="10"/>
        <v>0.92715231788079466</v>
      </c>
      <c r="P351" s="7">
        <f t="shared" si="11"/>
        <v>0.83223578469980253</v>
      </c>
      <c r="Q351" s="7" t="s">
        <v>81</v>
      </c>
    </row>
    <row r="352" spans="1:17" x14ac:dyDescent="0.25">
      <c r="A352" s="7" t="s">
        <v>1195</v>
      </c>
      <c r="B352" s="7" t="s">
        <v>1196</v>
      </c>
      <c r="C352" s="7">
        <v>43715</v>
      </c>
      <c r="D352" s="7" t="s">
        <v>176</v>
      </c>
      <c r="E352" s="7">
        <v>4</v>
      </c>
      <c r="F352" s="7">
        <v>0.1</v>
      </c>
      <c r="G352" s="7">
        <v>1</v>
      </c>
      <c r="H352" s="7">
        <v>3</v>
      </c>
      <c r="I352" s="7">
        <v>4</v>
      </c>
      <c r="J352" s="7">
        <v>3</v>
      </c>
      <c r="K352" s="7">
        <v>2</v>
      </c>
      <c r="L352" s="7">
        <v>3</v>
      </c>
      <c r="M352" s="7">
        <v>2</v>
      </c>
      <c r="N352" s="7">
        <v>3</v>
      </c>
      <c r="O352" s="7">
        <f t="shared" si="10"/>
        <v>1.0743801652892562</v>
      </c>
      <c r="P352" s="7">
        <f t="shared" si="11"/>
        <v>0.83462213677841568</v>
      </c>
      <c r="Q352" s="7" t="s">
        <v>52</v>
      </c>
    </row>
    <row r="353" spans="1:17" x14ac:dyDescent="0.25">
      <c r="A353" s="7" t="s">
        <v>1197</v>
      </c>
      <c r="B353" s="7" t="s">
        <v>1198</v>
      </c>
      <c r="C353" s="7" t="s">
        <v>1199</v>
      </c>
      <c r="D353" s="7" t="s">
        <v>733</v>
      </c>
      <c r="E353" s="7">
        <v>0.1</v>
      </c>
      <c r="F353" s="7">
        <v>0.1</v>
      </c>
      <c r="G353" s="7">
        <v>3</v>
      </c>
      <c r="H353" s="7">
        <v>0.1</v>
      </c>
      <c r="I353" s="7">
        <v>2</v>
      </c>
      <c r="J353" s="7">
        <v>0.1</v>
      </c>
      <c r="K353" s="7">
        <v>0.1</v>
      </c>
      <c r="L353" s="7">
        <v>3</v>
      </c>
      <c r="M353" s="7">
        <v>0.1</v>
      </c>
      <c r="N353" s="7">
        <v>3</v>
      </c>
      <c r="O353" s="7">
        <f t="shared" si="10"/>
        <v>1.188679245283019</v>
      </c>
      <c r="P353" s="7">
        <f t="shared" si="11"/>
        <v>0.83606308000299301</v>
      </c>
      <c r="Q353" s="7" t="s">
        <v>71</v>
      </c>
    </row>
    <row r="354" spans="1:17" x14ac:dyDescent="0.25">
      <c r="A354" s="7" t="s">
        <v>1200</v>
      </c>
      <c r="B354" s="7" t="s">
        <v>1201</v>
      </c>
      <c r="C354" s="7" t="s">
        <v>1202</v>
      </c>
      <c r="D354" s="7" t="s">
        <v>80</v>
      </c>
      <c r="E354" s="7">
        <v>0.1</v>
      </c>
      <c r="F354" s="7">
        <v>0.1</v>
      </c>
      <c r="G354" s="7">
        <v>1</v>
      </c>
      <c r="H354" s="7">
        <v>0.1</v>
      </c>
      <c r="I354" s="7">
        <v>4</v>
      </c>
      <c r="J354" s="7">
        <v>0.1</v>
      </c>
      <c r="K354" s="7">
        <v>0.1</v>
      </c>
      <c r="L354" s="7">
        <v>3</v>
      </c>
      <c r="M354" s="7">
        <v>0.1</v>
      </c>
      <c r="N354" s="7">
        <v>1</v>
      </c>
      <c r="O354" s="7">
        <f t="shared" si="10"/>
        <v>0.81132075471698117</v>
      </c>
      <c r="P354" s="7">
        <f t="shared" si="11"/>
        <v>0.83715685271690332</v>
      </c>
      <c r="Q354" s="7" t="s">
        <v>115</v>
      </c>
    </row>
    <row r="355" spans="1:17" x14ac:dyDescent="0.25">
      <c r="A355" s="7" t="s">
        <v>1203</v>
      </c>
      <c r="B355" s="7" t="s">
        <v>1204</v>
      </c>
      <c r="C355" s="7" t="s">
        <v>1205</v>
      </c>
      <c r="D355" s="7" t="s">
        <v>482</v>
      </c>
      <c r="E355" s="7">
        <v>7</v>
      </c>
      <c r="F355" s="7">
        <v>0.1</v>
      </c>
      <c r="G355" s="7">
        <v>5</v>
      </c>
      <c r="H355" s="7">
        <v>7</v>
      </c>
      <c r="I355" s="7">
        <v>9</v>
      </c>
      <c r="J355" s="7">
        <v>6</v>
      </c>
      <c r="K355" s="7">
        <v>4</v>
      </c>
      <c r="L355" s="7">
        <v>7</v>
      </c>
      <c r="M355" s="7">
        <v>4</v>
      </c>
      <c r="N355" s="7">
        <v>9</v>
      </c>
      <c r="O355" s="7">
        <f t="shared" si="10"/>
        <v>1.0676156583629892</v>
      </c>
      <c r="P355" s="7">
        <f t="shared" si="11"/>
        <v>0.83719703233261789</v>
      </c>
      <c r="Q355" s="7" t="s">
        <v>52</v>
      </c>
    </row>
    <row r="356" spans="1:17" x14ac:dyDescent="0.25">
      <c r="A356" s="7" t="s">
        <v>1206</v>
      </c>
      <c r="B356" s="7" t="s">
        <v>1207</v>
      </c>
      <c r="C356" s="7" t="s">
        <v>1208</v>
      </c>
      <c r="D356" s="7" t="s">
        <v>301</v>
      </c>
      <c r="E356" s="7">
        <v>7</v>
      </c>
      <c r="F356" s="7">
        <v>0.1</v>
      </c>
      <c r="G356" s="7">
        <v>4</v>
      </c>
      <c r="H356" s="7">
        <v>7</v>
      </c>
      <c r="I356" s="7">
        <v>4</v>
      </c>
      <c r="J356" s="7">
        <v>7</v>
      </c>
      <c r="K356" s="7">
        <v>1</v>
      </c>
      <c r="L356" s="7">
        <v>3</v>
      </c>
      <c r="M356" s="7">
        <v>8</v>
      </c>
      <c r="N356" s="7">
        <v>5</v>
      </c>
      <c r="O356" s="7">
        <f t="shared" si="10"/>
        <v>1.0859728506787329</v>
      </c>
      <c r="P356" s="7">
        <f t="shared" si="11"/>
        <v>0.83848055363029683</v>
      </c>
      <c r="Q356" s="7" t="s">
        <v>62</v>
      </c>
    </row>
    <row r="357" spans="1:17" x14ac:dyDescent="0.25">
      <c r="A357" s="7" t="s">
        <v>1209</v>
      </c>
      <c r="B357" s="7" t="s">
        <v>1210</v>
      </c>
      <c r="C357" s="7" t="s">
        <v>1211</v>
      </c>
      <c r="D357" s="7" t="s">
        <v>288</v>
      </c>
      <c r="E357" s="7">
        <v>9</v>
      </c>
      <c r="F357" s="7">
        <v>0.1</v>
      </c>
      <c r="G357" s="7">
        <v>15</v>
      </c>
      <c r="H357" s="7">
        <v>19</v>
      </c>
      <c r="I357" s="7">
        <v>8</v>
      </c>
      <c r="J357" s="7">
        <v>6</v>
      </c>
      <c r="K357" s="7">
        <v>15</v>
      </c>
      <c r="L357" s="7">
        <v>9</v>
      </c>
      <c r="M357" s="7">
        <v>16</v>
      </c>
      <c r="N357" s="7">
        <v>9</v>
      </c>
      <c r="O357" s="7">
        <f t="shared" si="10"/>
        <v>1.0763209393346378</v>
      </c>
      <c r="P357" s="7">
        <f t="shared" si="11"/>
        <v>0.84084864722474073</v>
      </c>
      <c r="Q357" s="7" t="s">
        <v>71</v>
      </c>
    </row>
    <row r="358" spans="1:17" x14ac:dyDescent="0.25">
      <c r="A358" s="7" t="s">
        <v>1212</v>
      </c>
      <c r="B358" s="7" t="s">
        <v>1213</v>
      </c>
      <c r="C358" s="7" t="s">
        <v>1214</v>
      </c>
      <c r="D358" s="7" t="s">
        <v>66</v>
      </c>
      <c r="E358" s="7">
        <v>7</v>
      </c>
      <c r="F358" s="7">
        <v>0.1</v>
      </c>
      <c r="G358" s="7">
        <v>10</v>
      </c>
      <c r="H358" s="7">
        <v>5</v>
      </c>
      <c r="I358" s="7">
        <v>3</v>
      </c>
      <c r="J358" s="7">
        <v>5</v>
      </c>
      <c r="K358" s="7">
        <v>7</v>
      </c>
      <c r="L358" s="7">
        <v>5</v>
      </c>
      <c r="M358" s="7">
        <v>3</v>
      </c>
      <c r="N358" s="7">
        <v>7</v>
      </c>
      <c r="O358" s="7">
        <f t="shared" si="10"/>
        <v>1.0756972111553784</v>
      </c>
      <c r="P358" s="7">
        <f t="shared" si="11"/>
        <v>0.84211077031640369</v>
      </c>
      <c r="Q358" s="7" t="s">
        <v>62</v>
      </c>
    </row>
    <row r="359" spans="1:17" x14ac:dyDescent="0.25">
      <c r="A359" s="7" t="s">
        <v>1215</v>
      </c>
      <c r="B359" s="7" t="s">
        <v>1216</v>
      </c>
      <c r="C359" s="7" t="s">
        <v>1217</v>
      </c>
      <c r="D359" s="7" t="s">
        <v>124</v>
      </c>
      <c r="E359" s="7">
        <v>4</v>
      </c>
      <c r="F359" s="7">
        <v>0.1</v>
      </c>
      <c r="G359" s="7">
        <v>3</v>
      </c>
      <c r="H359" s="7">
        <v>4</v>
      </c>
      <c r="I359" s="7">
        <v>2</v>
      </c>
      <c r="J359" s="7">
        <v>4</v>
      </c>
      <c r="K359" s="7">
        <v>1</v>
      </c>
      <c r="L359" s="7">
        <v>3</v>
      </c>
      <c r="M359" s="7">
        <v>3</v>
      </c>
      <c r="N359" s="7">
        <v>3</v>
      </c>
      <c r="O359" s="7">
        <f t="shared" si="10"/>
        <v>1.0687022900763357</v>
      </c>
      <c r="P359" s="7">
        <f t="shared" si="11"/>
        <v>0.84303532890611166</v>
      </c>
      <c r="Q359" s="7" t="s">
        <v>47</v>
      </c>
    </row>
    <row r="360" spans="1:17" x14ac:dyDescent="0.25">
      <c r="A360" s="7" t="s">
        <v>1218</v>
      </c>
      <c r="B360" s="7" t="s">
        <v>1219</v>
      </c>
      <c r="C360" s="7" t="s">
        <v>1220</v>
      </c>
      <c r="D360" s="7" t="s">
        <v>66</v>
      </c>
      <c r="E360" s="7">
        <v>3</v>
      </c>
      <c r="F360" s="7">
        <v>0.1</v>
      </c>
      <c r="G360" s="7">
        <v>3</v>
      </c>
      <c r="H360" s="7">
        <v>2</v>
      </c>
      <c r="I360" s="7">
        <v>6</v>
      </c>
      <c r="J360" s="7">
        <v>0.1</v>
      </c>
      <c r="K360" s="7">
        <v>0.1</v>
      </c>
      <c r="L360" s="7">
        <v>7</v>
      </c>
      <c r="M360" s="7">
        <v>0.1</v>
      </c>
      <c r="N360" s="7">
        <v>5</v>
      </c>
      <c r="O360" s="7">
        <f t="shared" si="10"/>
        <v>0.87234042553191493</v>
      </c>
      <c r="P360" s="7">
        <f t="shared" si="11"/>
        <v>0.84312006540540962</v>
      </c>
      <c r="Q360" s="7" t="s">
        <v>62</v>
      </c>
    </row>
    <row r="361" spans="1:17" x14ac:dyDescent="0.25">
      <c r="A361" s="7" t="s">
        <v>1221</v>
      </c>
      <c r="B361" s="7" t="s">
        <v>1222</v>
      </c>
      <c r="C361" s="7" t="s">
        <v>1223</v>
      </c>
      <c r="D361" s="7" t="s">
        <v>486</v>
      </c>
      <c r="E361" s="7">
        <v>4</v>
      </c>
      <c r="F361" s="7">
        <v>0.1</v>
      </c>
      <c r="G361" s="7">
        <v>3</v>
      </c>
      <c r="H361" s="7">
        <v>4</v>
      </c>
      <c r="I361" s="7">
        <v>5</v>
      </c>
      <c r="J361" s="7">
        <v>3</v>
      </c>
      <c r="K361" s="7">
        <v>1</v>
      </c>
      <c r="L361" s="7">
        <v>4</v>
      </c>
      <c r="M361" s="7">
        <v>2</v>
      </c>
      <c r="N361" s="7">
        <v>5</v>
      </c>
      <c r="O361" s="7">
        <f t="shared" si="10"/>
        <v>0.93167701863354035</v>
      </c>
      <c r="P361" s="7">
        <f t="shared" si="11"/>
        <v>0.84637089581353853</v>
      </c>
      <c r="Q361" s="7" t="s">
        <v>120</v>
      </c>
    </row>
    <row r="362" spans="1:17" x14ac:dyDescent="0.25">
      <c r="A362" s="7" t="s">
        <v>1224</v>
      </c>
      <c r="B362" s="7" t="s">
        <v>1225</v>
      </c>
      <c r="C362" s="7" t="s">
        <v>1226</v>
      </c>
      <c r="D362" s="7" t="s">
        <v>350</v>
      </c>
      <c r="E362" s="7">
        <v>78</v>
      </c>
      <c r="F362" s="7">
        <v>0.1</v>
      </c>
      <c r="G362" s="7">
        <v>79</v>
      </c>
      <c r="H362" s="7">
        <v>83</v>
      </c>
      <c r="I362" s="7">
        <v>48</v>
      </c>
      <c r="J362" s="7">
        <v>72</v>
      </c>
      <c r="K362" s="7">
        <v>54</v>
      </c>
      <c r="L362" s="7">
        <v>52</v>
      </c>
      <c r="M362" s="7">
        <v>70</v>
      </c>
      <c r="N362" s="7">
        <v>56</v>
      </c>
      <c r="O362" s="7">
        <f t="shared" si="10"/>
        <v>1.0551891704269349</v>
      </c>
      <c r="P362" s="7">
        <f t="shared" si="11"/>
        <v>0.84963525058563727</v>
      </c>
      <c r="Q362" s="7" t="s">
        <v>47</v>
      </c>
    </row>
    <row r="363" spans="1:17" x14ac:dyDescent="0.25">
      <c r="A363" s="7" t="s">
        <v>1227</v>
      </c>
      <c r="B363" s="7" t="s">
        <v>1228</v>
      </c>
      <c r="C363" s="7" t="s">
        <v>1229</v>
      </c>
      <c r="D363" s="7" t="s">
        <v>1230</v>
      </c>
      <c r="E363" s="7">
        <v>5</v>
      </c>
      <c r="F363" s="7">
        <v>0.1</v>
      </c>
      <c r="G363" s="7">
        <v>7</v>
      </c>
      <c r="H363" s="7">
        <v>4</v>
      </c>
      <c r="I363" s="7">
        <v>4</v>
      </c>
      <c r="J363" s="7">
        <v>3</v>
      </c>
      <c r="K363" s="7">
        <v>4</v>
      </c>
      <c r="L363" s="7">
        <v>4</v>
      </c>
      <c r="M363" s="7">
        <v>3</v>
      </c>
      <c r="N363" s="7">
        <v>5</v>
      </c>
      <c r="O363" s="7">
        <f t="shared" si="10"/>
        <v>0.94527363184079582</v>
      </c>
      <c r="P363" s="7">
        <f t="shared" si="11"/>
        <v>0.85714473782950296</v>
      </c>
      <c r="Q363" s="7" t="s">
        <v>52</v>
      </c>
    </row>
    <row r="364" spans="1:17" x14ac:dyDescent="0.25">
      <c r="A364" s="7" t="s">
        <v>1231</v>
      </c>
      <c r="B364" s="7" t="s">
        <v>1232</v>
      </c>
      <c r="C364" s="7" t="s">
        <v>1233</v>
      </c>
      <c r="D364" s="7" t="s">
        <v>281</v>
      </c>
      <c r="E364" s="7">
        <v>21</v>
      </c>
      <c r="F364" s="7">
        <v>0.1</v>
      </c>
      <c r="G364" s="7">
        <v>31</v>
      </c>
      <c r="H364" s="7">
        <v>27</v>
      </c>
      <c r="I364" s="7">
        <v>16</v>
      </c>
      <c r="J364" s="7">
        <v>17</v>
      </c>
      <c r="K364" s="7">
        <v>22</v>
      </c>
      <c r="L364" s="7">
        <v>18</v>
      </c>
      <c r="M364" s="7">
        <v>22</v>
      </c>
      <c r="N364" s="7">
        <v>21</v>
      </c>
      <c r="O364" s="7">
        <f t="shared" si="10"/>
        <v>1.0515247108307046</v>
      </c>
      <c r="P364" s="7">
        <f t="shared" si="11"/>
        <v>0.86247025103249553</v>
      </c>
      <c r="Q364" s="7" t="s">
        <v>120</v>
      </c>
    </row>
    <row r="365" spans="1:17" x14ac:dyDescent="0.25">
      <c r="A365" s="7" t="s">
        <v>1234</v>
      </c>
      <c r="B365" s="7" t="s">
        <v>1235</v>
      </c>
      <c r="C365" s="7" t="s">
        <v>1236</v>
      </c>
      <c r="D365" s="7" t="s">
        <v>333</v>
      </c>
      <c r="E365" s="7">
        <v>5</v>
      </c>
      <c r="F365" s="7">
        <v>0.1</v>
      </c>
      <c r="G365" s="7">
        <v>8</v>
      </c>
      <c r="H365" s="7">
        <v>6</v>
      </c>
      <c r="I365" s="7">
        <v>9</v>
      </c>
      <c r="J365" s="7">
        <v>2</v>
      </c>
      <c r="K365" s="7">
        <v>10</v>
      </c>
      <c r="L365" s="7">
        <v>7</v>
      </c>
      <c r="M365" s="7">
        <v>3</v>
      </c>
      <c r="N365" s="7">
        <v>8</v>
      </c>
      <c r="O365" s="7">
        <f t="shared" si="10"/>
        <v>1.0676156583629892</v>
      </c>
      <c r="P365" s="7">
        <f t="shared" si="11"/>
        <v>0.86527640245480097</v>
      </c>
      <c r="Q365" s="7" t="s">
        <v>120</v>
      </c>
    </row>
    <row r="366" spans="1:17" x14ac:dyDescent="0.25">
      <c r="A366" s="7" t="s">
        <v>1237</v>
      </c>
      <c r="B366" s="7" t="s">
        <v>1238</v>
      </c>
      <c r="C366" s="7" t="s">
        <v>1239</v>
      </c>
      <c r="D366" s="7" t="s">
        <v>1074</v>
      </c>
      <c r="E366" s="7">
        <v>5</v>
      </c>
      <c r="F366" s="7">
        <v>0.1</v>
      </c>
      <c r="G366" s="7">
        <v>4</v>
      </c>
      <c r="H366" s="7">
        <v>3</v>
      </c>
      <c r="I366" s="7">
        <v>5</v>
      </c>
      <c r="J366" s="7">
        <v>3</v>
      </c>
      <c r="K366" s="7">
        <v>5</v>
      </c>
      <c r="L366" s="7">
        <v>4</v>
      </c>
      <c r="M366" s="7">
        <v>2</v>
      </c>
      <c r="N366" s="7">
        <v>4</v>
      </c>
      <c r="O366" s="7">
        <f t="shared" si="10"/>
        <v>1.0526315789473684</v>
      </c>
      <c r="P366" s="7">
        <f t="shared" si="11"/>
        <v>0.86718097138615247</v>
      </c>
      <c r="Q366" s="7" t="s">
        <v>71</v>
      </c>
    </row>
    <row r="367" spans="1:17" x14ac:dyDescent="0.25">
      <c r="A367" s="7" t="s">
        <v>1240</v>
      </c>
      <c r="B367" s="7" t="s">
        <v>1241</v>
      </c>
      <c r="C367" s="7" t="s">
        <v>1242</v>
      </c>
      <c r="D367" s="7" t="s">
        <v>61</v>
      </c>
      <c r="E367" s="7">
        <v>4</v>
      </c>
      <c r="F367" s="7">
        <v>0.1</v>
      </c>
      <c r="G367" s="7">
        <v>2</v>
      </c>
      <c r="H367" s="7">
        <v>3</v>
      </c>
      <c r="I367" s="7">
        <v>3</v>
      </c>
      <c r="J367" s="7">
        <v>6</v>
      </c>
      <c r="K367" s="7">
        <v>0.1</v>
      </c>
      <c r="L367" s="7">
        <v>2</v>
      </c>
      <c r="M367" s="7">
        <v>2</v>
      </c>
      <c r="N367" s="7">
        <v>3</v>
      </c>
      <c r="O367" s="7">
        <f t="shared" si="10"/>
        <v>1.0826446280991737</v>
      </c>
      <c r="P367" s="7">
        <f t="shared" si="11"/>
        <v>0.86860535885411161</v>
      </c>
      <c r="Q367" s="7" t="s">
        <v>21</v>
      </c>
    </row>
    <row r="368" spans="1:17" x14ac:dyDescent="0.25">
      <c r="A368" s="7" t="s">
        <v>1243</v>
      </c>
      <c r="B368" s="7" t="s">
        <v>1244</v>
      </c>
      <c r="C368" s="7" t="s">
        <v>1245</v>
      </c>
      <c r="D368" s="7" t="s">
        <v>281</v>
      </c>
      <c r="E368" s="7">
        <v>0.1</v>
      </c>
      <c r="F368" s="7">
        <v>0.1</v>
      </c>
      <c r="G368" s="7">
        <v>0.1</v>
      </c>
      <c r="H368" s="7">
        <v>0.1</v>
      </c>
      <c r="I368" s="7">
        <v>4</v>
      </c>
      <c r="J368" s="7">
        <v>0.1</v>
      </c>
      <c r="K368" s="7">
        <v>1</v>
      </c>
      <c r="L368" s="7">
        <v>3</v>
      </c>
      <c r="M368" s="7">
        <v>0.1</v>
      </c>
      <c r="N368" s="7">
        <v>1</v>
      </c>
      <c r="O368" s="7">
        <f t="shared" si="10"/>
        <v>1.1818181818181814</v>
      </c>
      <c r="P368" s="7">
        <f t="shared" si="11"/>
        <v>0.86946263414936065</v>
      </c>
      <c r="Q368" s="7" t="s">
        <v>275</v>
      </c>
    </row>
    <row r="369" spans="1:17" x14ac:dyDescent="0.25">
      <c r="A369" s="7" t="s">
        <v>1246</v>
      </c>
      <c r="B369" s="7" t="s">
        <v>1247</v>
      </c>
      <c r="C369" s="7" t="s">
        <v>1248</v>
      </c>
      <c r="D369" s="7" t="s">
        <v>362</v>
      </c>
      <c r="E369" s="7">
        <v>174</v>
      </c>
      <c r="F369" s="7">
        <v>0.1</v>
      </c>
      <c r="G369" s="7">
        <v>188</v>
      </c>
      <c r="H369" s="7">
        <v>205</v>
      </c>
      <c r="I369" s="7">
        <v>177</v>
      </c>
      <c r="J369" s="7">
        <v>189</v>
      </c>
      <c r="K369" s="7">
        <v>131</v>
      </c>
      <c r="L369" s="7">
        <v>108</v>
      </c>
      <c r="M369" s="7">
        <v>189</v>
      </c>
      <c r="N369" s="7">
        <v>159</v>
      </c>
      <c r="O369" s="7">
        <f t="shared" si="10"/>
        <v>1.0428705819110335</v>
      </c>
      <c r="P369" s="7">
        <f t="shared" si="11"/>
        <v>0.87971554556007214</v>
      </c>
      <c r="Q369" s="7" t="s">
        <v>107</v>
      </c>
    </row>
    <row r="370" spans="1:17" x14ac:dyDescent="0.25">
      <c r="A370" s="7" t="s">
        <v>1249</v>
      </c>
      <c r="B370" s="7" t="s">
        <v>1250</v>
      </c>
      <c r="C370" s="7" t="s">
        <v>1251</v>
      </c>
      <c r="D370" s="7" t="s">
        <v>1252</v>
      </c>
      <c r="E370" s="7">
        <v>4</v>
      </c>
      <c r="F370" s="7">
        <v>0.1</v>
      </c>
      <c r="G370" s="7">
        <v>12</v>
      </c>
      <c r="H370" s="7">
        <v>5</v>
      </c>
      <c r="I370" s="7">
        <v>15</v>
      </c>
      <c r="J370" s="7">
        <v>0.1</v>
      </c>
      <c r="K370" s="7">
        <v>6</v>
      </c>
      <c r="L370" s="7">
        <v>16</v>
      </c>
      <c r="M370" s="7">
        <v>5</v>
      </c>
      <c r="N370" s="7">
        <v>12</v>
      </c>
      <c r="O370" s="7">
        <f t="shared" si="10"/>
        <v>1.0831024930747921</v>
      </c>
      <c r="P370" s="7">
        <f t="shared" si="11"/>
        <v>0.88162135769178374</v>
      </c>
      <c r="Q370" s="7" t="s">
        <v>275</v>
      </c>
    </row>
    <row r="371" spans="1:17" x14ac:dyDescent="0.25">
      <c r="A371" s="7" t="s">
        <v>1253</v>
      </c>
      <c r="B371" s="7" t="s">
        <v>1254</v>
      </c>
      <c r="C371" s="7" t="s">
        <v>1255</v>
      </c>
      <c r="D371" s="7" t="s">
        <v>362</v>
      </c>
      <c r="E371" s="7">
        <v>3</v>
      </c>
      <c r="F371" s="7">
        <v>0.1</v>
      </c>
      <c r="G371" s="7">
        <v>0.1</v>
      </c>
      <c r="H371" s="7">
        <v>3</v>
      </c>
      <c r="I371" s="7">
        <v>3</v>
      </c>
      <c r="J371" s="7">
        <v>6</v>
      </c>
      <c r="K371" s="7">
        <v>1</v>
      </c>
      <c r="L371" s="7">
        <v>0.1</v>
      </c>
      <c r="M371" s="7">
        <v>0.1</v>
      </c>
      <c r="N371" s="7">
        <v>3</v>
      </c>
      <c r="O371" s="7">
        <f t="shared" si="10"/>
        <v>1.1086956521739131</v>
      </c>
      <c r="P371" s="7">
        <f t="shared" si="11"/>
        <v>0.88407007326852982</v>
      </c>
      <c r="Q371" s="7" t="s">
        <v>52</v>
      </c>
    </row>
    <row r="372" spans="1:17" x14ac:dyDescent="0.25">
      <c r="A372" s="7" t="s">
        <v>1256</v>
      </c>
      <c r="B372" s="7" t="s">
        <v>1257</v>
      </c>
      <c r="C372" s="7" t="s">
        <v>1258</v>
      </c>
      <c r="D372" s="7" t="s">
        <v>333</v>
      </c>
      <c r="E372" s="7">
        <v>43</v>
      </c>
      <c r="F372" s="7">
        <v>0.1</v>
      </c>
      <c r="G372" s="7">
        <v>62</v>
      </c>
      <c r="H372" s="7">
        <v>49</v>
      </c>
      <c r="I372" s="7">
        <v>36</v>
      </c>
      <c r="J372" s="7">
        <v>36</v>
      </c>
      <c r="K372" s="7">
        <v>42</v>
      </c>
      <c r="L372" s="7">
        <v>41</v>
      </c>
      <c r="M372" s="7">
        <v>36</v>
      </c>
      <c r="N372" s="7">
        <v>43</v>
      </c>
      <c r="O372" s="7">
        <f t="shared" si="10"/>
        <v>1.0415570752235668</v>
      </c>
      <c r="P372" s="7">
        <f t="shared" si="11"/>
        <v>0.8841816978528696</v>
      </c>
      <c r="Q372" s="7" t="s">
        <v>255</v>
      </c>
    </row>
    <row r="373" spans="1:17" x14ac:dyDescent="0.25">
      <c r="A373" s="7" t="s">
        <v>1259</v>
      </c>
      <c r="B373" s="7" t="s">
        <v>1260</v>
      </c>
      <c r="C373" s="7" t="s">
        <v>1261</v>
      </c>
      <c r="D373" s="7" t="s">
        <v>187</v>
      </c>
      <c r="E373" s="7">
        <v>12</v>
      </c>
      <c r="F373" s="7">
        <v>0.1</v>
      </c>
      <c r="G373" s="7">
        <v>3</v>
      </c>
      <c r="H373" s="7">
        <v>1</v>
      </c>
      <c r="I373" s="7">
        <v>7</v>
      </c>
      <c r="J373" s="7">
        <v>3</v>
      </c>
      <c r="K373" s="7">
        <v>3</v>
      </c>
      <c r="L373" s="7">
        <v>3</v>
      </c>
      <c r="M373" s="7">
        <v>1</v>
      </c>
      <c r="N373" s="7">
        <v>11</v>
      </c>
      <c r="O373" s="7">
        <f t="shared" si="10"/>
        <v>0.90909090909090906</v>
      </c>
      <c r="P373" s="7">
        <f t="shared" si="11"/>
        <v>0.88458250632719371</v>
      </c>
      <c r="Q373" s="7" t="s">
        <v>71</v>
      </c>
    </row>
    <row r="374" spans="1:17" x14ac:dyDescent="0.25">
      <c r="A374" s="7" t="s">
        <v>1262</v>
      </c>
      <c r="B374" s="7" t="s">
        <v>1263</v>
      </c>
      <c r="C374" s="7" t="s">
        <v>1264</v>
      </c>
      <c r="D374" s="7" t="s">
        <v>254</v>
      </c>
      <c r="E374" s="7">
        <v>11</v>
      </c>
      <c r="F374" s="7">
        <v>0.1</v>
      </c>
      <c r="G374" s="7">
        <v>11</v>
      </c>
      <c r="H374" s="7">
        <v>14</v>
      </c>
      <c r="I374" s="7">
        <v>8</v>
      </c>
      <c r="J374" s="7">
        <v>7</v>
      </c>
      <c r="K374" s="7">
        <v>12</v>
      </c>
      <c r="L374" s="7">
        <v>8</v>
      </c>
      <c r="M374" s="7">
        <v>8</v>
      </c>
      <c r="N374" s="7">
        <v>11</v>
      </c>
      <c r="O374" s="7">
        <f t="shared" si="10"/>
        <v>1.0430839002267573</v>
      </c>
      <c r="P374" s="7">
        <f t="shared" si="11"/>
        <v>0.88600504660290758</v>
      </c>
      <c r="Q374" s="7" t="s">
        <v>225</v>
      </c>
    </row>
    <row r="375" spans="1:17" x14ac:dyDescent="0.25">
      <c r="A375" s="7" t="s">
        <v>1265</v>
      </c>
      <c r="B375" s="7" t="s">
        <v>1266</v>
      </c>
      <c r="C375" s="7" t="s">
        <v>1267</v>
      </c>
      <c r="D375" s="7" t="s">
        <v>333</v>
      </c>
      <c r="E375" s="7">
        <v>2</v>
      </c>
      <c r="F375" s="7">
        <v>0.1</v>
      </c>
      <c r="G375" s="7">
        <v>0.1</v>
      </c>
      <c r="H375" s="7">
        <v>0.1</v>
      </c>
      <c r="I375" s="7">
        <v>5</v>
      </c>
      <c r="J375" s="7">
        <v>4</v>
      </c>
      <c r="K375" s="7">
        <v>0.1</v>
      </c>
      <c r="L375" s="7">
        <v>1</v>
      </c>
      <c r="M375" s="7">
        <v>0.1</v>
      </c>
      <c r="N375" s="7">
        <v>3</v>
      </c>
      <c r="O375" s="7">
        <f t="shared" si="10"/>
        <v>1.1232876712328765</v>
      </c>
      <c r="P375" s="7">
        <f t="shared" si="11"/>
        <v>0.88851893268480109</v>
      </c>
      <c r="Q375" s="7" t="s">
        <v>1268</v>
      </c>
    </row>
    <row r="376" spans="1:17" x14ac:dyDescent="0.25">
      <c r="A376" s="7" t="s">
        <v>1269</v>
      </c>
      <c r="B376" s="7" t="s">
        <v>1270</v>
      </c>
      <c r="C376" s="7" t="s">
        <v>1271</v>
      </c>
      <c r="D376" s="7" t="s">
        <v>482</v>
      </c>
      <c r="E376" s="7">
        <v>7</v>
      </c>
      <c r="F376" s="7">
        <v>0.1</v>
      </c>
      <c r="G376" s="7">
        <v>12</v>
      </c>
      <c r="H376" s="7">
        <v>16</v>
      </c>
      <c r="I376" s="7">
        <v>11</v>
      </c>
      <c r="J376" s="7">
        <v>9</v>
      </c>
      <c r="K376" s="7">
        <v>11</v>
      </c>
      <c r="L376" s="7">
        <v>9</v>
      </c>
      <c r="M376" s="7">
        <v>10</v>
      </c>
      <c r="N376" s="7">
        <v>9</v>
      </c>
      <c r="O376" s="7">
        <f t="shared" si="10"/>
        <v>1.0412147505422993</v>
      </c>
      <c r="P376" s="7">
        <f t="shared" si="11"/>
        <v>0.89241772152819776</v>
      </c>
      <c r="Q376" s="7" t="s">
        <v>76</v>
      </c>
    </row>
    <row r="377" spans="1:17" x14ac:dyDescent="0.25">
      <c r="A377" s="7" t="s">
        <v>1272</v>
      </c>
      <c r="B377" s="7" t="s">
        <v>1273</v>
      </c>
      <c r="C377" s="7" t="s">
        <v>1274</v>
      </c>
      <c r="D377" s="7" t="s">
        <v>1275</v>
      </c>
      <c r="E377" s="7">
        <v>18</v>
      </c>
      <c r="F377" s="7">
        <v>0.1</v>
      </c>
      <c r="G377" s="7">
        <v>16</v>
      </c>
      <c r="H377" s="7">
        <v>18</v>
      </c>
      <c r="I377" s="7">
        <v>21</v>
      </c>
      <c r="J377" s="7">
        <v>10</v>
      </c>
      <c r="K377" s="7">
        <v>19</v>
      </c>
      <c r="L377" s="7">
        <v>10</v>
      </c>
      <c r="M377" s="7">
        <v>10</v>
      </c>
      <c r="N377" s="7">
        <v>21</v>
      </c>
      <c r="O377" s="7">
        <f t="shared" si="10"/>
        <v>0.95759233926128595</v>
      </c>
      <c r="P377" s="7">
        <f t="shared" si="11"/>
        <v>0.89293618013962284</v>
      </c>
      <c r="Q377" s="7" t="s">
        <v>214</v>
      </c>
    </row>
    <row r="378" spans="1:17" x14ac:dyDescent="0.25">
      <c r="A378" s="7" t="s">
        <v>1276</v>
      </c>
      <c r="B378" s="7" t="s">
        <v>1277</v>
      </c>
      <c r="C378" s="7" t="s">
        <v>1278</v>
      </c>
      <c r="D378" s="7" t="s">
        <v>362</v>
      </c>
      <c r="E378" s="7">
        <v>12</v>
      </c>
      <c r="F378" s="7">
        <v>0.1</v>
      </c>
      <c r="G378" s="7">
        <v>15</v>
      </c>
      <c r="H378" s="7">
        <v>13</v>
      </c>
      <c r="I378" s="7">
        <v>12</v>
      </c>
      <c r="J378" s="7">
        <v>13</v>
      </c>
      <c r="K378" s="7">
        <v>8</v>
      </c>
      <c r="L378" s="7">
        <v>14</v>
      </c>
      <c r="M378" s="7">
        <v>9</v>
      </c>
      <c r="N378" s="7">
        <v>6</v>
      </c>
      <c r="O378" s="7">
        <f t="shared" si="10"/>
        <v>0.95969289827255277</v>
      </c>
      <c r="P378" s="7">
        <f t="shared" si="11"/>
        <v>0.89361441184088208</v>
      </c>
      <c r="Q378" s="7" t="s">
        <v>225</v>
      </c>
    </row>
    <row r="379" spans="1:17" x14ac:dyDescent="0.25">
      <c r="A379" s="7" t="s">
        <v>1279</v>
      </c>
      <c r="B379" s="7" t="s">
        <v>1280</v>
      </c>
      <c r="C379" s="7" t="s">
        <v>1281</v>
      </c>
      <c r="D379" s="7" t="s">
        <v>61</v>
      </c>
      <c r="E379" s="7">
        <v>7</v>
      </c>
      <c r="F379" s="7">
        <v>0.1</v>
      </c>
      <c r="G379" s="7">
        <v>5</v>
      </c>
      <c r="H379" s="7">
        <v>6</v>
      </c>
      <c r="I379" s="7">
        <v>8</v>
      </c>
      <c r="J379" s="7">
        <v>6</v>
      </c>
      <c r="K379" s="7">
        <v>3</v>
      </c>
      <c r="L379" s="7">
        <v>3</v>
      </c>
      <c r="M379" s="7">
        <v>6</v>
      </c>
      <c r="N379" s="7">
        <v>7</v>
      </c>
      <c r="O379" s="7">
        <f t="shared" si="10"/>
        <v>0.95785440613026807</v>
      </c>
      <c r="P379" s="7">
        <f t="shared" si="11"/>
        <v>0.89461213619962265</v>
      </c>
      <c r="Q379" s="7" t="s">
        <v>107</v>
      </c>
    </row>
    <row r="380" spans="1:17" x14ac:dyDescent="0.25">
      <c r="A380" s="7" t="s">
        <v>1282</v>
      </c>
      <c r="B380" s="7" t="s">
        <v>1283</v>
      </c>
      <c r="C380" s="7" t="s">
        <v>1284</v>
      </c>
      <c r="D380" s="7" t="s">
        <v>70</v>
      </c>
      <c r="E380" s="7">
        <v>19</v>
      </c>
      <c r="F380" s="7">
        <v>0.1</v>
      </c>
      <c r="G380" s="7">
        <v>39</v>
      </c>
      <c r="H380" s="7">
        <v>33</v>
      </c>
      <c r="I380" s="7">
        <v>28</v>
      </c>
      <c r="J380" s="7">
        <v>15</v>
      </c>
      <c r="K380" s="7">
        <v>28</v>
      </c>
      <c r="L380" s="7">
        <v>24</v>
      </c>
      <c r="M380" s="7">
        <v>23</v>
      </c>
      <c r="N380" s="7">
        <v>34</v>
      </c>
      <c r="O380" s="7">
        <f t="shared" si="10"/>
        <v>1.0411418975650715</v>
      </c>
      <c r="P380" s="7">
        <f t="shared" si="11"/>
        <v>0.89872005954682055</v>
      </c>
      <c r="Q380" s="7" t="s">
        <v>138</v>
      </c>
    </row>
    <row r="381" spans="1:17" x14ac:dyDescent="0.25">
      <c r="A381" s="7" t="s">
        <v>1285</v>
      </c>
      <c r="B381" s="7" t="s">
        <v>1286</v>
      </c>
      <c r="C381" s="7" t="s">
        <v>1287</v>
      </c>
      <c r="D381" s="7" t="s">
        <v>285</v>
      </c>
      <c r="E381" s="7">
        <v>5</v>
      </c>
      <c r="F381" s="7">
        <v>0.1</v>
      </c>
      <c r="G381" s="7">
        <v>3</v>
      </c>
      <c r="H381" s="7">
        <v>4</v>
      </c>
      <c r="I381" s="7">
        <v>5</v>
      </c>
      <c r="J381" s="7">
        <v>7</v>
      </c>
      <c r="K381" s="7">
        <v>2</v>
      </c>
      <c r="L381" s="7">
        <v>2</v>
      </c>
      <c r="M381" s="7">
        <v>2</v>
      </c>
      <c r="N381" s="7">
        <v>5</v>
      </c>
      <c r="O381" s="7">
        <f t="shared" si="10"/>
        <v>1.0526315789473684</v>
      </c>
      <c r="P381" s="7">
        <f t="shared" si="11"/>
        <v>0.89896711231943538</v>
      </c>
      <c r="Q381" s="7" t="s">
        <v>225</v>
      </c>
    </row>
    <row r="382" spans="1:17" x14ac:dyDescent="0.25">
      <c r="A382" s="7" t="s">
        <v>1288</v>
      </c>
      <c r="B382" s="7" t="s">
        <v>1289</v>
      </c>
      <c r="C382" s="7" t="s">
        <v>1290</v>
      </c>
      <c r="D382" s="7" t="s">
        <v>254</v>
      </c>
      <c r="E382" s="7">
        <v>9</v>
      </c>
      <c r="F382" s="7">
        <v>0.1</v>
      </c>
      <c r="G382" s="7">
        <v>6</v>
      </c>
      <c r="H382" s="7">
        <v>6</v>
      </c>
      <c r="I382" s="7">
        <v>6</v>
      </c>
      <c r="J382" s="7">
        <v>6</v>
      </c>
      <c r="K382" s="7">
        <v>4</v>
      </c>
      <c r="L382" s="7">
        <v>3</v>
      </c>
      <c r="M382" s="7">
        <v>8</v>
      </c>
      <c r="N382" s="7">
        <v>5</v>
      </c>
      <c r="O382" s="7">
        <f t="shared" si="10"/>
        <v>0.95940959409594095</v>
      </c>
      <c r="P382" s="7">
        <f t="shared" si="11"/>
        <v>0.89946997440408083</v>
      </c>
      <c r="Q382" s="7" t="s">
        <v>47</v>
      </c>
    </row>
    <row r="383" spans="1:17" x14ac:dyDescent="0.25">
      <c r="A383" s="7" t="s">
        <v>1291</v>
      </c>
      <c r="B383" s="7" t="s">
        <v>1292</v>
      </c>
      <c r="C383" s="7" t="s">
        <v>1293</v>
      </c>
      <c r="D383" s="7" t="s">
        <v>274</v>
      </c>
      <c r="E383" s="7">
        <v>18</v>
      </c>
      <c r="F383" s="7">
        <v>0.1</v>
      </c>
      <c r="G383" s="7">
        <v>19</v>
      </c>
      <c r="H383" s="7">
        <v>21</v>
      </c>
      <c r="I383" s="7">
        <v>11</v>
      </c>
      <c r="J383" s="7">
        <v>22</v>
      </c>
      <c r="K383" s="7">
        <v>8</v>
      </c>
      <c r="L383" s="7">
        <v>12</v>
      </c>
      <c r="M383" s="7">
        <v>15</v>
      </c>
      <c r="N383" s="7">
        <v>15</v>
      </c>
      <c r="O383" s="7">
        <f t="shared" si="10"/>
        <v>1.0419681620839365</v>
      </c>
      <c r="P383" s="7">
        <f t="shared" si="11"/>
        <v>0.89966818289068862</v>
      </c>
      <c r="Q383" s="7" t="s">
        <v>120</v>
      </c>
    </row>
    <row r="384" spans="1:17" x14ac:dyDescent="0.25">
      <c r="A384" s="7" t="s">
        <v>1294</v>
      </c>
      <c r="B384" s="7" t="s">
        <v>1295</v>
      </c>
      <c r="C384" s="7" t="s">
        <v>1296</v>
      </c>
      <c r="D384" s="7" t="s">
        <v>333</v>
      </c>
      <c r="E384" s="7">
        <v>0.1</v>
      </c>
      <c r="F384" s="7">
        <v>0.1</v>
      </c>
      <c r="G384" s="7">
        <v>1</v>
      </c>
      <c r="H384" s="7">
        <v>1</v>
      </c>
      <c r="I384" s="7">
        <v>6</v>
      </c>
      <c r="J384" s="7">
        <v>0.1</v>
      </c>
      <c r="K384" s="7">
        <v>0.1</v>
      </c>
      <c r="L384" s="7">
        <v>4</v>
      </c>
      <c r="M384" s="7">
        <v>0.1</v>
      </c>
      <c r="N384" s="7">
        <v>3</v>
      </c>
      <c r="O384" s="7">
        <f t="shared" si="10"/>
        <v>0.8902439024390244</v>
      </c>
      <c r="P384" s="7">
        <f t="shared" si="11"/>
        <v>0.90054700084874861</v>
      </c>
      <c r="Q384" s="7" t="s">
        <v>52</v>
      </c>
    </row>
    <row r="385" spans="1:17" x14ac:dyDescent="0.25">
      <c r="A385" s="7" t="s">
        <v>1297</v>
      </c>
      <c r="B385" s="7" t="s">
        <v>1298</v>
      </c>
      <c r="C385" s="7" t="s">
        <v>1299</v>
      </c>
      <c r="D385" s="7" t="s">
        <v>512</v>
      </c>
      <c r="E385" s="7">
        <v>19</v>
      </c>
      <c r="F385" s="7">
        <v>0.1</v>
      </c>
      <c r="G385" s="7">
        <v>94</v>
      </c>
      <c r="H385" s="7">
        <v>32</v>
      </c>
      <c r="I385" s="7">
        <v>86</v>
      </c>
      <c r="J385" s="7">
        <v>17</v>
      </c>
      <c r="K385" s="7">
        <v>33</v>
      </c>
      <c r="L385" s="7">
        <v>81</v>
      </c>
      <c r="M385" s="7">
        <v>27</v>
      </c>
      <c r="N385" s="7">
        <v>59</v>
      </c>
      <c r="O385" s="7">
        <f t="shared" si="10"/>
        <v>0.93898745131977501</v>
      </c>
      <c r="P385" s="7">
        <f t="shared" si="11"/>
        <v>0.90110160929488958</v>
      </c>
      <c r="Q385" s="7" t="s">
        <v>723</v>
      </c>
    </row>
    <row r="386" spans="1:17" x14ac:dyDescent="0.25">
      <c r="A386" s="7" t="s">
        <v>1300</v>
      </c>
      <c r="B386" s="7" t="s">
        <v>1301</v>
      </c>
      <c r="C386" s="7" t="s">
        <v>1302</v>
      </c>
      <c r="D386" s="7" t="s">
        <v>46</v>
      </c>
      <c r="E386" s="7">
        <v>4</v>
      </c>
      <c r="F386" s="7">
        <v>0.1</v>
      </c>
      <c r="G386" s="7">
        <v>8</v>
      </c>
      <c r="H386" s="7">
        <v>6</v>
      </c>
      <c r="I386" s="7">
        <v>6</v>
      </c>
      <c r="J386" s="7">
        <v>5</v>
      </c>
      <c r="K386" s="7">
        <v>4</v>
      </c>
      <c r="L386" s="7">
        <v>4</v>
      </c>
      <c r="M386" s="7">
        <v>6</v>
      </c>
      <c r="N386" s="7">
        <v>6</v>
      </c>
      <c r="O386" s="7">
        <f t="shared" si="10"/>
        <v>1.0373443983402488</v>
      </c>
      <c r="P386" s="7">
        <f t="shared" si="11"/>
        <v>0.90167464493978233</v>
      </c>
      <c r="Q386" s="7" t="s">
        <v>47</v>
      </c>
    </row>
    <row r="387" spans="1:17" x14ac:dyDescent="0.25">
      <c r="A387" s="7" t="s">
        <v>1303</v>
      </c>
      <c r="B387" s="7" t="s">
        <v>1304</v>
      </c>
      <c r="C387" s="7" t="s">
        <v>1305</v>
      </c>
      <c r="D387" s="7" t="s">
        <v>516</v>
      </c>
      <c r="E387" s="7">
        <v>6</v>
      </c>
      <c r="F387" s="7">
        <v>0.1</v>
      </c>
      <c r="G387" s="7">
        <v>1</v>
      </c>
      <c r="H387" s="7">
        <v>1</v>
      </c>
      <c r="I387" s="7">
        <v>7</v>
      </c>
      <c r="J387" s="7">
        <v>3</v>
      </c>
      <c r="K387" s="7">
        <v>1</v>
      </c>
      <c r="L387" s="7">
        <v>2</v>
      </c>
      <c r="M387" s="7">
        <v>1</v>
      </c>
      <c r="N387" s="7">
        <v>7</v>
      </c>
      <c r="O387" s="7">
        <f t="shared" ref="O387:O448" si="12">AVERAGE(J387:N387)/AVERAGE(E387:I387)</f>
        <v>0.92715231788079466</v>
      </c>
      <c r="P387" s="7">
        <f t="shared" ref="P387:P448" si="13">TTEST(E387:I387,J387:N387,2,2)</f>
        <v>0.90673967822663248</v>
      </c>
      <c r="Q387" s="7" t="s">
        <v>225</v>
      </c>
    </row>
    <row r="388" spans="1:17" x14ac:dyDescent="0.25">
      <c r="A388" s="7" t="s">
        <v>1306</v>
      </c>
      <c r="B388" s="7" t="s">
        <v>1307</v>
      </c>
      <c r="C388" s="7" t="s">
        <v>1308</v>
      </c>
      <c r="D388" s="7" t="s">
        <v>163</v>
      </c>
      <c r="E388" s="7">
        <v>11</v>
      </c>
      <c r="F388" s="7">
        <v>0.1</v>
      </c>
      <c r="G388" s="7">
        <v>20</v>
      </c>
      <c r="H388" s="7">
        <v>16</v>
      </c>
      <c r="I388" s="7">
        <v>12</v>
      </c>
      <c r="J388" s="7">
        <v>11</v>
      </c>
      <c r="K388" s="7">
        <v>8</v>
      </c>
      <c r="L388" s="7">
        <v>11</v>
      </c>
      <c r="M388" s="7">
        <v>17</v>
      </c>
      <c r="N388" s="7">
        <v>10</v>
      </c>
      <c r="O388" s="7">
        <f t="shared" si="12"/>
        <v>0.96446700507614214</v>
      </c>
      <c r="P388" s="7">
        <f t="shared" si="13"/>
        <v>0.91142450811658415</v>
      </c>
      <c r="Q388" s="7" t="s">
        <v>52</v>
      </c>
    </row>
    <row r="389" spans="1:17" x14ac:dyDescent="0.25">
      <c r="A389" s="7" t="s">
        <v>1309</v>
      </c>
      <c r="B389" s="7" t="s">
        <v>1310</v>
      </c>
      <c r="C389" s="7" t="s">
        <v>1311</v>
      </c>
      <c r="D389" s="7" t="s">
        <v>1230</v>
      </c>
      <c r="E389" s="7">
        <v>20</v>
      </c>
      <c r="F389" s="7">
        <v>0.1</v>
      </c>
      <c r="G389" s="7">
        <v>40</v>
      </c>
      <c r="H389" s="7">
        <v>26</v>
      </c>
      <c r="I389" s="7">
        <v>28</v>
      </c>
      <c r="J389" s="7">
        <v>16</v>
      </c>
      <c r="K389" s="7">
        <v>30</v>
      </c>
      <c r="L389" s="7">
        <v>25</v>
      </c>
      <c r="M389" s="7">
        <v>22</v>
      </c>
      <c r="N389" s="7">
        <v>25</v>
      </c>
      <c r="O389" s="7">
        <f t="shared" si="12"/>
        <v>1.0341805433829974</v>
      </c>
      <c r="P389" s="7">
        <f t="shared" si="13"/>
        <v>0.91319981312218179</v>
      </c>
      <c r="Q389" s="7" t="s">
        <v>275</v>
      </c>
    </row>
    <row r="390" spans="1:17" x14ac:dyDescent="0.25">
      <c r="A390" s="7" t="s">
        <v>1312</v>
      </c>
      <c r="B390" s="7" t="s">
        <v>1313</v>
      </c>
      <c r="C390" s="7" t="s">
        <v>1314</v>
      </c>
      <c r="D390" s="7" t="s">
        <v>503</v>
      </c>
      <c r="E390" s="7">
        <v>26</v>
      </c>
      <c r="F390" s="7">
        <v>0.1</v>
      </c>
      <c r="G390" s="7">
        <v>23</v>
      </c>
      <c r="H390" s="7">
        <v>22</v>
      </c>
      <c r="I390" s="7">
        <v>21</v>
      </c>
      <c r="J390" s="7">
        <v>20</v>
      </c>
      <c r="K390" s="7">
        <v>14</v>
      </c>
      <c r="L390" s="7">
        <v>18</v>
      </c>
      <c r="M390" s="7">
        <v>16</v>
      </c>
      <c r="N390" s="7">
        <v>27</v>
      </c>
      <c r="O390" s="7">
        <f t="shared" si="12"/>
        <v>1.0314875135722041</v>
      </c>
      <c r="P390" s="7">
        <f t="shared" si="13"/>
        <v>0.91335529275659499</v>
      </c>
      <c r="Q390" s="7" t="s">
        <v>62</v>
      </c>
    </row>
    <row r="391" spans="1:17" x14ac:dyDescent="0.25">
      <c r="A391" s="7" t="s">
        <v>1315</v>
      </c>
      <c r="B391" s="7" t="s">
        <v>1316</v>
      </c>
      <c r="C391" s="7" t="s">
        <v>1317</v>
      </c>
      <c r="D391" s="7" t="s">
        <v>98</v>
      </c>
      <c r="E391" s="7">
        <v>2</v>
      </c>
      <c r="F391" s="7">
        <v>0.1</v>
      </c>
      <c r="G391" s="7">
        <v>8</v>
      </c>
      <c r="H391" s="7">
        <v>5</v>
      </c>
      <c r="I391" s="7">
        <v>5</v>
      </c>
      <c r="J391" s="7">
        <v>2</v>
      </c>
      <c r="K391" s="7">
        <v>4</v>
      </c>
      <c r="L391" s="7">
        <v>7</v>
      </c>
      <c r="M391" s="7">
        <v>3</v>
      </c>
      <c r="N391" s="7">
        <v>5</v>
      </c>
      <c r="O391" s="7">
        <f t="shared" si="12"/>
        <v>1.044776119402985</v>
      </c>
      <c r="P391" s="7">
        <f t="shared" si="13"/>
        <v>0.91387240405061287</v>
      </c>
      <c r="Q391" s="7" t="s">
        <v>62</v>
      </c>
    </row>
    <row r="392" spans="1:17" x14ac:dyDescent="0.25">
      <c r="A392" s="7" t="s">
        <v>1318</v>
      </c>
      <c r="B392" s="7" t="s">
        <v>1319</v>
      </c>
      <c r="C392" s="7" t="s">
        <v>1320</v>
      </c>
      <c r="D392" s="7" t="s">
        <v>1321</v>
      </c>
      <c r="E392" s="7">
        <v>12</v>
      </c>
      <c r="F392" s="7">
        <v>0.1</v>
      </c>
      <c r="G392" s="7">
        <v>9</v>
      </c>
      <c r="H392" s="7">
        <v>15</v>
      </c>
      <c r="I392" s="7">
        <v>25</v>
      </c>
      <c r="J392" s="7">
        <v>15</v>
      </c>
      <c r="K392" s="7">
        <v>3</v>
      </c>
      <c r="L392" s="7">
        <v>13</v>
      </c>
      <c r="M392" s="7">
        <v>6</v>
      </c>
      <c r="N392" s="7">
        <v>27</v>
      </c>
      <c r="O392" s="7">
        <f t="shared" si="12"/>
        <v>1.0474631751227497</v>
      </c>
      <c r="P392" s="7">
        <f t="shared" si="13"/>
        <v>0.92305335302867397</v>
      </c>
      <c r="Q392" s="7" t="s">
        <v>81</v>
      </c>
    </row>
    <row r="393" spans="1:17" x14ac:dyDescent="0.25">
      <c r="A393" s="7" t="s">
        <v>1322</v>
      </c>
      <c r="B393" s="7" t="s">
        <v>1323</v>
      </c>
      <c r="C393" s="7" t="s">
        <v>1324</v>
      </c>
      <c r="D393" s="7" t="s">
        <v>149</v>
      </c>
      <c r="E393" s="7">
        <v>6</v>
      </c>
      <c r="F393" s="7">
        <v>0.1</v>
      </c>
      <c r="G393" s="7">
        <v>7</v>
      </c>
      <c r="H393" s="7">
        <v>6</v>
      </c>
      <c r="I393" s="7">
        <v>9</v>
      </c>
      <c r="J393" s="7">
        <v>6</v>
      </c>
      <c r="K393" s="7">
        <v>5</v>
      </c>
      <c r="L393" s="7">
        <v>5</v>
      </c>
      <c r="M393" s="7">
        <v>3</v>
      </c>
      <c r="N393" s="7">
        <v>10</v>
      </c>
      <c r="O393" s="7">
        <f t="shared" si="12"/>
        <v>1.0320284697508897</v>
      </c>
      <c r="P393" s="7">
        <f t="shared" si="13"/>
        <v>0.92618228362079402</v>
      </c>
      <c r="Q393" s="7" t="s">
        <v>28</v>
      </c>
    </row>
    <row r="394" spans="1:17" x14ac:dyDescent="0.25">
      <c r="A394" s="7" t="s">
        <v>1325</v>
      </c>
      <c r="B394" s="7" t="s">
        <v>1326</v>
      </c>
      <c r="C394" s="7" t="s">
        <v>1327</v>
      </c>
      <c r="D394" s="7" t="s">
        <v>218</v>
      </c>
      <c r="E394" s="7">
        <v>8</v>
      </c>
      <c r="F394" s="7">
        <v>0.1</v>
      </c>
      <c r="G394" s="7">
        <v>8</v>
      </c>
      <c r="H394" s="7">
        <v>7</v>
      </c>
      <c r="I394" s="7">
        <v>5</v>
      </c>
      <c r="J394" s="7">
        <v>7</v>
      </c>
      <c r="K394" s="7">
        <v>4</v>
      </c>
      <c r="L394" s="7">
        <v>3</v>
      </c>
      <c r="M394" s="7">
        <v>5</v>
      </c>
      <c r="N394" s="7">
        <v>10</v>
      </c>
      <c r="O394" s="7">
        <f t="shared" si="12"/>
        <v>1.0320284697508897</v>
      </c>
      <c r="P394" s="7">
        <f t="shared" si="13"/>
        <v>0.92817419023025116</v>
      </c>
      <c r="Q394" s="7" t="s">
        <v>57</v>
      </c>
    </row>
    <row r="395" spans="1:17" x14ac:dyDescent="0.25">
      <c r="A395" s="7" t="s">
        <v>1328</v>
      </c>
      <c r="B395" s="7" t="s">
        <v>1329</v>
      </c>
      <c r="C395" s="7" t="s">
        <v>1330</v>
      </c>
      <c r="D395" s="7" t="s">
        <v>423</v>
      </c>
      <c r="E395" s="7">
        <v>12</v>
      </c>
      <c r="F395" s="7">
        <v>0.1</v>
      </c>
      <c r="G395" s="7">
        <v>12</v>
      </c>
      <c r="H395" s="7">
        <v>11</v>
      </c>
      <c r="I395" s="7">
        <v>9</v>
      </c>
      <c r="J395" s="7">
        <v>9</v>
      </c>
      <c r="K395" s="7">
        <v>7</v>
      </c>
      <c r="L395" s="7">
        <v>7</v>
      </c>
      <c r="M395" s="7">
        <v>11</v>
      </c>
      <c r="N395" s="7">
        <v>9</v>
      </c>
      <c r="O395" s="7">
        <f t="shared" si="12"/>
        <v>0.97505668934240353</v>
      </c>
      <c r="P395" s="7">
        <f t="shared" si="13"/>
        <v>0.92829492623917043</v>
      </c>
      <c r="Q395" s="7" t="s">
        <v>275</v>
      </c>
    </row>
    <row r="396" spans="1:17" x14ac:dyDescent="0.25">
      <c r="A396" s="7" t="s">
        <v>1331</v>
      </c>
      <c r="B396" s="7" t="s">
        <v>1332</v>
      </c>
      <c r="C396" s="7" t="s">
        <v>1333</v>
      </c>
      <c r="D396" s="7" t="s">
        <v>288</v>
      </c>
      <c r="E396" s="7">
        <v>7</v>
      </c>
      <c r="F396" s="7">
        <v>0.1</v>
      </c>
      <c r="G396" s="7">
        <v>10</v>
      </c>
      <c r="H396" s="7">
        <v>14</v>
      </c>
      <c r="I396" s="7">
        <v>10</v>
      </c>
      <c r="J396" s="7">
        <v>7</v>
      </c>
      <c r="K396" s="7">
        <v>8</v>
      </c>
      <c r="L396" s="7">
        <v>8</v>
      </c>
      <c r="M396" s="7">
        <v>10</v>
      </c>
      <c r="N396" s="7">
        <v>7</v>
      </c>
      <c r="O396" s="7">
        <f t="shared" si="12"/>
        <v>0.97323600973236002</v>
      </c>
      <c r="P396" s="7">
        <f t="shared" si="13"/>
        <v>0.92858604753467788</v>
      </c>
      <c r="Q396" s="7" t="s">
        <v>76</v>
      </c>
    </row>
    <row r="397" spans="1:17" x14ac:dyDescent="0.25">
      <c r="A397" s="7" t="s">
        <v>1334</v>
      </c>
      <c r="B397" s="7" t="s">
        <v>1335</v>
      </c>
      <c r="C397" s="7" t="s">
        <v>1336</v>
      </c>
      <c r="D397" s="7" t="s">
        <v>423</v>
      </c>
      <c r="E397" s="7">
        <v>8</v>
      </c>
      <c r="F397" s="7">
        <v>0.1</v>
      </c>
      <c r="G397" s="7">
        <v>12</v>
      </c>
      <c r="H397" s="7">
        <v>11</v>
      </c>
      <c r="I397" s="7">
        <v>13</v>
      </c>
      <c r="J397" s="7">
        <v>7</v>
      </c>
      <c r="K397" s="7">
        <v>12</v>
      </c>
      <c r="L397" s="7">
        <v>8</v>
      </c>
      <c r="M397" s="7">
        <v>6</v>
      </c>
      <c r="N397" s="7">
        <v>10</v>
      </c>
      <c r="O397" s="7">
        <f t="shared" si="12"/>
        <v>0.97505668934240353</v>
      </c>
      <c r="P397" s="7">
        <f t="shared" si="13"/>
        <v>0.93392295000219039</v>
      </c>
      <c r="Q397" s="7" t="s">
        <v>120</v>
      </c>
    </row>
    <row r="398" spans="1:17" x14ac:dyDescent="0.25">
      <c r="A398" s="7" t="s">
        <v>1337</v>
      </c>
      <c r="B398" s="7" t="s">
        <v>1338</v>
      </c>
      <c r="C398" s="7" t="s">
        <v>1339</v>
      </c>
      <c r="D398" s="7" t="s">
        <v>20</v>
      </c>
      <c r="E398" s="7">
        <v>175</v>
      </c>
      <c r="F398" s="7">
        <v>0.1</v>
      </c>
      <c r="G398" s="7">
        <v>204</v>
      </c>
      <c r="H398" s="7">
        <v>164</v>
      </c>
      <c r="I398" s="7">
        <v>149</v>
      </c>
      <c r="J398" s="7">
        <v>122</v>
      </c>
      <c r="K398" s="7">
        <v>168</v>
      </c>
      <c r="L398" s="7">
        <v>127</v>
      </c>
      <c r="M398" s="7">
        <v>149</v>
      </c>
      <c r="N398" s="7">
        <v>141</v>
      </c>
      <c r="O398" s="7">
        <f t="shared" si="12"/>
        <v>1.0215286808264701</v>
      </c>
      <c r="P398" s="7">
        <f t="shared" si="13"/>
        <v>0.93721905593952848</v>
      </c>
      <c r="Q398" s="7" t="s">
        <v>1340</v>
      </c>
    </row>
    <row r="399" spans="1:17" x14ac:dyDescent="0.25">
      <c r="A399" s="7" t="s">
        <v>1341</v>
      </c>
      <c r="B399" s="7" t="s">
        <v>1342</v>
      </c>
      <c r="C399" s="7" t="s">
        <v>1343</v>
      </c>
      <c r="D399" s="7" t="s">
        <v>1344</v>
      </c>
      <c r="E399" s="7">
        <v>5</v>
      </c>
      <c r="F399" s="7">
        <v>0.1</v>
      </c>
      <c r="G399" s="7">
        <v>9</v>
      </c>
      <c r="H399" s="7">
        <v>10</v>
      </c>
      <c r="I399" s="7">
        <v>12</v>
      </c>
      <c r="J399" s="7">
        <v>9</v>
      </c>
      <c r="K399" s="7">
        <v>5</v>
      </c>
      <c r="L399" s="7">
        <v>8</v>
      </c>
      <c r="M399" s="7">
        <v>5</v>
      </c>
      <c r="N399" s="7">
        <v>10</v>
      </c>
      <c r="O399" s="7">
        <f t="shared" si="12"/>
        <v>1.0249307479224377</v>
      </c>
      <c r="P399" s="7">
        <f t="shared" si="13"/>
        <v>0.94085760263809126</v>
      </c>
      <c r="Q399" s="7" t="s">
        <v>275</v>
      </c>
    </row>
    <row r="400" spans="1:17" x14ac:dyDescent="0.25">
      <c r="A400" s="7" t="s">
        <v>1345</v>
      </c>
      <c r="B400" s="7" t="s">
        <v>1346</v>
      </c>
      <c r="C400" s="7" t="s">
        <v>1347</v>
      </c>
      <c r="D400" s="7" t="s">
        <v>254</v>
      </c>
      <c r="E400" s="7">
        <v>1</v>
      </c>
      <c r="F400" s="7">
        <v>0.1</v>
      </c>
      <c r="G400" s="7">
        <v>1</v>
      </c>
      <c r="H400" s="7">
        <v>1</v>
      </c>
      <c r="I400" s="7">
        <v>2</v>
      </c>
      <c r="J400" s="7">
        <v>1</v>
      </c>
      <c r="K400" s="7">
        <v>1</v>
      </c>
      <c r="L400" s="7">
        <v>1</v>
      </c>
      <c r="M400" s="7">
        <v>1</v>
      </c>
      <c r="N400" s="7">
        <v>1</v>
      </c>
      <c r="O400" s="7">
        <f t="shared" si="12"/>
        <v>0.98039215686274506</v>
      </c>
      <c r="P400" s="7">
        <f t="shared" si="13"/>
        <v>0.94859697028913126</v>
      </c>
      <c r="Q400" s="7" t="s">
        <v>275</v>
      </c>
    </row>
    <row r="401" spans="1:17" x14ac:dyDescent="0.25">
      <c r="A401" s="7" t="s">
        <v>1348</v>
      </c>
      <c r="B401" s="7" t="s">
        <v>1349</v>
      </c>
      <c r="C401" s="7" t="s">
        <v>1350</v>
      </c>
      <c r="D401" s="7" t="s">
        <v>890</v>
      </c>
      <c r="E401" s="7">
        <v>0.1</v>
      </c>
      <c r="F401" s="7">
        <v>0.1</v>
      </c>
      <c r="G401" s="7">
        <v>1</v>
      </c>
      <c r="H401" s="7">
        <v>1</v>
      </c>
      <c r="I401" s="7">
        <v>1</v>
      </c>
      <c r="J401" s="7">
        <v>0.1</v>
      </c>
      <c r="K401" s="7">
        <v>0.1</v>
      </c>
      <c r="L401" s="7">
        <v>0.1</v>
      </c>
      <c r="M401" s="7">
        <v>0.1</v>
      </c>
      <c r="N401" s="7">
        <v>3</v>
      </c>
      <c r="O401" s="7">
        <f t="shared" si="12"/>
        <v>1.0624999999999998</v>
      </c>
      <c r="P401" s="7">
        <f t="shared" si="13"/>
        <v>0.95018106472200747</v>
      </c>
      <c r="Q401" s="7" t="s">
        <v>1351</v>
      </c>
    </row>
    <row r="402" spans="1:17" x14ac:dyDescent="0.25">
      <c r="A402" s="7" t="s">
        <v>1352</v>
      </c>
      <c r="B402" s="7" t="s">
        <v>1353</v>
      </c>
      <c r="C402" s="7"/>
      <c r="D402" s="7" t="s">
        <v>167</v>
      </c>
      <c r="E402" s="7">
        <v>7</v>
      </c>
      <c r="F402" s="7">
        <v>0.1</v>
      </c>
      <c r="G402" s="7">
        <v>17</v>
      </c>
      <c r="H402" s="7">
        <v>7</v>
      </c>
      <c r="I402" s="7">
        <v>10</v>
      </c>
      <c r="J402" s="7">
        <v>10</v>
      </c>
      <c r="K402" s="7">
        <v>9</v>
      </c>
      <c r="L402" s="7">
        <v>7</v>
      </c>
      <c r="M402" s="7">
        <v>9</v>
      </c>
      <c r="N402" s="7">
        <v>7</v>
      </c>
      <c r="O402" s="7">
        <f t="shared" si="12"/>
        <v>1.021897810218978</v>
      </c>
      <c r="P402" s="7">
        <f t="shared" si="13"/>
        <v>0.95025157508237457</v>
      </c>
      <c r="Q402" s="7" t="s">
        <v>62</v>
      </c>
    </row>
    <row r="403" spans="1:17" x14ac:dyDescent="0.25">
      <c r="A403" s="7" t="s">
        <v>1354</v>
      </c>
      <c r="B403" s="7" t="s">
        <v>1355</v>
      </c>
      <c r="C403" s="7" t="s">
        <v>1356</v>
      </c>
      <c r="D403" s="7" t="s">
        <v>119</v>
      </c>
      <c r="E403" s="7">
        <v>5</v>
      </c>
      <c r="F403" s="7">
        <v>0.1</v>
      </c>
      <c r="G403" s="7">
        <v>0.1</v>
      </c>
      <c r="H403" s="7">
        <v>1</v>
      </c>
      <c r="I403" s="7">
        <v>0.1</v>
      </c>
      <c r="J403" s="7">
        <v>1</v>
      </c>
      <c r="K403" s="7">
        <v>1</v>
      </c>
      <c r="L403" s="7">
        <v>1</v>
      </c>
      <c r="M403" s="7">
        <v>1</v>
      </c>
      <c r="N403" s="7">
        <v>2</v>
      </c>
      <c r="O403" s="7">
        <f t="shared" si="12"/>
        <v>0.95238095238095255</v>
      </c>
      <c r="P403" s="7">
        <f t="shared" si="13"/>
        <v>0.95228882202909992</v>
      </c>
      <c r="Q403" s="7" t="s">
        <v>62</v>
      </c>
    </row>
    <row r="404" spans="1:17" x14ac:dyDescent="0.25">
      <c r="A404" s="7" t="s">
        <v>1357</v>
      </c>
      <c r="B404" s="7" t="s">
        <v>1358</v>
      </c>
      <c r="C404" s="7" t="s">
        <v>1359</v>
      </c>
      <c r="D404" s="7" t="s">
        <v>486</v>
      </c>
      <c r="E404" s="7">
        <v>19</v>
      </c>
      <c r="F404" s="7">
        <v>0.1</v>
      </c>
      <c r="G404" s="7">
        <v>21</v>
      </c>
      <c r="H404" s="7">
        <v>6</v>
      </c>
      <c r="I404" s="7">
        <v>15</v>
      </c>
      <c r="J404" s="7">
        <v>18</v>
      </c>
      <c r="K404" s="7">
        <v>11</v>
      </c>
      <c r="L404" s="7">
        <v>9</v>
      </c>
      <c r="M404" s="7">
        <v>10</v>
      </c>
      <c r="N404" s="7">
        <v>12</v>
      </c>
      <c r="O404" s="7">
        <f t="shared" si="12"/>
        <v>0.98199672667757765</v>
      </c>
      <c r="P404" s="7">
        <f t="shared" si="13"/>
        <v>0.96026557863841577</v>
      </c>
      <c r="Q404" s="7" t="s">
        <v>57</v>
      </c>
    </row>
    <row r="405" spans="1:17" x14ac:dyDescent="0.25">
      <c r="A405" s="7" t="s">
        <v>1360</v>
      </c>
      <c r="B405" s="7" t="s">
        <v>1361</v>
      </c>
      <c r="C405" s="7" t="s">
        <v>1362</v>
      </c>
      <c r="D405" s="7" t="s">
        <v>442</v>
      </c>
      <c r="E405" s="7">
        <v>2</v>
      </c>
      <c r="F405" s="7">
        <v>0.1</v>
      </c>
      <c r="G405" s="7">
        <v>0.1</v>
      </c>
      <c r="H405" s="7">
        <v>1</v>
      </c>
      <c r="I405" s="7">
        <v>1</v>
      </c>
      <c r="J405" s="7">
        <v>1</v>
      </c>
      <c r="K405" s="7">
        <v>0.1</v>
      </c>
      <c r="L405" s="7">
        <v>1</v>
      </c>
      <c r="M405" s="7">
        <v>1</v>
      </c>
      <c r="N405" s="7">
        <v>1</v>
      </c>
      <c r="O405" s="7">
        <f t="shared" si="12"/>
        <v>0.97619047619047605</v>
      </c>
      <c r="P405" s="7">
        <f t="shared" si="13"/>
        <v>0.96098102724800338</v>
      </c>
      <c r="Q405" s="7" t="s">
        <v>120</v>
      </c>
    </row>
    <row r="406" spans="1:17" x14ac:dyDescent="0.25">
      <c r="A406" s="7" t="s">
        <v>1363</v>
      </c>
      <c r="B406" s="7" t="s">
        <v>1364</v>
      </c>
      <c r="C406" s="7" t="s">
        <v>1365</v>
      </c>
      <c r="D406" s="7" t="s">
        <v>394</v>
      </c>
      <c r="E406" s="7">
        <v>2</v>
      </c>
      <c r="F406" s="7">
        <v>0.1</v>
      </c>
      <c r="G406" s="7">
        <v>1</v>
      </c>
      <c r="H406" s="7">
        <v>1</v>
      </c>
      <c r="I406" s="7">
        <v>0.1</v>
      </c>
      <c r="J406" s="7">
        <v>1</v>
      </c>
      <c r="K406" s="7">
        <v>0.1</v>
      </c>
      <c r="L406" s="7">
        <v>1</v>
      </c>
      <c r="M406" s="7">
        <v>1</v>
      </c>
      <c r="N406" s="7">
        <v>1</v>
      </c>
      <c r="O406" s="7">
        <f t="shared" si="12"/>
        <v>0.97619047619047628</v>
      </c>
      <c r="P406" s="7">
        <f t="shared" si="13"/>
        <v>0.96098102724800338</v>
      </c>
      <c r="Q406" s="7" t="s">
        <v>138</v>
      </c>
    </row>
    <row r="407" spans="1:17" x14ac:dyDescent="0.25">
      <c r="A407" s="7" t="s">
        <v>1366</v>
      </c>
      <c r="B407" s="7" t="s">
        <v>1367</v>
      </c>
      <c r="C407" s="7" t="s">
        <v>1368</v>
      </c>
      <c r="D407" s="7" t="s">
        <v>1369</v>
      </c>
      <c r="E407" s="7">
        <v>0.1</v>
      </c>
      <c r="F407" s="7">
        <v>0.1</v>
      </c>
      <c r="G407" s="7">
        <v>0.1</v>
      </c>
      <c r="H407" s="7">
        <v>0.1</v>
      </c>
      <c r="I407" s="7">
        <v>4</v>
      </c>
      <c r="J407" s="7">
        <v>0.1</v>
      </c>
      <c r="K407" s="7">
        <v>1</v>
      </c>
      <c r="L407" s="7">
        <v>1</v>
      </c>
      <c r="M407" s="7">
        <v>0.1</v>
      </c>
      <c r="N407" s="7">
        <v>2</v>
      </c>
      <c r="O407" s="7">
        <f t="shared" si="12"/>
        <v>0.95454545454545447</v>
      </c>
      <c r="P407" s="7">
        <f t="shared" si="13"/>
        <v>0.96388119533340944</v>
      </c>
      <c r="Q407" s="7" t="s">
        <v>234</v>
      </c>
    </row>
    <row r="408" spans="1:17" x14ac:dyDescent="0.25">
      <c r="A408" s="7" t="s">
        <v>1370</v>
      </c>
      <c r="B408" s="7" t="s">
        <v>1371</v>
      </c>
      <c r="C408" s="7" t="s">
        <v>1372</v>
      </c>
      <c r="D408" s="7" t="s">
        <v>66</v>
      </c>
      <c r="E408" s="7">
        <v>2</v>
      </c>
      <c r="F408" s="7">
        <v>0.1</v>
      </c>
      <c r="G408" s="7">
        <v>0.1</v>
      </c>
      <c r="H408" s="7">
        <v>1</v>
      </c>
      <c r="I408" s="7">
        <v>0.1</v>
      </c>
      <c r="J408" s="7">
        <v>0.1</v>
      </c>
      <c r="K408" s="7">
        <v>0.1</v>
      </c>
      <c r="L408" s="7">
        <v>1</v>
      </c>
      <c r="M408" s="7">
        <v>1</v>
      </c>
      <c r="N408" s="7">
        <v>1</v>
      </c>
      <c r="O408" s="7">
        <f t="shared" si="12"/>
        <v>0.96969696969696972</v>
      </c>
      <c r="P408" s="7">
        <f t="shared" si="13"/>
        <v>0.96463946689940161</v>
      </c>
      <c r="Q408" s="7" t="s">
        <v>120</v>
      </c>
    </row>
    <row r="409" spans="1:17" x14ac:dyDescent="0.25">
      <c r="A409" s="7" t="s">
        <v>1373</v>
      </c>
      <c r="B409" s="7" t="s">
        <v>1374</v>
      </c>
      <c r="C409" s="7" t="s">
        <v>1375</v>
      </c>
      <c r="D409" s="7" t="s">
        <v>149</v>
      </c>
      <c r="E409" s="7">
        <v>0.1</v>
      </c>
      <c r="F409" s="7">
        <v>0.1</v>
      </c>
      <c r="G409" s="7">
        <v>2</v>
      </c>
      <c r="H409" s="7">
        <v>1</v>
      </c>
      <c r="I409" s="7">
        <v>0.1</v>
      </c>
      <c r="J409" s="7">
        <v>0.1</v>
      </c>
      <c r="K409" s="7">
        <v>1</v>
      </c>
      <c r="L409" s="7">
        <v>1</v>
      </c>
      <c r="M409" s="7">
        <v>0.1</v>
      </c>
      <c r="N409" s="7">
        <v>1</v>
      </c>
      <c r="O409" s="7">
        <f t="shared" si="12"/>
        <v>0.96969696969696972</v>
      </c>
      <c r="P409" s="7">
        <f t="shared" si="13"/>
        <v>0.96463946689940161</v>
      </c>
      <c r="Q409" s="7" t="s">
        <v>107</v>
      </c>
    </row>
    <row r="410" spans="1:17" x14ac:dyDescent="0.25">
      <c r="A410" s="7" t="s">
        <v>1376</v>
      </c>
      <c r="B410" s="7" t="s">
        <v>1377</v>
      </c>
      <c r="C410" s="7" t="s">
        <v>1378</v>
      </c>
      <c r="D410" s="7" t="s">
        <v>301</v>
      </c>
      <c r="E410" s="7">
        <v>1</v>
      </c>
      <c r="F410" s="7">
        <v>0.1</v>
      </c>
      <c r="G410" s="7">
        <v>0.1</v>
      </c>
      <c r="H410" s="7">
        <v>0.1</v>
      </c>
      <c r="I410" s="7">
        <v>2</v>
      </c>
      <c r="J410" s="7">
        <v>0.1</v>
      </c>
      <c r="K410" s="7">
        <v>0.1</v>
      </c>
      <c r="L410" s="7">
        <v>1</v>
      </c>
      <c r="M410" s="7">
        <v>1</v>
      </c>
      <c r="N410" s="7">
        <v>1</v>
      </c>
      <c r="O410" s="7">
        <f t="shared" si="12"/>
        <v>0.96969696969696972</v>
      </c>
      <c r="P410" s="7">
        <f t="shared" si="13"/>
        <v>0.96463946689940161</v>
      </c>
      <c r="Q410" s="7" t="s">
        <v>47</v>
      </c>
    </row>
    <row r="411" spans="1:17" x14ac:dyDescent="0.25">
      <c r="A411" s="7" t="s">
        <v>1379</v>
      </c>
      <c r="B411" s="7" t="s">
        <v>1380</v>
      </c>
      <c r="C411" s="7" t="s">
        <v>1381</v>
      </c>
      <c r="D411" s="7" t="s">
        <v>503</v>
      </c>
      <c r="E411" s="7">
        <v>1</v>
      </c>
      <c r="F411" s="7">
        <v>0.1</v>
      </c>
      <c r="G411" s="7">
        <v>1</v>
      </c>
      <c r="H411" s="7">
        <v>0.1</v>
      </c>
      <c r="I411" s="7">
        <v>1</v>
      </c>
      <c r="J411" s="7">
        <v>0.1</v>
      </c>
      <c r="K411" s="7">
        <v>0.1</v>
      </c>
      <c r="L411" s="7">
        <v>2</v>
      </c>
      <c r="M411" s="7">
        <v>0.1</v>
      </c>
      <c r="N411" s="7">
        <v>1</v>
      </c>
      <c r="O411" s="7">
        <f t="shared" si="12"/>
        <v>1.03125</v>
      </c>
      <c r="P411" s="7">
        <f t="shared" si="13"/>
        <v>0.96463946689940161</v>
      </c>
      <c r="Q411" s="7" t="s">
        <v>120</v>
      </c>
    </row>
    <row r="412" spans="1:17" x14ac:dyDescent="0.25">
      <c r="A412" s="7" t="s">
        <v>1382</v>
      </c>
      <c r="B412" s="7" t="s">
        <v>1383</v>
      </c>
      <c r="C412" s="7" t="s">
        <v>1384</v>
      </c>
      <c r="D412" s="7" t="s">
        <v>51</v>
      </c>
      <c r="E412" s="7">
        <v>1</v>
      </c>
      <c r="F412" s="7">
        <v>0.1</v>
      </c>
      <c r="G412" s="7">
        <v>1</v>
      </c>
      <c r="H412" s="7">
        <v>0.1</v>
      </c>
      <c r="I412" s="7">
        <v>1</v>
      </c>
      <c r="J412" s="7">
        <v>2</v>
      </c>
      <c r="K412" s="7">
        <v>0.1</v>
      </c>
      <c r="L412" s="7">
        <v>1</v>
      </c>
      <c r="M412" s="7">
        <v>0.1</v>
      </c>
      <c r="N412" s="7">
        <v>0.1</v>
      </c>
      <c r="O412" s="7">
        <f t="shared" si="12"/>
        <v>1.03125</v>
      </c>
      <c r="P412" s="7">
        <f t="shared" si="13"/>
        <v>0.96463946689940161</v>
      </c>
      <c r="Q412" s="7" t="s">
        <v>47</v>
      </c>
    </row>
    <row r="413" spans="1:17" x14ac:dyDescent="0.25">
      <c r="A413" s="7" t="s">
        <v>1385</v>
      </c>
      <c r="B413" s="7" t="s">
        <v>1386</v>
      </c>
      <c r="C413" s="7" t="s">
        <v>1387</v>
      </c>
      <c r="D413" s="7" t="s">
        <v>413</v>
      </c>
      <c r="E413" s="7">
        <v>2</v>
      </c>
      <c r="F413" s="7">
        <v>0.1</v>
      </c>
      <c r="G413" s="7">
        <v>0.1</v>
      </c>
      <c r="H413" s="7">
        <v>0.1</v>
      </c>
      <c r="I413" s="7">
        <v>0.1</v>
      </c>
      <c r="J413" s="7">
        <v>0.1</v>
      </c>
      <c r="K413" s="7">
        <v>0.1</v>
      </c>
      <c r="L413" s="7">
        <v>0.1</v>
      </c>
      <c r="M413" s="7">
        <v>1</v>
      </c>
      <c r="N413" s="7">
        <v>1</v>
      </c>
      <c r="O413" s="7">
        <f t="shared" si="12"/>
        <v>0.95833333333333304</v>
      </c>
      <c r="P413" s="7">
        <f t="shared" si="13"/>
        <v>0.96480461815010554</v>
      </c>
      <c r="Q413" s="7" t="s">
        <v>62</v>
      </c>
    </row>
    <row r="414" spans="1:17" x14ac:dyDescent="0.25">
      <c r="A414" s="7" t="s">
        <v>1388</v>
      </c>
      <c r="B414" s="7" t="s">
        <v>1389</v>
      </c>
      <c r="C414" s="7" t="s">
        <v>1390</v>
      </c>
      <c r="D414" s="7" t="s">
        <v>482</v>
      </c>
      <c r="E414" s="7">
        <v>0.1</v>
      </c>
      <c r="F414" s="7">
        <v>0.1</v>
      </c>
      <c r="G414" s="7">
        <v>0.1</v>
      </c>
      <c r="H414" s="7">
        <v>1</v>
      </c>
      <c r="I414" s="7">
        <v>1</v>
      </c>
      <c r="J414" s="7">
        <v>0.1</v>
      </c>
      <c r="K414" s="7">
        <v>0.1</v>
      </c>
      <c r="L414" s="7">
        <v>0.1</v>
      </c>
      <c r="M414" s="7">
        <v>0.1</v>
      </c>
      <c r="N414" s="7">
        <v>2</v>
      </c>
      <c r="O414" s="7">
        <f t="shared" si="12"/>
        <v>1.0434782608695652</v>
      </c>
      <c r="P414" s="7">
        <f t="shared" si="13"/>
        <v>0.96480461815010554</v>
      </c>
      <c r="Q414" s="7" t="s">
        <v>107</v>
      </c>
    </row>
    <row r="415" spans="1:17" x14ac:dyDescent="0.25">
      <c r="A415" s="7" t="s">
        <v>1391</v>
      </c>
      <c r="B415" s="7" t="s">
        <v>1392</v>
      </c>
      <c r="C415" s="7" t="s">
        <v>1393</v>
      </c>
      <c r="D415" s="7" t="s">
        <v>167</v>
      </c>
      <c r="E415" s="7">
        <v>2</v>
      </c>
      <c r="F415" s="7">
        <v>0.1</v>
      </c>
      <c r="G415" s="7">
        <v>2</v>
      </c>
      <c r="H415" s="7">
        <v>2</v>
      </c>
      <c r="I415" s="7">
        <v>2</v>
      </c>
      <c r="J415" s="7">
        <v>2</v>
      </c>
      <c r="K415" s="7">
        <v>1</v>
      </c>
      <c r="L415" s="7">
        <v>2</v>
      </c>
      <c r="M415" s="7">
        <v>2</v>
      </c>
      <c r="N415" s="7">
        <v>1</v>
      </c>
      <c r="O415" s="7">
        <f t="shared" si="12"/>
        <v>0.98765432098765449</v>
      </c>
      <c r="P415" s="7">
        <f t="shared" si="13"/>
        <v>0.96579943359570819</v>
      </c>
      <c r="Q415" s="7" t="s">
        <v>71</v>
      </c>
    </row>
    <row r="416" spans="1:17" x14ac:dyDescent="0.25">
      <c r="A416" s="7" t="s">
        <v>1394</v>
      </c>
      <c r="B416" s="7" t="s">
        <v>1395</v>
      </c>
      <c r="C416" s="7" t="s">
        <v>1396</v>
      </c>
      <c r="D416" s="7" t="s">
        <v>102</v>
      </c>
      <c r="E416" s="7">
        <v>2</v>
      </c>
      <c r="F416" s="7">
        <v>0.1</v>
      </c>
      <c r="G416" s="7">
        <v>1</v>
      </c>
      <c r="H416" s="7">
        <v>1</v>
      </c>
      <c r="I416" s="7">
        <v>1</v>
      </c>
      <c r="J416" s="7">
        <v>2</v>
      </c>
      <c r="K416" s="7">
        <v>0.1</v>
      </c>
      <c r="L416" s="7">
        <v>0.1</v>
      </c>
      <c r="M416" s="7">
        <v>2</v>
      </c>
      <c r="N416" s="7">
        <v>1</v>
      </c>
      <c r="O416" s="7">
        <f t="shared" si="12"/>
        <v>1.0196078431372548</v>
      </c>
      <c r="P416" s="7">
        <f t="shared" si="13"/>
        <v>0.97029508963805611</v>
      </c>
      <c r="Q416" s="7" t="s">
        <v>47</v>
      </c>
    </row>
    <row r="417" spans="1:17" x14ac:dyDescent="0.25">
      <c r="A417" s="7" t="s">
        <v>1397</v>
      </c>
      <c r="B417" s="7" t="s">
        <v>1398</v>
      </c>
      <c r="C417" s="7" t="s">
        <v>1399</v>
      </c>
      <c r="D417" s="7" t="s">
        <v>156</v>
      </c>
      <c r="E417" s="7">
        <v>2</v>
      </c>
      <c r="F417" s="7">
        <v>0.1</v>
      </c>
      <c r="G417" s="7">
        <v>1</v>
      </c>
      <c r="H417" s="7">
        <v>1</v>
      </c>
      <c r="I417" s="7">
        <v>1</v>
      </c>
      <c r="J417" s="7">
        <v>2</v>
      </c>
      <c r="K417" s="7">
        <v>0.1</v>
      </c>
      <c r="L417" s="7">
        <v>1</v>
      </c>
      <c r="M417" s="7">
        <v>0.1</v>
      </c>
      <c r="N417" s="7">
        <v>2</v>
      </c>
      <c r="O417" s="7">
        <f t="shared" si="12"/>
        <v>1.0196078431372548</v>
      </c>
      <c r="P417" s="7">
        <f t="shared" si="13"/>
        <v>0.97029508963805611</v>
      </c>
      <c r="Q417" s="7" t="s">
        <v>57</v>
      </c>
    </row>
    <row r="418" spans="1:17" x14ac:dyDescent="0.25">
      <c r="A418" s="7" t="s">
        <v>1400</v>
      </c>
      <c r="B418" s="7" t="s">
        <v>1401</v>
      </c>
      <c r="C418" s="7" t="s">
        <v>1402</v>
      </c>
      <c r="D418" s="7" t="s">
        <v>997</v>
      </c>
      <c r="E418" s="7">
        <v>3</v>
      </c>
      <c r="F418" s="7">
        <v>0.1</v>
      </c>
      <c r="G418" s="7">
        <v>1</v>
      </c>
      <c r="H418" s="7">
        <v>2</v>
      </c>
      <c r="I418" s="7">
        <v>2</v>
      </c>
      <c r="J418" s="7">
        <v>2</v>
      </c>
      <c r="K418" s="7">
        <v>2</v>
      </c>
      <c r="L418" s="7">
        <v>1</v>
      </c>
      <c r="M418" s="7">
        <v>1</v>
      </c>
      <c r="N418" s="7">
        <v>2</v>
      </c>
      <c r="O418" s="7">
        <f t="shared" si="12"/>
        <v>0.98765432098765449</v>
      </c>
      <c r="P418" s="7">
        <f t="shared" si="13"/>
        <v>0.97197124861426509</v>
      </c>
      <c r="Q418" s="7" t="s">
        <v>90</v>
      </c>
    </row>
    <row r="419" spans="1:17" x14ac:dyDescent="0.25">
      <c r="A419" s="7" t="s">
        <v>1403</v>
      </c>
      <c r="B419" s="7" t="s">
        <v>1404</v>
      </c>
      <c r="C419" s="7" t="s">
        <v>1405</v>
      </c>
      <c r="D419" s="7" t="s">
        <v>163</v>
      </c>
      <c r="E419" s="7">
        <v>26</v>
      </c>
      <c r="F419" s="7">
        <v>0.1</v>
      </c>
      <c r="G419" s="7">
        <v>40</v>
      </c>
      <c r="H419" s="7">
        <v>28</v>
      </c>
      <c r="I419" s="7">
        <v>21</v>
      </c>
      <c r="J419" s="7">
        <v>20</v>
      </c>
      <c r="K419" s="7">
        <v>15</v>
      </c>
      <c r="L419" s="7">
        <v>24</v>
      </c>
      <c r="M419" s="7">
        <v>37</v>
      </c>
      <c r="N419" s="7">
        <v>18</v>
      </c>
      <c r="O419" s="7">
        <f t="shared" si="12"/>
        <v>0.99044309296264121</v>
      </c>
      <c r="P419" s="7">
        <f t="shared" si="13"/>
        <v>0.97752807555706955</v>
      </c>
      <c r="Q419" s="7" t="s">
        <v>71</v>
      </c>
    </row>
    <row r="420" spans="1:17" x14ac:dyDescent="0.25">
      <c r="A420" s="7" t="s">
        <v>1406</v>
      </c>
      <c r="B420" s="7" t="s">
        <v>1407</v>
      </c>
      <c r="C420" s="7" t="s">
        <v>1408</v>
      </c>
      <c r="D420" s="7" t="s">
        <v>496</v>
      </c>
      <c r="E420" s="7">
        <v>15</v>
      </c>
      <c r="F420" s="7">
        <v>0.1</v>
      </c>
      <c r="G420" s="7">
        <v>34</v>
      </c>
      <c r="H420" s="7">
        <v>29</v>
      </c>
      <c r="I420" s="7">
        <v>16</v>
      </c>
      <c r="J420" s="7">
        <v>13</v>
      </c>
      <c r="K420" s="7">
        <v>24</v>
      </c>
      <c r="L420" s="7">
        <v>20</v>
      </c>
      <c r="M420" s="7">
        <v>20</v>
      </c>
      <c r="N420" s="7">
        <v>18</v>
      </c>
      <c r="O420" s="7">
        <f t="shared" si="12"/>
        <v>1.0095642933049946</v>
      </c>
      <c r="P420" s="7">
        <f t="shared" si="13"/>
        <v>0.97758279646557922</v>
      </c>
      <c r="Q420" s="7" t="s">
        <v>107</v>
      </c>
    </row>
    <row r="421" spans="1:17" x14ac:dyDescent="0.25">
      <c r="A421" s="7" t="s">
        <v>1409</v>
      </c>
      <c r="B421" s="7" t="s">
        <v>1410</v>
      </c>
      <c r="C421" s="7" t="s">
        <v>1411</v>
      </c>
      <c r="D421" s="7" t="s">
        <v>274</v>
      </c>
      <c r="E421" s="7">
        <v>0.1</v>
      </c>
      <c r="F421" s="7">
        <v>0.1</v>
      </c>
      <c r="G421" s="7">
        <v>0.1</v>
      </c>
      <c r="H421" s="7">
        <v>0.1</v>
      </c>
      <c r="I421" s="7">
        <v>3</v>
      </c>
      <c r="J421" s="7">
        <v>0.1</v>
      </c>
      <c r="K421" s="7">
        <v>0.1</v>
      </c>
      <c r="L421" s="7">
        <v>2</v>
      </c>
      <c r="M421" s="7">
        <v>0.1</v>
      </c>
      <c r="N421" s="7">
        <v>1</v>
      </c>
      <c r="O421" s="7">
        <f t="shared" si="12"/>
        <v>0.97058823529411775</v>
      </c>
      <c r="P421" s="7">
        <f t="shared" si="13"/>
        <v>0.97765412765938275</v>
      </c>
      <c r="Q421" s="7" t="s">
        <v>62</v>
      </c>
    </row>
    <row r="422" spans="1:17" x14ac:dyDescent="0.25">
      <c r="A422" s="7" t="s">
        <v>1412</v>
      </c>
      <c r="B422" s="7" t="s">
        <v>1413</v>
      </c>
      <c r="C422" s="7" t="s">
        <v>1414</v>
      </c>
      <c r="D422" s="7" t="s">
        <v>145</v>
      </c>
      <c r="E422" s="7">
        <v>4</v>
      </c>
      <c r="F422" s="7">
        <v>0.1</v>
      </c>
      <c r="G422" s="7">
        <v>3</v>
      </c>
      <c r="H422" s="7">
        <v>3</v>
      </c>
      <c r="I422" s="7">
        <v>3</v>
      </c>
      <c r="J422" s="7">
        <v>3</v>
      </c>
      <c r="K422" s="7">
        <v>3</v>
      </c>
      <c r="L422" s="7">
        <v>2</v>
      </c>
      <c r="M422" s="7">
        <v>2</v>
      </c>
      <c r="N422" s="7">
        <v>3</v>
      </c>
      <c r="O422" s="7">
        <f t="shared" si="12"/>
        <v>0.99236641221374045</v>
      </c>
      <c r="P422" s="7">
        <f t="shared" si="13"/>
        <v>0.97800479790109729</v>
      </c>
      <c r="Q422" s="7" t="s">
        <v>52</v>
      </c>
    </row>
    <row r="423" spans="1:17" x14ac:dyDescent="0.25">
      <c r="A423" s="7" t="s">
        <v>1415</v>
      </c>
      <c r="B423" s="7" t="s">
        <v>1416</v>
      </c>
      <c r="C423" s="7" t="s">
        <v>1417</v>
      </c>
      <c r="D423" s="7" t="s">
        <v>482</v>
      </c>
      <c r="E423" s="7">
        <v>3</v>
      </c>
      <c r="F423" s="7">
        <v>0.1</v>
      </c>
      <c r="G423" s="7">
        <v>4</v>
      </c>
      <c r="H423" s="7">
        <v>3</v>
      </c>
      <c r="I423" s="7">
        <v>4</v>
      </c>
      <c r="J423" s="7">
        <v>3</v>
      </c>
      <c r="K423" s="7">
        <v>3</v>
      </c>
      <c r="L423" s="7">
        <v>3</v>
      </c>
      <c r="M423" s="7">
        <v>3</v>
      </c>
      <c r="N423" s="7">
        <v>2</v>
      </c>
      <c r="O423" s="7">
        <f t="shared" si="12"/>
        <v>0.99290780141843971</v>
      </c>
      <c r="P423" s="7">
        <f t="shared" si="13"/>
        <v>0.97919118883799428</v>
      </c>
      <c r="Q423" s="7" t="s">
        <v>275</v>
      </c>
    </row>
    <row r="424" spans="1:17" x14ac:dyDescent="0.25">
      <c r="A424" s="7" t="s">
        <v>1418</v>
      </c>
      <c r="B424" s="7" t="s">
        <v>1419</v>
      </c>
      <c r="C424" s="7" t="s">
        <v>1420</v>
      </c>
      <c r="D424" s="7" t="s">
        <v>66</v>
      </c>
      <c r="E424" s="7">
        <v>3</v>
      </c>
      <c r="F424" s="7">
        <v>0.1</v>
      </c>
      <c r="G424" s="7">
        <v>2</v>
      </c>
      <c r="H424" s="7">
        <v>1</v>
      </c>
      <c r="I424" s="7">
        <v>1</v>
      </c>
      <c r="J424" s="7">
        <v>3</v>
      </c>
      <c r="K424" s="7">
        <v>0.1</v>
      </c>
      <c r="L424" s="7">
        <v>0.1</v>
      </c>
      <c r="M424" s="7">
        <v>2</v>
      </c>
      <c r="N424" s="7">
        <v>2</v>
      </c>
      <c r="O424" s="7">
        <f t="shared" si="12"/>
        <v>1.0140845070422535</v>
      </c>
      <c r="P424" s="7">
        <f t="shared" si="13"/>
        <v>0.97967467350425008</v>
      </c>
      <c r="Q424" s="7" t="s">
        <v>71</v>
      </c>
    </row>
    <row r="425" spans="1:17" x14ac:dyDescent="0.25">
      <c r="A425" s="7" t="s">
        <v>1421</v>
      </c>
      <c r="B425" s="7" t="s">
        <v>1422</v>
      </c>
      <c r="C425" s="7" t="s">
        <v>1423</v>
      </c>
      <c r="D425" s="7" t="s">
        <v>482</v>
      </c>
      <c r="E425" s="7">
        <v>3</v>
      </c>
      <c r="F425" s="7">
        <v>0.1</v>
      </c>
      <c r="G425" s="7">
        <v>3</v>
      </c>
      <c r="H425" s="7">
        <v>3</v>
      </c>
      <c r="I425" s="7">
        <v>2</v>
      </c>
      <c r="J425" s="7">
        <v>4</v>
      </c>
      <c r="K425" s="7">
        <v>2</v>
      </c>
      <c r="L425" s="7">
        <v>1</v>
      </c>
      <c r="M425" s="7">
        <v>1</v>
      </c>
      <c r="N425" s="7">
        <v>3</v>
      </c>
      <c r="O425" s="7">
        <f t="shared" si="12"/>
        <v>0.99099099099099119</v>
      </c>
      <c r="P425" s="7">
        <f t="shared" si="13"/>
        <v>0.98093930708365884</v>
      </c>
      <c r="Q425" s="7" t="s">
        <v>120</v>
      </c>
    </row>
    <row r="426" spans="1:17" x14ac:dyDescent="0.25">
      <c r="A426" s="7" t="s">
        <v>1424</v>
      </c>
      <c r="B426" s="7" t="s">
        <v>1425</v>
      </c>
      <c r="C426" s="7" t="s">
        <v>1426</v>
      </c>
      <c r="D426" s="7" t="s">
        <v>156</v>
      </c>
      <c r="E426" s="7">
        <v>3</v>
      </c>
      <c r="F426" s="7">
        <v>0.1</v>
      </c>
      <c r="G426" s="7">
        <v>2</v>
      </c>
      <c r="H426" s="7">
        <v>2</v>
      </c>
      <c r="I426" s="7">
        <v>4</v>
      </c>
      <c r="J426" s="7">
        <v>2</v>
      </c>
      <c r="K426" s="7">
        <v>2</v>
      </c>
      <c r="L426" s="7">
        <v>2</v>
      </c>
      <c r="M426" s="7">
        <v>1</v>
      </c>
      <c r="N426" s="7">
        <v>4</v>
      </c>
      <c r="O426" s="7">
        <f t="shared" si="12"/>
        <v>0.99099099099099119</v>
      </c>
      <c r="P426" s="7">
        <f t="shared" si="13"/>
        <v>0.98093930708365884</v>
      </c>
      <c r="Q426" s="7" t="s">
        <v>71</v>
      </c>
    </row>
    <row r="427" spans="1:17" x14ac:dyDescent="0.25">
      <c r="A427" s="7" t="s">
        <v>1427</v>
      </c>
      <c r="B427" s="7" t="s">
        <v>1428</v>
      </c>
      <c r="C427" s="7" t="s">
        <v>1429</v>
      </c>
      <c r="D427" s="7" t="s">
        <v>288</v>
      </c>
      <c r="E427" s="7">
        <v>2</v>
      </c>
      <c r="F427" s="7">
        <v>0.1</v>
      </c>
      <c r="G427" s="7">
        <v>3</v>
      </c>
      <c r="H427" s="7">
        <v>3</v>
      </c>
      <c r="I427" s="7">
        <v>0.1</v>
      </c>
      <c r="J427" s="7">
        <v>1</v>
      </c>
      <c r="K427" s="7">
        <v>2</v>
      </c>
      <c r="L427" s="7">
        <v>0.1</v>
      </c>
      <c r="M427" s="7">
        <v>3</v>
      </c>
      <c r="N427" s="7">
        <v>2</v>
      </c>
      <c r="O427" s="7">
        <f t="shared" si="12"/>
        <v>0.98780487804878048</v>
      </c>
      <c r="P427" s="7">
        <f t="shared" si="13"/>
        <v>0.98114714459533126</v>
      </c>
      <c r="Q427" s="7" t="s">
        <v>120</v>
      </c>
    </row>
    <row r="428" spans="1:17" x14ac:dyDescent="0.25">
      <c r="A428" s="7" t="s">
        <v>1430</v>
      </c>
      <c r="B428" s="7" t="s">
        <v>1431</v>
      </c>
      <c r="C428" s="7" t="s">
        <v>1432</v>
      </c>
      <c r="D428" s="7" t="s">
        <v>301</v>
      </c>
      <c r="E428" s="7">
        <v>4</v>
      </c>
      <c r="F428" s="7">
        <v>0.1</v>
      </c>
      <c r="G428" s="7">
        <v>2</v>
      </c>
      <c r="H428" s="7">
        <v>3</v>
      </c>
      <c r="I428" s="7">
        <v>3</v>
      </c>
      <c r="J428" s="7">
        <v>3</v>
      </c>
      <c r="K428" s="7">
        <v>1</v>
      </c>
      <c r="L428" s="7">
        <v>2</v>
      </c>
      <c r="M428" s="7">
        <v>2</v>
      </c>
      <c r="N428" s="7">
        <v>4</v>
      </c>
      <c r="O428" s="7">
        <f t="shared" si="12"/>
        <v>0.99173553719008267</v>
      </c>
      <c r="P428" s="7">
        <f t="shared" si="13"/>
        <v>0.98146652256661882</v>
      </c>
      <c r="Q428" s="7" t="s">
        <v>62</v>
      </c>
    </row>
    <row r="429" spans="1:17" x14ac:dyDescent="0.25">
      <c r="A429" s="7" t="s">
        <v>1433</v>
      </c>
      <c r="B429" s="7" t="s">
        <v>1434</v>
      </c>
      <c r="C429" s="7" t="s">
        <v>1435</v>
      </c>
      <c r="D429" s="7" t="s">
        <v>119</v>
      </c>
      <c r="E429" s="7">
        <v>1</v>
      </c>
      <c r="F429" s="7">
        <v>0.1</v>
      </c>
      <c r="G429" s="7">
        <v>4</v>
      </c>
      <c r="H429" s="7">
        <v>3</v>
      </c>
      <c r="I429" s="7">
        <v>1</v>
      </c>
      <c r="J429" s="7">
        <v>1</v>
      </c>
      <c r="K429" s="7">
        <v>2</v>
      </c>
      <c r="L429" s="7">
        <v>1</v>
      </c>
      <c r="M429" s="7">
        <v>1</v>
      </c>
      <c r="N429" s="7">
        <v>4</v>
      </c>
      <c r="O429" s="7">
        <f t="shared" si="12"/>
        <v>0.98901098901098916</v>
      </c>
      <c r="P429" s="7">
        <f t="shared" si="13"/>
        <v>0.98334514243852689</v>
      </c>
      <c r="Q429" s="7" t="s">
        <v>120</v>
      </c>
    </row>
    <row r="430" spans="1:17" x14ac:dyDescent="0.25">
      <c r="A430" s="7" t="s">
        <v>1436</v>
      </c>
      <c r="B430" s="7" t="s">
        <v>1437</v>
      </c>
      <c r="C430" s="7" t="s">
        <v>1438</v>
      </c>
      <c r="D430" s="7" t="s">
        <v>1439</v>
      </c>
      <c r="E430" s="7">
        <v>30</v>
      </c>
      <c r="F430" s="7">
        <v>0.1</v>
      </c>
      <c r="G430" s="7">
        <v>63</v>
      </c>
      <c r="H430" s="7">
        <v>34</v>
      </c>
      <c r="I430" s="7">
        <v>53</v>
      </c>
      <c r="J430" s="7">
        <v>29</v>
      </c>
      <c r="K430" s="7">
        <v>34</v>
      </c>
      <c r="L430" s="7">
        <v>48</v>
      </c>
      <c r="M430" s="7">
        <v>29</v>
      </c>
      <c r="N430" s="7">
        <v>41</v>
      </c>
      <c r="O430" s="7">
        <f t="shared" si="12"/>
        <v>1.0049972237645755</v>
      </c>
      <c r="P430" s="7">
        <f t="shared" si="13"/>
        <v>0.98783203060650726</v>
      </c>
      <c r="Q430" s="7" t="s">
        <v>107</v>
      </c>
    </row>
    <row r="431" spans="1:17" x14ac:dyDescent="0.25">
      <c r="A431" s="7" t="s">
        <v>1440</v>
      </c>
      <c r="B431" s="7" t="s">
        <v>1441</v>
      </c>
      <c r="C431" s="7" t="s">
        <v>1442</v>
      </c>
      <c r="D431" s="7" t="s">
        <v>56</v>
      </c>
      <c r="E431" s="7">
        <v>6</v>
      </c>
      <c r="F431" s="7">
        <v>0.1</v>
      </c>
      <c r="G431" s="7">
        <v>7</v>
      </c>
      <c r="H431" s="7">
        <v>8</v>
      </c>
      <c r="I431" s="7">
        <v>8</v>
      </c>
      <c r="J431" s="7">
        <v>5</v>
      </c>
      <c r="K431" s="7">
        <v>4</v>
      </c>
      <c r="L431" s="7">
        <v>5</v>
      </c>
      <c r="M431" s="7">
        <v>6</v>
      </c>
      <c r="N431" s="7">
        <v>9</v>
      </c>
      <c r="O431" s="7">
        <f t="shared" si="12"/>
        <v>0.99656357388316141</v>
      </c>
      <c r="P431" s="7">
        <f t="shared" si="13"/>
        <v>0.99095201048249137</v>
      </c>
      <c r="Q431" s="7" t="s">
        <v>107</v>
      </c>
    </row>
    <row r="432" spans="1:17" x14ac:dyDescent="0.25">
      <c r="A432" s="7" t="s">
        <v>1443</v>
      </c>
      <c r="B432" s="7" t="s">
        <v>1444</v>
      </c>
      <c r="C432" s="7" t="s">
        <v>1445</v>
      </c>
      <c r="D432" s="7" t="s">
        <v>503</v>
      </c>
      <c r="E432" s="7">
        <v>8</v>
      </c>
      <c r="F432" s="7">
        <v>0.1</v>
      </c>
      <c r="G432" s="7">
        <v>4</v>
      </c>
      <c r="H432" s="7">
        <v>8</v>
      </c>
      <c r="I432" s="7">
        <v>7</v>
      </c>
      <c r="J432" s="7">
        <v>3</v>
      </c>
      <c r="K432" s="7">
        <v>6</v>
      </c>
      <c r="L432" s="7">
        <v>5</v>
      </c>
      <c r="M432" s="7">
        <v>4</v>
      </c>
      <c r="N432" s="7">
        <v>9</v>
      </c>
      <c r="O432" s="7">
        <f t="shared" si="12"/>
        <v>0.99630996309963105</v>
      </c>
      <c r="P432" s="7">
        <f t="shared" si="13"/>
        <v>0.99156974853611812</v>
      </c>
      <c r="Q432" s="7" t="s">
        <v>120</v>
      </c>
    </row>
    <row r="433" spans="1:17" x14ac:dyDescent="0.25">
      <c r="A433" s="7" t="s">
        <v>1446</v>
      </c>
      <c r="B433" s="7" t="s">
        <v>1447</v>
      </c>
      <c r="C433" s="7" t="s">
        <v>1448</v>
      </c>
      <c r="D433" s="7" t="s">
        <v>156</v>
      </c>
      <c r="E433" s="7">
        <v>8</v>
      </c>
      <c r="F433" s="7">
        <v>0.1</v>
      </c>
      <c r="G433" s="7">
        <v>8</v>
      </c>
      <c r="H433" s="7">
        <v>6</v>
      </c>
      <c r="I433" s="7">
        <v>9</v>
      </c>
      <c r="J433" s="7">
        <v>4</v>
      </c>
      <c r="K433" s="7">
        <v>3</v>
      </c>
      <c r="L433" s="7">
        <v>6</v>
      </c>
      <c r="M433" s="7">
        <v>9</v>
      </c>
      <c r="N433" s="7">
        <v>9</v>
      </c>
      <c r="O433" s="7">
        <f t="shared" si="12"/>
        <v>0.99678456591639863</v>
      </c>
      <c r="P433" s="7">
        <f t="shared" si="13"/>
        <v>0.9923781413140198</v>
      </c>
      <c r="Q433" s="7" t="s">
        <v>47</v>
      </c>
    </row>
    <row r="434" spans="1:17" x14ac:dyDescent="0.25">
      <c r="A434" s="7" t="s">
        <v>1449</v>
      </c>
      <c r="B434" s="7" t="s">
        <v>1450</v>
      </c>
      <c r="C434" s="7" t="s">
        <v>1451</v>
      </c>
      <c r="D434" s="7" t="s">
        <v>651</v>
      </c>
      <c r="E434" s="7">
        <v>10</v>
      </c>
      <c r="F434" s="7">
        <v>0.1</v>
      </c>
      <c r="G434" s="7">
        <v>8</v>
      </c>
      <c r="H434" s="7">
        <v>9</v>
      </c>
      <c r="I434" s="7">
        <v>10</v>
      </c>
      <c r="J434" s="7">
        <v>9</v>
      </c>
      <c r="K434" s="7">
        <v>5</v>
      </c>
      <c r="L434" s="7">
        <v>6</v>
      </c>
      <c r="M434" s="7">
        <v>5</v>
      </c>
      <c r="N434" s="7">
        <v>12</v>
      </c>
      <c r="O434" s="7">
        <f t="shared" si="12"/>
        <v>0.99730458221024265</v>
      </c>
      <c r="P434" s="7">
        <f t="shared" si="13"/>
        <v>0.99331046011434543</v>
      </c>
      <c r="Q434" s="7" t="s">
        <v>52</v>
      </c>
    </row>
    <row r="435" spans="1:17" x14ac:dyDescent="0.25">
      <c r="A435" s="7" t="s">
        <v>1452</v>
      </c>
      <c r="B435" s="7" t="s">
        <v>1453</v>
      </c>
      <c r="C435" s="7" t="s">
        <v>1454</v>
      </c>
      <c r="D435" s="7" t="s">
        <v>66</v>
      </c>
      <c r="E435" s="7">
        <v>8</v>
      </c>
      <c r="F435" s="7">
        <v>0.1</v>
      </c>
      <c r="G435" s="7">
        <v>7</v>
      </c>
      <c r="H435" s="7">
        <v>7</v>
      </c>
      <c r="I435" s="7">
        <v>11</v>
      </c>
      <c r="J435" s="7">
        <v>2</v>
      </c>
      <c r="K435" s="7">
        <v>6</v>
      </c>
      <c r="L435" s="7">
        <v>10</v>
      </c>
      <c r="M435" s="7">
        <v>4</v>
      </c>
      <c r="N435" s="7">
        <v>11</v>
      </c>
      <c r="O435" s="7">
        <f t="shared" si="12"/>
        <v>0.99697885196374614</v>
      </c>
      <c r="P435" s="7">
        <f t="shared" si="13"/>
        <v>0.99376502219691543</v>
      </c>
      <c r="Q435" s="7" t="s">
        <v>47</v>
      </c>
    </row>
    <row r="436" spans="1:17" x14ac:dyDescent="0.25">
      <c r="A436" s="7" t="s">
        <v>1455</v>
      </c>
      <c r="B436" s="7" t="s">
        <v>1456</v>
      </c>
      <c r="C436" s="7" t="s">
        <v>1457</v>
      </c>
      <c r="D436" s="7" t="s">
        <v>233</v>
      </c>
      <c r="E436" s="7">
        <v>7</v>
      </c>
      <c r="F436" s="7">
        <v>0.1</v>
      </c>
      <c r="G436" s="7">
        <v>6</v>
      </c>
      <c r="H436" s="7">
        <v>3</v>
      </c>
      <c r="I436" s="7">
        <v>12</v>
      </c>
      <c r="J436" s="7">
        <v>2</v>
      </c>
      <c r="K436" s="7">
        <v>3</v>
      </c>
      <c r="L436" s="7">
        <v>12</v>
      </c>
      <c r="M436" s="7">
        <v>3</v>
      </c>
      <c r="N436" s="7">
        <v>8</v>
      </c>
      <c r="O436" s="7">
        <f t="shared" si="12"/>
        <v>0.99644128113878994</v>
      </c>
      <c r="P436" s="7">
        <f t="shared" si="13"/>
        <v>0.99441285769530818</v>
      </c>
      <c r="Q436" s="7" t="s">
        <v>52</v>
      </c>
    </row>
    <row r="437" spans="1:17" x14ac:dyDescent="0.25">
      <c r="A437" s="7" t="s">
        <v>1458</v>
      </c>
      <c r="B437" s="7" t="s">
        <v>1459</v>
      </c>
      <c r="C437" s="7" t="s">
        <v>1460</v>
      </c>
      <c r="D437" s="7" t="s">
        <v>149</v>
      </c>
      <c r="E437" s="7">
        <v>12</v>
      </c>
      <c r="F437" s="7">
        <v>0.1</v>
      </c>
      <c r="G437" s="7">
        <v>20</v>
      </c>
      <c r="H437" s="7">
        <v>14</v>
      </c>
      <c r="I437" s="7">
        <v>12</v>
      </c>
      <c r="J437" s="7">
        <v>11</v>
      </c>
      <c r="K437" s="7">
        <v>12</v>
      </c>
      <c r="L437" s="7">
        <v>12</v>
      </c>
      <c r="M437" s="7">
        <v>11</v>
      </c>
      <c r="N437" s="7">
        <v>12</v>
      </c>
      <c r="O437" s="7">
        <f t="shared" si="12"/>
        <v>0.99827882960413072</v>
      </c>
      <c r="P437" s="7">
        <f t="shared" si="13"/>
        <v>0.99522751757703687</v>
      </c>
      <c r="Q437" s="7" t="s">
        <v>115</v>
      </c>
    </row>
    <row r="438" spans="1:17" x14ac:dyDescent="0.25">
      <c r="A438" s="7" t="s">
        <v>1461</v>
      </c>
      <c r="B438" s="7" t="s">
        <v>1462</v>
      </c>
      <c r="C438" s="7" t="s">
        <v>1463</v>
      </c>
      <c r="D438" s="7" t="s">
        <v>1464</v>
      </c>
      <c r="E438" s="7">
        <v>2</v>
      </c>
      <c r="F438" s="7">
        <v>0.1</v>
      </c>
      <c r="G438" s="7">
        <v>0.1</v>
      </c>
      <c r="H438" s="7">
        <v>0.1</v>
      </c>
      <c r="I438" s="7">
        <v>1</v>
      </c>
      <c r="J438" s="7">
        <v>1</v>
      </c>
      <c r="K438" s="7">
        <v>0.1</v>
      </c>
      <c r="L438" s="7">
        <v>0.1</v>
      </c>
      <c r="M438" s="7">
        <v>0.1</v>
      </c>
      <c r="N438" s="7">
        <v>2</v>
      </c>
      <c r="O438" s="7">
        <f t="shared" si="12"/>
        <v>1</v>
      </c>
      <c r="P438" s="7">
        <f t="shared" si="13"/>
        <v>1</v>
      </c>
      <c r="Q438" s="7" t="s">
        <v>90</v>
      </c>
    </row>
    <row r="439" spans="1:17" x14ac:dyDescent="0.25">
      <c r="A439" s="7" t="s">
        <v>1465</v>
      </c>
      <c r="B439" s="7" t="s">
        <v>1466</v>
      </c>
      <c r="C439" s="7" t="s">
        <v>1467</v>
      </c>
      <c r="D439" s="7" t="s">
        <v>66</v>
      </c>
      <c r="E439" s="7">
        <v>0.1</v>
      </c>
      <c r="F439" s="7">
        <v>0.1</v>
      </c>
      <c r="G439" s="7">
        <v>1</v>
      </c>
      <c r="H439" s="7">
        <v>0.1</v>
      </c>
      <c r="I439" s="7">
        <v>3</v>
      </c>
      <c r="J439" s="7">
        <v>0.1</v>
      </c>
      <c r="K439" s="7">
        <v>0.1</v>
      </c>
      <c r="L439" s="7">
        <v>1</v>
      </c>
      <c r="M439" s="7">
        <v>0.1</v>
      </c>
      <c r="N439" s="7">
        <v>3</v>
      </c>
      <c r="O439" s="7">
        <f t="shared" si="12"/>
        <v>1</v>
      </c>
      <c r="P439" s="7">
        <f t="shared" si="13"/>
        <v>1</v>
      </c>
      <c r="Q439" s="7" t="s">
        <v>71</v>
      </c>
    </row>
    <row r="440" spans="1:17" x14ac:dyDescent="0.25">
      <c r="A440" s="7" t="s">
        <v>1468</v>
      </c>
      <c r="B440" s="7" t="s">
        <v>1469</v>
      </c>
      <c r="C440" s="7" t="s">
        <v>1470</v>
      </c>
      <c r="D440" s="7" t="s">
        <v>320</v>
      </c>
      <c r="E440" s="7">
        <v>2</v>
      </c>
      <c r="F440" s="7">
        <v>0.1</v>
      </c>
      <c r="G440" s="7">
        <v>1</v>
      </c>
      <c r="H440" s="7">
        <v>0.1</v>
      </c>
      <c r="I440" s="7">
        <v>0.1</v>
      </c>
      <c r="J440" s="7">
        <v>2</v>
      </c>
      <c r="K440" s="7">
        <v>0.1</v>
      </c>
      <c r="L440" s="7">
        <v>1</v>
      </c>
      <c r="M440" s="7">
        <v>0.1</v>
      </c>
      <c r="N440" s="7">
        <v>0.1</v>
      </c>
      <c r="O440" s="7">
        <f t="shared" si="12"/>
        <v>1</v>
      </c>
      <c r="P440" s="7">
        <f t="shared" si="13"/>
        <v>1</v>
      </c>
      <c r="Q440" s="7" t="s">
        <v>275</v>
      </c>
    </row>
    <row r="441" spans="1:17" x14ac:dyDescent="0.25">
      <c r="A441" s="7" t="s">
        <v>1471</v>
      </c>
      <c r="B441" s="7" t="s">
        <v>1472</v>
      </c>
      <c r="C441" s="7"/>
      <c r="D441" s="7" t="s">
        <v>145</v>
      </c>
      <c r="E441" s="7">
        <v>4</v>
      </c>
      <c r="F441" s="7">
        <v>0.1</v>
      </c>
      <c r="G441" s="7">
        <v>0.1</v>
      </c>
      <c r="H441" s="7">
        <v>5</v>
      </c>
      <c r="I441" s="7">
        <v>3</v>
      </c>
      <c r="J441" s="7">
        <v>0.1</v>
      </c>
      <c r="K441" s="7">
        <v>0.1</v>
      </c>
      <c r="L441" s="7">
        <v>5</v>
      </c>
      <c r="M441" s="7">
        <v>4</v>
      </c>
      <c r="N441" s="7">
        <v>3</v>
      </c>
      <c r="O441" s="7">
        <f t="shared" si="12"/>
        <v>1</v>
      </c>
      <c r="P441" s="7">
        <f t="shared" si="13"/>
        <v>1</v>
      </c>
      <c r="Q441" s="7" t="s">
        <v>62</v>
      </c>
    </row>
    <row r="442" spans="1:17" x14ac:dyDescent="0.25">
      <c r="A442" s="7" t="s">
        <v>1473</v>
      </c>
      <c r="B442" s="7" t="s">
        <v>1474</v>
      </c>
      <c r="C442" s="7" t="s">
        <v>1475</v>
      </c>
      <c r="D442" s="7" t="s">
        <v>362</v>
      </c>
      <c r="E442" s="7">
        <v>0.1</v>
      </c>
      <c r="F442" s="7">
        <v>0.1</v>
      </c>
      <c r="G442" s="7">
        <v>0.1</v>
      </c>
      <c r="H442" s="7">
        <v>0.1</v>
      </c>
      <c r="I442" s="7">
        <v>2</v>
      </c>
      <c r="J442" s="7">
        <v>0.1</v>
      </c>
      <c r="K442" s="7">
        <v>0.1</v>
      </c>
      <c r="L442" s="7">
        <v>0.1</v>
      </c>
      <c r="M442" s="7">
        <v>0.1</v>
      </c>
      <c r="N442" s="7">
        <v>2</v>
      </c>
      <c r="O442" s="7">
        <f t="shared" si="12"/>
        <v>1</v>
      </c>
      <c r="P442" s="7">
        <f t="shared" si="13"/>
        <v>1</v>
      </c>
      <c r="Q442" s="7" t="s">
        <v>120</v>
      </c>
    </row>
    <row r="443" spans="1:17" x14ac:dyDescent="0.25">
      <c r="A443" s="7" t="s">
        <v>1476</v>
      </c>
      <c r="B443" s="7" t="s">
        <v>1477</v>
      </c>
      <c r="C443" s="7" t="s">
        <v>1478</v>
      </c>
      <c r="D443" s="7" t="s">
        <v>503</v>
      </c>
      <c r="E443" s="7">
        <v>3</v>
      </c>
      <c r="F443" s="7">
        <v>0.1</v>
      </c>
      <c r="G443" s="7">
        <v>2</v>
      </c>
      <c r="H443" s="7">
        <v>1</v>
      </c>
      <c r="I443" s="7">
        <v>1</v>
      </c>
      <c r="J443" s="7">
        <v>2</v>
      </c>
      <c r="K443" s="7">
        <v>1</v>
      </c>
      <c r="L443" s="7">
        <v>0.1</v>
      </c>
      <c r="M443" s="7">
        <v>2</v>
      </c>
      <c r="N443" s="7">
        <v>2</v>
      </c>
      <c r="O443" s="7">
        <f t="shared" si="12"/>
        <v>1</v>
      </c>
      <c r="P443" s="7">
        <f t="shared" si="13"/>
        <v>1</v>
      </c>
      <c r="Q443" s="7" t="s">
        <v>47</v>
      </c>
    </row>
    <row r="444" spans="1:17" x14ac:dyDescent="0.25">
      <c r="A444" s="7" t="s">
        <v>1479</v>
      </c>
      <c r="B444" s="7" t="s">
        <v>1480</v>
      </c>
      <c r="C444" s="7">
        <v>43719</v>
      </c>
      <c r="D444" s="7" t="s">
        <v>333</v>
      </c>
      <c r="E444" s="7">
        <v>5</v>
      </c>
      <c r="F444" s="7">
        <v>0.1</v>
      </c>
      <c r="G444" s="7">
        <v>1</v>
      </c>
      <c r="H444" s="7">
        <v>4</v>
      </c>
      <c r="I444" s="7">
        <v>4</v>
      </c>
      <c r="J444" s="7">
        <v>5</v>
      </c>
      <c r="K444" s="7">
        <v>2</v>
      </c>
      <c r="L444" s="7">
        <v>3</v>
      </c>
      <c r="M444" s="7">
        <v>0.1</v>
      </c>
      <c r="N444" s="7">
        <v>4</v>
      </c>
      <c r="O444" s="7">
        <f t="shared" si="12"/>
        <v>1</v>
      </c>
      <c r="P444" s="7">
        <f t="shared" si="13"/>
        <v>1</v>
      </c>
      <c r="Q444" s="7" t="s">
        <v>52</v>
      </c>
    </row>
    <row r="445" spans="1:17" x14ac:dyDescent="0.25">
      <c r="A445" s="7" t="s">
        <v>1481</v>
      </c>
      <c r="B445" s="7" t="s">
        <v>1482</v>
      </c>
      <c r="C445" s="7" t="s">
        <v>1483</v>
      </c>
      <c r="D445" s="7" t="s">
        <v>496</v>
      </c>
      <c r="E445" s="7">
        <v>2</v>
      </c>
      <c r="F445" s="7">
        <v>0.1</v>
      </c>
      <c r="G445" s="7">
        <v>1</v>
      </c>
      <c r="H445" s="7">
        <v>1</v>
      </c>
      <c r="I445" s="7">
        <v>2</v>
      </c>
      <c r="J445" s="7">
        <v>1</v>
      </c>
      <c r="K445" s="7">
        <v>0.1</v>
      </c>
      <c r="L445" s="7">
        <v>1</v>
      </c>
      <c r="M445" s="7">
        <v>2</v>
      </c>
      <c r="N445" s="7">
        <v>2</v>
      </c>
      <c r="O445" s="7">
        <f t="shared" si="12"/>
        <v>1</v>
      </c>
      <c r="P445" s="7">
        <f t="shared" si="13"/>
        <v>1</v>
      </c>
      <c r="Q445" s="7" t="s">
        <v>1484</v>
      </c>
    </row>
    <row r="446" spans="1:17" x14ac:dyDescent="0.25">
      <c r="A446" s="7" t="s">
        <v>1485</v>
      </c>
      <c r="B446" s="7" t="s">
        <v>1486</v>
      </c>
      <c r="C446" s="7" t="s">
        <v>1487</v>
      </c>
      <c r="D446" s="7" t="s">
        <v>201</v>
      </c>
      <c r="E446" s="7">
        <v>1</v>
      </c>
      <c r="F446" s="7">
        <v>0.1</v>
      </c>
      <c r="G446" s="7">
        <v>1</v>
      </c>
      <c r="H446" s="7">
        <v>1</v>
      </c>
      <c r="I446" s="7">
        <v>2</v>
      </c>
      <c r="J446" s="7">
        <v>1</v>
      </c>
      <c r="K446" s="7">
        <v>0.1</v>
      </c>
      <c r="L446" s="7">
        <v>1</v>
      </c>
      <c r="M446" s="7">
        <v>1</v>
      </c>
      <c r="N446" s="7">
        <v>2</v>
      </c>
      <c r="O446" s="7">
        <f t="shared" si="12"/>
        <v>1</v>
      </c>
      <c r="P446" s="7">
        <f t="shared" si="13"/>
        <v>1</v>
      </c>
      <c r="Q446" s="7" t="s">
        <v>57</v>
      </c>
    </row>
    <row r="447" spans="1:17" x14ac:dyDescent="0.25">
      <c r="A447" s="8" t="s">
        <v>1488</v>
      </c>
      <c r="B447" s="8" t="s">
        <v>1489</v>
      </c>
      <c r="C447" s="8" t="s">
        <v>1490</v>
      </c>
      <c r="D447" s="8" t="s">
        <v>288</v>
      </c>
      <c r="E447" s="8">
        <v>3</v>
      </c>
      <c r="F447" s="8">
        <v>0.1</v>
      </c>
      <c r="G447" s="8">
        <v>2</v>
      </c>
      <c r="H447" s="8">
        <v>2</v>
      </c>
      <c r="I447" s="8">
        <v>3</v>
      </c>
      <c r="J447" s="8">
        <v>1</v>
      </c>
      <c r="K447" s="8">
        <v>1</v>
      </c>
      <c r="L447" s="8">
        <v>0.1</v>
      </c>
      <c r="M447" s="8">
        <v>0.1</v>
      </c>
      <c r="N447" s="8">
        <v>1</v>
      </c>
      <c r="O447" s="8">
        <f t="shared" si="12"/>
        <v>0.31683168316831684</v>
      </c>
      <c r="P447" s="8">
        <f t="shared" si="13"/>
        <v>4.277970825476754E-2</v>
      </c>
      <c r="Q447" s="8" t="s">
        <v>115</v>
      </c>
    </row>
    <row r="448" spans="1:17" x14ac:dyDescent="0.25">
      <c r="A448" s="8" t="s">
        <v>1491</v>
      </c>
      <c r="B448" s="8" t="s">
        <v>1492</v>
      </c>
      <c r="C448" s="8" t="s">
        <v>1493</v>
      </c>
      <c r="D448" s="8" t="s">
        <v>486</v>
      </c>
      <c r="E448" s="8">
        <v>1</v>
      </c>
      <c r="F448" s="8">
        <v>0.1</v>
      </c>
      <c r="G448" s="8">
        <v>2</v>
      </c>
      <c r="H448" s="8">
        <v>1</v>
      </c>
      <c r="I448" s="8">
        <v>2</v>
      </c>
      <c r="J448" s="8">
        <v>0.1</v>
      </c>
      <c r="K448" s="8">
        <v>1</v>
      </c>
      <c r="L448" s="8">
        <v>0.1</v>
      </c>
      <c r="M448" s="8">
        <v>0.1</v>
      </c>
      <c r="N448" s="8">
        <v>0.1</v>
      </c>
      <c r="O448" s="8">
        <f t="shared" si="12"/>
        <v>0.22950819672131154</v>
      </c>
      <c r="P448" s="8">
        <f t="shared" si="13"/>
        <v>4.71097304436787E-2</v>
      </c>
      <c r="Q448" s="8" t="s">
        <v>1494</v>
      </c>
    </row>
  </sheetData>
  <mergeCells count="1">
    <mergeCell ref="A1:Q1"/>
  </mergeCells>
  <pageMargins left="0.25" right="0.25" top="0.75" bottom="0.75" header="0.3" footer="0.3"/>
  <pageSetup scale="4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3"/>
  <sheetViews>
    <sheetView zoomScale="70" zoomScaleNormal="70" workbookViewId="0">
      <selection activeCell="T32" sqref="T32"/>
    </sheetView>
  </sheetViews>
  <sheetFormatPr defaultRowHeight="15" x14ac:dyDescent="0.25"/>
  <cols>
    <col min="1" max="1" width="38.85546875" customWidth="1"/>
    <col min="2" max="2" width="12.28515625" customWidth="1"/>
    <col min="3" max="3" width="9.28515625" bestFit="1" customWidth="1"/>
    <col min="4" max="4" width="11.85546875" customWidth="1"/>
    <col min="5" max="5" width="12" bestFit="1" customWidth="1"/>
    <col min="6" max="6" width="11" bestFit="1" customWidth="1"/>
    <col min="7" max="8" width="12" bestFit="1" customWidth="1"/>
    <col min="9" max="9" width="11" bestFit="1" customWidth="1"/>
    <col min="10" max="10" width="12" bestFit="1" customWidth="1"/>
    <col min="11" max="12" width="11" bestFit="1" customWidth="1"/>
    <col min="13" max="13" width="12" bestFit="1" customWidth="1"/>
    <col min="14" max="14" width="11" bestFit="1" customWidth="1"/>
    <col min="15" max="15" width="14.140625" customWidth="1"/>
    <col min="16" max="16" width="9.42578125" bestFit="1" customWidth="1"/>
    <col min="19" max="19" width="12.28515625" customWidth="1"/>
  </cols>
  <sheetData>
    <row r="1" spans="1:19" ht="15.75" thickBot="1" x14ac:dyDescent="0.3">
      <c r="A1" s="18" t="s">
        <v>2186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9" ht="35.1" customHeight="1" x14ac:dyDescent="0.25">
      <c r="A2" s="9" t="s">
        <v>1496</v>
      </c>
      <c r="B2" s="10" t="s">
        <v>1497</v>
      </c>
      <c r="C2" s="10" t="s">
        <v>1498</v>
      </c>
      <c r="D2" s="10" t="s">
        <v>1499</v>
      </c>
      <c r="E2" s="10" t="s">
        <v>1500</v>
      </c>
      <c r="F2" s="10" t="s">
        <v>1501</v>
      </c>
      <c r="G2" s="10" t="s">
        <v>1502</v>
      </c>
      <c r="H2" s="10" t="s">
        <v>1503</v>
      </c>
      <c r="I2" s="10" t="s">
        <v>1504</v>
      </c>
      <c r="J2" s="10" t="s">
        <v>1505</v>
      </c>
      <c r="K2" s="10" t="s">
        <v>1506</v>
      </c>
      <c r="L2" s="10" t="s">
        <v>1507</v>
      </c>
      <c r="M2" s="10" t="s">
        <v>1508</v>
      </c>
      <c r="N2" s="10" t="s">
        <v>1509</v>
      </c>
      <c r="O2" s="10" t="s">
        <v>1510</v>
      </c>
      <c r="P2" s="10" t="s">
        <v>15</v>
      </c>
    </row>
    <row r="3" spans="1:19" x14ac:dyDescent="0.25">
      <c r="A3" s="11" t="s">
        <v>1511</v>
      </c>
      <c r="B3" s="11" t="s">
        <v>1512</v>
      </c>
      <c r="C3" s="11" t="s">
        <v>1513</v>
      </c>
      <c r="D3" s="11">
        <v>59.606000000000002</v>
      </c>
      <c r="E3" s="11">
        <v>10000</v>
      </c>
      <c r="F3" s="11">
        <v>10000</v>
      </c>
      <c r="G3" s="11">
        <v>10000</v>
      </c>
      <c r="H3" s="11">
        <v>10000</v>
      </c>
      <c r="I3" s="11">
        <v>10000</v>
      </c>
      <c r="J3" s="11">
        <v>131680</v>
      </c>
      <c r="K3" s="11">
        <v>10000</v>
      </c>
      <c r="L3" s="11">
        <v>116140</v>
      </c>
      <c r="M3" s="11">
        <v>126930</v>
      </c>
      <c r="N3" s="11">
        <v>206750</v>
      </c>
      <c r="O3" s="15">
        <f t="shared" ref="O3:O7" si="0">AVERAGE(J3:N3)/AVERAGE(E3:I3)</f>
        <v>11.83</v>
      </c>
      <c r="P3" s="15">
        <f t="shared" ref="P3:P7" si="1">TTEST(E3:I3,J3:N3,2,2)</f>
        <v>8.8096319002352597E-3</v>
      </c>
      <c r="R3" s="4" t="s">
        <v>22</v>
      </c>
      <c r="S3" s="4" t="s">
        <v>23</v>
      </c>
    </row>
    <row r="4" spans="1:19" x14ac:dyDescent="0.25">
      <c r="A4" s="11" t="s">
        <v>1514</v>
      </c>
      <c r="B4" s="11" t="s">
        <v>1515</v>
      </c>
      <c r="C4" s="11" t="s">
        <v>1516</v>
      </c>
      <c r="D4" s="11">
        <v>39.706000000000003</v>
      </c>
      <c r="E4" s="11">
        <v>10000</v>
      </c>
      <c r="F4" s="11">
        <v>10000</v>
      </c>
      <c r="G4" s="11">
        <v>10000</v>
      </c>
      <c r="H4" s="11">
        <v>10000</v>
      </c>
      <c r="I4" s="11">
        <v>524830</v>
      </c>
      <c r="J4" s="11">
        <v>957100</v>
      </c>
      <c r="K4" s="11">
        <v>369680</v>
      </c>
      <c r="L4" s="11">
        <v>1741600</v>
      </c>
      <c r="M4" s="11">
        <v>332570</v>
      </c>
      <c r="N4" s="11">
        <v>1798400</v>
      </c>
      <c r="O4" s="15">
        <f t="shared" si="0"/>
        <v>9.2051590744117693</v>
      </c>
      <c r="P4" s="15">
        <f t="shared" si="1"/>
        <v>2.4219446260076116E-2</v>
      </c>
      <c r="R4" s="5" t="s">
        <v>29</v>
      </c>
      <c r="S4" s="5" t="s">
        <v>30</v>
      </c>
    </row>
    <row r="5" spans="1:19" x14ac:dyDescent="0.25">
      <c r="A5" s="11" t="s">
        <v>82</v>
      </c>
      <c r="B5" s="11" t="s">
        <v>1517</v>
      </c>
      <c r="C5" s="11" t="s">
        <v>84</v>
      </c>
      <c r="D5" s="11">
        <v>173.21</v>
      </c>
      <c r="E5" s="11">
        <v>10000</v>
      </c>
      <c r="F5" s="11">
        <v>267920</v>
      </c>
      <c r="G5" s="11">
        <v>10000</v>
      </c>
      <c r="H5" s="11">
        <v>10000</v>
      </c>
      <c r="I5" s="11">
        <v>217760</v>
      </c>
      <c r="J5" s="11">
        <v>579090</v>
      </c>
      <c r="K5" s="11">
        <v>491550</v>
      </c>
      <c r="L5" s="11">
        <v>491750</v>
      </c>
      <c r="M5" s="11">
        <v>403960</v>
      </c>
      <c r="N5" s="11">
        <v>1316400</v>
      </c>
      <c r="O5" s="15">
        <f t="shared" si="0"/>
        <v>6.3658664287930495</v>
      </c>
      <c r="P5" s="15">
        <f t="shared" si="1"/>
        <v>1.4050840073174241E-2</v>
      </c>
      <c r="R5" s="6" t="s">
        <v>36</v>
      </c>
      <c r="S5" s="6" t="s">
        <v>37</v>
      </c>
    </row>
    <row r="6" spans="1:19" x14ac:dyDescent="0.25">
      <c r="A6" s="11" t="s">
        <v>38</v>
      </c>
      <c r="B6" s="11" t="s">
        <v>39</v>
      </c>
      <c r="C6" s="11" t="s">
        <v>40</v>
      </c>
      <c r="D6" s="11">
        <v>425.83</v>
      </c>
      <c r="E6" s="11">
        <v>268140</v>
      </c>
      <c r="F6" s="11">
        <v>196730</v>
      </c>
      <c r="G6" s="11">
        <v>1035200</v>
      </c>
      <c r="H6" s="11">
        <v>10000</v>
      </c>
      <c r="I6" s="11">
        <v>721780</v>
      </c>
      <c r="J6" s="11">
        <v>577130</v>
      </c>
      <c r="K6" s="11">
        <v>978560</v>
      </c>
      <c r="L6" s="11">
        <v>1642200</v>
      </c>
      <c r="M6" s="11">
        <v>916780</v>
      </c>
      <c r="N6" s="11">
        <v>1783800</v>
      </c>
      <c r="O6" s="15">
        <f t="shared" si="0"/>
        <v>2.6428613034030066</v>
      </c>
      <c r="P6" s="15">
        <f t="shared" si="1"/>
        <v>3.8528463157655811E-2</v>
      </c>
    </row>
    <row r="7" spans="1:19" x14ac:dyDescent="0.25">
      <c r="A7" s="11" t="s">
        <v>58</v>
      </c>
      <c r="B7" s="11" t="s">
        <v>59</v>
      </c>
      <c r="C7" s="11" t="s">
        <v>60</v>
      </c>
      <c r="D7" s="11">
        <v>26.809000000000001</v>
      </c>
      <c r="E7" s="11">
        <v>12957000</v>
      </c>
      <c r="F7" s="11">
        <v>32760000</v>
      </c>
      <c r="G7" s="11">
        <v>30499000</v>
      </c>
      <c r="H7" s="11">
        <v>22820000</v>
      </c>
      <c r="I7" s="11">
        <v>16745000</v>
      </c>
      <c r="J7" s="11">
        <v>55676000</v>
      </c>
      <c r="K7" s="11">
        <v>39628000</v>
      </c>
      <c r="L7" s="11">
        <v>67366000</v>
      </c>
      <c r="M7" s="11">
        <v>47584000</v>
      </c>
      <c r="N7" s="11">
        <v>55531000</v>
      </c>
      <c r="O7" s="15">
        <f t="shared" si="0"/>
        <v>2.2955839040947996</v>
      </c>
      <c r="P7" s="15">
        <f t="shared" si="1"/>
        <v>1.0497259990764191E-3</v>
      </c>
    </row>
    <row r="8" spans="1:19" x14ac:dyDescent="0.25">
      <c r="A8" s="12" t="s">
        <v>1668</v>
      </c>
      <c r="B8" s="12" t="s">
        <v>1669</v>
      </c>
      <c r="C8" s="12" t="s">
        <v>1670</v>
      </c>
      <c r="D8" s="12">
        <v>27.706</v>
      </c>
      <c r="E8" s="12">
        <v>10000</v>
      </c>
      <c r="F8" s="12">
        <v>10000</v>
      </c>
      <c r="G8" s="12">
        <v>10000</v>
      </c>
      <c r="H8" s="12">
        <v>10000</v>
      </c>
      <c r="I8" s="12">
        <v>10000</v>
      </c>
      <c r="J8" s="12">
        <v>5569800</v>
      </c>
      <c r="K8" s="12">
        <v>1345700</v>
      </c>
      <c r="L8" s="12">
        <v>10000</v>
      </c>
      <c r="M8" s="12">
        <v>10000</v>
      </c>
      <c r="N8" s="12">
        <v>10000</v>
      </c>
      <c r="O8" s="16">
        <f t="shared" ref="O8:O71" si="2">AVERAGE(J8:N8)/AVERAGE(E8:I8)</f>
        <v>138.91</v>
      </c>
      <c r="P8" s="16">
        <f t="shared" ref="P8:P71" si="3">TTEST(E8:I8,J8:N8,2,2)</f>
        <v>0.23612761947519897</v>
      </c>
    </row>
    <row r="9" spans="1:19" x14ac:dyDescent="0.25">
      <c r="A9" s="12" t="s">
        <v>1087</v>
      </c>
      <c r="B9" s="12" t="s">
        <v>1088</v>
      </c>
      <c r="C9" s="12" t="s">
        <v>1089</v>
      </c>
      <c r="D9" s="12">
        <v>13.996</v>
      </c>
      <c r="E9" s="12">
        <v>10000</v>
      </c>
      <c r="F9" s="12">
        <v>10000</v>
      </c>
      <c r="G9" s="12">
        <v>10000</v>
      </c>
      <c r="H9" s="12">
        <v>10000</v>
      </c>
      <c r="I9" s="12">
        <v>10000</v>
      </c>
      <c r="J9" s="12">
        <v>590890</v>
      </c>
      <c r="K9" s="12">
        <v>10000</v>
      </c>
      <c r="L9" s="12">
        <v>10000</v>
      </c>
      <c r="M9" s="12">
        <v>10000</v>
      </c>
      <c r="N9" s="12">
        <v>1012800</v>
      </c>
      <c r="O9" s="16">
        <f t="shared" si="2"/>
        <v>32.6738</v>
      </c>
      <c r="P9" s="16">
        <f t="shared" si="3"/>
        <v>0.16111531367593171</v>
      </c>
    </row>
    <row r="10" spans="1:19" x14ac:dyDescent="0.25">
      <c r="A10" s="12" t="s">
        <v>1599</v>
      </c>
      <c r="B10" s="12" t="s">
        <v>1600</v>
      </c>
      <c r="C10" s="12"/>
      <c r="D10" s="12">
        <v>12.010999999999999</v>
      </c>
      <c r="E10" s="12">
        <v>10000</v>
      </c>
      <c r="F10" s="12">
        <v>10000</v>
      </c>
      <c r="G10" s="12">
        <v>10000</v>
      </c>
      <c r="H10" s="12">
        <v>10000</v>
      </c>
      <c r="I10" s="12">
        <v>10000</v>
      </c>
      <c r="J10" s="12">
        <v>10000</v>
      </c>
      <c r="K10" s="12">
        <v>10000</v>
      </c>
      <c r="L10" s="12">
        <v>692960</v>
      </c>
      <c r="M10" s="12">
        <v>808590</v>
      </c>
      <c r="N10" s="12">
        <v>10000</v>
      </c>
      <c r="O10" s="16">
        <f t="shared" si="2"/>
        <v>30.631</v>
      </c>
      <c r="P10" s="16">
        <f t="shared" si="3"/>
        <v>0.14286659815032648</v>
      </c>
    </row>
    <row r="11" spans="1:19" x14ac:dyDescent="0.25">
      <c r="A11" s="12" t="s">
        <v>1607</v>
      </c>
      <c r="B11" s="12" t="s">
        <v>1608</v>
      </c>
      <c r="C11" s="12" t="s">
        <v>1609</v>
      </c>
      <c r="D11" s="12">
        <v>13.526999999999999</v>
      </c>
      <c r="E11" s="12">
        <v>10000</v>
      </c>
      <c r="F11" s="12">
        <v>10000</v>
      </c>
      <c r="G11" s="12">
        <v>10000</v>
      </c>
      <c r="H11" s="12">
        <v>10000</v>
      </c>
      <c r="I11" s="12">
        <v>10000</v>
      </c>
      <c r="J11" s="12">
        <v>254220</v>
      </c>
      <c r="K11" s="12">
        <v>10000</v>
      </c>
      <c r="L11" s="12">
        <v>10000</v>
      </c>
      <c r="M11" s="12">
        <v>223370</v>
      </c>
      <c r="N11" s="12">
        <v>968560</v>
      </c>
      <c r="O11" s="16">
        <f t="shared" si="2"/>
        <v>29.323</v>
      </c>
      <c r="P11" s="16">
        <f t="shared" si="3"/>
        <v>0.14718881406705375</v>
      </c>
    </row>
    <row r="12" spans="1:19" x14ac:dyDescent="0.25">
      <c r="A12" s="12" t="s">
        <v>1533</v>
      </c>
      <c r="B12" s="12" t="s">
        <v>1534</v>
      </c>
      <c r="C12" s="12" t="s">
        <v>1535</v>
      </c>
      <c r="D12" s="12">
        <v>18.672000000000001</v>
      </c>
      <c r="E12" s="12">
        <v>10000</v>
      </c>
      <c r="F12" s="12">
        <v>10000</v>
      </c>
      <c r="G12" s="12">
        <v>10000</v>
      </c>
      <c r="H12" s="12">
        <v>10000</v>
      </c>
      <c r="I12" s="12">
        <v>10000</v>
      </c>
      <c r="J12" s="12">
        <v>359180</v>
      </c>
      <c r="K12" s="12">
        <v>10000</v>
      </c>
      <c r="L12" s="12">
        <v>257620</v>
      </c>
      <c r="M12" s="12">
        <v>10000</v>
      </c>
      <c r="N12" s="12">
        <v>559810</v>
      </c>
      <c r="O12" s="16">
        <f t="shared" si="2"/>
        <v>23.932200000000002</v>
      </c>
      <c r="P12" s="16">
        <f t="shared" si="3"/>
        <v>6.1459312828663903E-2</v>
      </c>
    </row>
    <row r="13" spans="1:19" x14ac:dyDescent="0.25">
      <c r="A13" s="12" t="s">
        <v>1596</v>
      </c>
      <c r="B13" s="12" t="s">
        <v>1597</v>
      </c>
      <c r="C13" s="12" t="s">
        <v>1598</v>
      </c>
      <c r="D13" s="12">
        <v>85.277000000000001</v>
      </c>
      <c r="E13" s="12">
        <v>10000</v>
      </c>
      <c r="F13" s="12">
        <v>10000</v>
      </c>
      <c r="G13" s="12">
        <v>10000</v>
      </c>
      <c r="H13" s="12">
        <v>10000</v>
      </c>
      <c r="I13" s="12">
        <v>10000</v>
      </c>
      <c r="J13" s="12">
        <v>493500</v>
      </c>
      <c r="K13" s="12">
        <v>10000</v>
      </c>
      <c r="L13" s="12">
        <v>521500</v>
      </c>
      <c r="M13" s="12">
        <v>10000</v>
      </c>
      <c r="N13" s="12">
        <v>10000</v>
      </c>
      <c r="O13" s="16">
        <f t="shared" si="2"/>
        <v>20.9</v>
      </c>
      <c r="P13" s="16">
        <f t="shared" si="3"/>
        <v>0.14134160140256419</v>
      </c>
    </row>
    <row r="14" spans="1:19" x14ac:dyDescent="0.25">
      <c r="A14" s="12" t="s">
        <v>91</v>
      </c>
      <c r="B14" s="12" t="s">
        <v>92</v>
      </c>
      <c r="C14" s="12" t="s">
        <v>93</v>
      </c>
      <c r="D14" s="12">
        <v>103.07</v>
      </c>
      <c r="E14" s="12">
        <v>10000</v>
      </c>
      <c r="F14" s="12">
        <v>10000</v>
      </c>
      <c r="G14" s="12">
        <v>222290</v>
      </c>
      <c r="H14" s="12">
        <v>130590</v>
      </c>
      <c r="I14" s="12">
        <v>692260</v>
      </c>
      <c r="J14" s="12">
        <v>936590</v>
      </c>
      <c r="K14" s="12">
        <v>1138800</v>
      </c>
      <c r="L14" s="12">
        <v>1662900</v>
      </c>
      <c r="M14" s="12">
        <v>3409500</v>
      </c>
      <c r="N14" s="12">
        <v>9487900</v>
      </c>
      <c r="O14" s="16">
        <f t="shared" si="2"/>
        <v>15.61831308560377</v>
      </c>
      <c r="P14" s="16">
        <f t="shared" si="3"/>
        <v>8.8397448348453561E-2</v>
      </c>
    </row>
    <row r="15" spans="1:19" x14ac:dyDescent="0.25">
      <c r="A15" s="12" t="s">
        <v>829</v>
      </c>
      <c r="B15" s="12" t="s">
        <v>830</v>
      </c>
      <c r="C15" s="12" t="s">
        <v>831</v>
      </c>
      <c r="D15" s="12">
        <v>13.016</v>
      </c>
      <c r="E15" s="12">
        <v>10000</v>
      </c>
      <c r="F15" s="12">
        <v>10000</v>
      </c>
      <c r="G15" s="12">
        <v>10000</v>
      </c>
      <c r="H15" s="12">
        <v>10000</v>
      </c>
      <c r="I15" s="12">
        <v>10000</v>
      </c>
      <c r="J15" s="12">
        <v>10000</v>
      </c>
      <c r="K15" s="12">
        <v>255190</v>
      </c>
      <c r="L15" s="12">
        <v>10000</v>
      </c>
      <c r="M15" s="12">
        <v>10000</v>
      </c>
      <c r="N15" s="12">
        <v>484550</v>
      </c>
      <c r="O15" s="16">
        <f t="shared" si="2"/>
        <v>15.3948</v>
      </c>
      <c r="P15" s="16">
        <f t="shared" si="3"/>
        <v>0.16943803238274394</v>
      </c>
    </row>
    <row r="16" spans="1:19" x14ac:dyDescent="0.25">
      <c r="A16" s="12" t="s">
        <v>963</v>
      </c>
      <c r="B16" s="12" t="s">
        <v>964</v>
      </c>
      <c r="C16" s="12" t="s">
        <v>965</v>
      </c>
      <c r="D16" s="12">
        <v>83.926000000000002</v>
      </c>
      <c r="E16" s="12">
        <v>176410</v>
      </c>
      <c r="F16" s="12">
        <v>10000</v>
      </c>
      <c r="G16" s="12">
        <v>1181100</v>
      </c>
      <c r="H16" s="12">
        <v>10000</v>
      </c>
      <c r="I16" s="12">
        <v>1527100</v>
      </c>
      <c r="J16" s="12">
        <v>10000</v>
      </c>
      <c r="K16" s="12">
        <v>10000</v>
      </c>
      <c r="L16" s="12">
        <v>40130000</v>
      </c>
      <c r="M16" s="12">
        <v>10000</v>
      </c>
      <c r="N16" s="12">
        <v>906400</v>
      </c>
      <c r="O16" s="16">
        <f t="shared" si="2"/>
        <v>14.138352481055977</v>
      </c>
      <c r="P16" s="16">
        <f t="shared" si="3"/>
        <v>0.36728766837140953</v>
      </c>
    </row>
    <row r="17" spans="1:16" x14ac:dyDescent="0.25">
      <c r="A17" s="12" t="s">
        <v>1601</v>
      </c>
      <c r="B17" s="12" t="s">
        <v>1602</v>
      </c>
      <c r="C17" s="12" t="s">
        <v>1603</v>
      </c>
      <c r="D17" s="12">
        <v>27.391999999999999</v>
      </c>
      <c r="E17" s="12">
        <v>10000</v>
      </c>
      <c r="F17" s="12">
        <v>10000</v>
      </c>
      <c r="G17" s="12">
        <v>10000</v>
      </c>
      <c r="H17" s="12">
        <v>10000</v>
      </c>
      <c r="I17" s="12">
        <v>10000</v>
      </c>
      <c r="J17" s="12">
        <v>10000</v>
      </c>
      <c r="K17" s="12">
        <v>301860</v>
      </c>
      <c r="L17" s="12">
        <v>10000</v>
      </c>
      <c r="M17" s="12">
        <v>256850</v>
      </c>
      <c r="N17" s="12">
        <v>10000</v>
      </c>
      <c r="O17" s="16">
        <f t="shared" si="2"/>
        <v>11.7742</v>
      </c>
      <c r="P17" s="16">
        <f t="shared" si="3"/>
        <v>0.14312208830024886</v>
      </c>
    </row>
    <row r="18" spans="1:16" x14ac:dyDescent="0.25">
      <c r="A18" s="12" t="s">
        <v>1522</v>
      </c>
      <c r="B18" s="12" t="s">
        <v>1523</v>
      </c>
      <c r="C18" s="12" t="s">
        <v>1524</v>
      </c>
      <c r="D18" s="12">
        <v>13.916</v>
      </c>
      <c r="E18" s="12">
        <v>10000</v>
      </c>
      <c r="F18" s="12">
        <v>218750</v>
      </c>
      <c r="G18" s="12">
        <v>10000</v>
      </c>
      <c r="H18" s="12">
        <v>10000</v>
      </c>
      <c r="I18" s="12">
        <v>10000</v>
      </c>
      <c r="J18" s="12">
        <v>725760</v>
      </c>
      <c r="K18" s="12">
        <v>130840</v>
      </c>
      <c r="L18" s="12">
        <v>519810</v>
      </c>
      <c r="M18" s="12">
        <v>10000</v>
      </c>
      <c r="N18" s="12">
        <v>961890</v>
      </c>
      <c r="O18" s="16">
        <f t="shared" si="2"/>
        <v>9.0755555555555549</v>
      </c>
      <c r="P18" s="16">
        <f t="shared" si="3"/>
        <v>5.1989616909741458E-2</v>
      </c>
    </row>
    <row r="19" spans="1:16" x14ac:dyDescent="0.25">
      <c r="A19" s="12" t="s">
        <v>1801</v>
      </c>
      <c r="B19" s="12" t="s">
        <v>1802</v>
      </c>
      <c r="C19" s="12" t="s">
        <v>1803</v>
      </c>
      <c r="D19" s="12">
        <v>54.848999999999997</v>
      </c>
      <c r="E19" s="12">
        <v>192320</v>
      </c>
      <c r="F19" s="12">
        <v>10000</v>
      </c>
      <c r="G19" s="12">
        <v>10000</v>
      </c>
      <c r="H19" s="12">
        <v>10000</v>
      </c>
      <c r="I19" s="12">
        <v>10000</v>
      </c>
      <c r="J19" s="12">
        <v>10000</v>
      </c>
      <c r="K19" s="12">
        <v>1505500</v>
      </c>
      <c r="L19" s="12">
        <v>10000</v>
      </c>
      <c r="M19" s="12">
        <v>10000</v>
      </c>
      <c r="N19" s="12">
        <v>10000</v>
      </c>
      <c r="O19" s="16">
        <f t="shared" si="2"/>
        <v>6.6524621212121211</v>
      </c>
      <c r="P19" s="16">
        <f t="shared" si="3"/>
        <v>0.40880343831757238</v>
      </c>
    </row>
    <row r="20" spans="1:16" x14ac:dyDescent="0.25">
      <c r="A20" s="12" t="s">
        <v>17</v>
      </c>
      <c r="B20" s="12" t="s">
        <v>18</v>
      </c>
      <c r="C20" s="12" t="s">
        <v>19</v>
      </c>
      <c r="D20" s="12">
        <v>69.05</v>
      </c>
      <c r="E20" s="12">
        <v>344120</v>
      </c>
      <c r="F20" s="12">
        <v>10000</v>
      </c>
      <c r="G20" s="12">
        <v>10000</v>
      </c>
      <c r="H20" s="12">
        <v>10000</v>
      </c>
      <c r="I20" s="12">
        <v>10000</v>
      </c>
      <c r="J20" s="12">
        <v>234500</v>
      </c>
      <c r="K20" s="12">
        <v>1223400</v>
      </c>
      <c r="L20" s="12">
        <v>540480</v>
      </c>
      <c r="M20" s="12">
        <v>160130</v>
      </c>
      <c r="N20" s="12">
        <v>386360</v>
      </c>
      <c r="O20" s="16">
        <f t="shared" si="2"/>
        <v>6.6251952514839116</v>
      </c>
      <c r="P20" s="16">
        <f t="shared" si="3"/>
        <v>6.4403157781362644E-2</v>
      </c>
    </row>
    <row r="21" spans="1:16" x14ac:dyDescent="0.25">
      <c r="A21" s="12" t="s">
        <v>1812</v>
      </c>
      <c r="B21" s="12" t="s">
        <v>1813</v>
      </c>
      <c r="C21" s="12" t="s">
        <v>1814</v>
      </c>
      <c r="D21" s="12">
        <v>107.79</v>
      </c>
      <c r="E21" s="12">
        <v>10000</v>
      </c>
      <c r="F21" s="12">
        <v>883400</v>
      </c>
      <c r="G21" s="12">
        <v>689570</v>
      </c>
      <c r="H21" s="12">
        <v>10000</v>
      </c>
      <c r="I21" s="12">
        <v>10000</v>
      </c>
      <c r="J21" s="12">
        <v>10000</v>
      </c>
      <c r="K21" s="12">
        <v>10000</v>
      </c>
      <c r="L21" s="12">
        <v>10041000</v>
      </c>
      <c r="M21" s="12">
        <v>10000</v>
      </c>
      <c r="N21" s="12">
        <v>10000</v>
      </c>
      <c r="O21" s="16">
        <f t="shared" si="2"/>
        <v>6.2889511344566644</v>
      </c>
      <c r="P21" s="16">
        <f t="shared" si="3"/>
        <v>0.42460489654791123</v>
      </c>
    </row>
    <row r="22" spans="1:16" x14ac:dyDescent="0.25">
      <c r="A22" s="12" t="s">
        <v>1826</v>
      </c>
      <c r="B22" s="12" t="s">
        <v>1827</v>
      </c>
      <c r="C22" s="12"/>
      <c r="D22" s="12">
        <v>12.042</v>
      </c>
      <c r="E22" s="12">
        <v>10000</v>
      </c>
      <c r="F22" s="12">
        <v>878320</v>
      </c>
      <c r="G22" s="12">
        <v>10000</v>
      </c>
      <c r="H22" s="12">
        <v>10000</v>
      </c>
      <c r="I22" s="12">
        <v>10000</v>
      </c>
      <c r="J22" s="12">
        <v>10000</v>
      </c>
      <c r="K22" s="12">
        <v>10000</v>
      </c>
      <c r="L22" s="12">
        <v>10000</v>
      </c>
      <c r="M22" s="12">
        <v>10000</v>
      </c>
      <c r="N22" s="12">
        <v>5343600</v>
      </c>
      <c r="O22" s="16">
        <f t="shared" si="2"/>
        <v>5.8624444638034676</v>
      </c>
      <c r="P22" s="16">
        <f t="shared" si="3"/>
        <v>0.43257462337728214</v>
      </c>
    </row>
    <row r="23" spans="1:16" x14ac:dyDescent="0.25">
      <c r="A23" s="12" t="s">
        <v>321</v>
      </c>
      <c r="B23" s="12" t="s">
        <v>322</v>
      </c>
      <c r="C23" s="12" t="s">
        <v>323</v>
      </c>
      <c r="D23" s="12">
        <v>22.576000000000001</v>
      </c>
      <c r="E23" s="12">
        <v>400400</v>
      </c>
      <c r="F23" s="12">
        <v>10000</v>
      </c>
      <c r="G23" s="12">
        <v>10000</v>
      </c>
      <c r="H23" s="12">
        <v>10000</v>
      </c>
      <c r="I23" s="12">
        <v>339430</v>
      </c>
      <c r="J23" s="12">
        <v>2223400</v>
      </c>
      <c r="K23" s="12">
        <v>10000</v>
      </c>
      <c r="L23" s="12">
        <v>10000</v>
      </c>
      <c r="M23" s="12">
        <v>242570</v>
      </c>
      <c r="N23" s="12">
        <v>891910</v>
      </c>
      <c r="O23" s="16">
        <f t="shared" si="2"/>
        <v>4.3878258836366468</v>
      </c>
      <c r="P23" s="16">
        <f t="shared" si="3"/>
        <v>0.25824474713639134</v>
      </c>
    </row>
    <row r="24" spans="1:16" x14ac:dyDescent="0.25">
      <c r="A24" s="12"/>
      <c r="B24" s="12" t="s">
        <v>178</v>
      </c>
      <c r="C24" s="12" t="s">
        <v>179</v>
      </c>
      <c r="D24" s="12">
        <v>40.024000000000001</v>
      </c>
      <c r="E24" s="12">
        <v>254100</v>
      </c>
      <c r="F24" s="12">
        <v>247770</v>
      </c>
      <c r="G24" s="12">
        <v>10000</v>
      </c>
      <c r="H24" s="12">
        <v>10000</v>
      </c>
      <c r="I24" s="12">
        <v>10000</v>
      </c>
      <c r="J24" s="12">
        <v>630500</v>
      </c>
      <c r="K24" s="12">
        <v>446350</v>
      </c>
      <c r="L24" s="12">
        <v>230360</v>
      </c>
      <c r="M24" s="12">
        <v>867560</v>
      </c>
      <c r="N24" s="12">
        <v>10000</v>
      </c>
      <c r="O24" s="16">
        <f t="shared" si="2"/>
        <v>4.1077142910861673</v>
      </c>
      <c r="P24" s="16">
        <f t="shared" si="3"/>
        <v>7.3945989541140775E-2</v>
      </c>
    </row>
    <row r="25" spans="1:16" x14ac:dyDescent="0.25">
      <c r="A25" s="12" t="s">
        <v>1552</v>
      </c>
      <c r="B25" s="12" t="s">
        <v>1553</v>
      </c>
      <c r="C25" s="12" t="s">
        <v>1554</v>
      </c>
      <c r="D25" s="12">
        <v>15.531000000000001</v>
      </c>
      <c r="E25" s="12">
        <v>10000</v>
      </c>
      <c r="F25" s="12">
        <v>10000</v>
      </c>
      <c r="G25" s="12">
        <v>460170</v>
      </c>
      <c r="H25" s="12">
        <v>10000</v>
      </c>
      <c r="I25" s="12">
        <v>10000</v>
      </c>
      <c r="J25" s="12">
        <v>276120</v>
      </c>
      <c r="K25" s="12">
        <v>203060</v>
      </c>
      <c r="L25" s="12">
        <v>285530</v>
      </c>
      <c r="M25" s="12">
        <v>332760</v>
      </c>
      <c r="N25" s="12">
        <v>866830</v>
      </c>
      <c r="O25" s="16">
        <f t="shared" si="2"/>
        <v>3.9272647299918026</v>
      </c>
      <c r="P25" s="16">
        <f t="shared" si="3"/>
        <v>8.7152094458567197E-2</v>
      </c>
    </row>
    <row r="26" spans="1:16" x14ac:dyDescent="0.25">
      <c r="A26" s="12" t="s">
        <v>1409</v>
      </c>
      <c r="B26" s="12" t="s">
        <v>1410</v>
      </c>
      <c r="C26" s="12" t="s">
        <v>1411</v>
      </c>
      <c r="D26" s="12">
        <v>28.948</v>
      </c>
      <c r="E26" s="12">
        <v>10000</v>
      </c>
      <c r="F26" s="12">
        <v>10000</v>
      </c>
      <c r="G26" s="12">
        <v>368090</v>
      </c>
      <c r="H26" s="12">
        <v>327710</v>
      </c>
      <c r="I26" s="12">
        <v>10000</v>
      </c>
      <c r="J26" s="12">
        <v>10000</v>
      </c>
      <c r="K26" s="12">
        <v>10000</v>
      </c>
      <c r="L26" s="12">
        <v>837500</v>
      </c>
      <c r="M26" s="12">
        <v>10000</v>
      </c>
      <c r="N26" s="12">
        <v>1927700</v>
      </c>
      <c r="O26" s="16">
        <f t="shared" si="2"/>
        <v>3.8511986773215763</v>
      </c>
      <c r="P26" s="16">
        <f t="shared" si="3"/>
        <v>0.31588172805086384</v>
      </c>
    </row>
    <row r="27" spans="1:16" x14ac:dyDescent="0.25">
      <c r="A27" s="12" t="s">
        <v>134</v>
      </c>
      <c r="B27" s="12" t="s">
        <v>135</v>
      </c>
      <c r="C27" s="12" t="s">
        <v>136</v>
      </c>
      <c r="D27" s="12">
        <v>103.83</v>
      </c>
      <c r="E27" s="12">
        <v>2815600</v>
      </c>
      <c r="F27" s="12">
        <v>250050</v>
      </c>
      <c r="G27" s="12">
        <v>5832900</v>
      </c>
      <c r="H27" s="12">
        <v>4248500</v>
      </c>
      <c r="I27" s="12">
        <v>10888000</v>
      </c>
      <c r="J27" s="12">
        <v>13364000</v>
      </c>
      <c r="K27" s="12">
        <v>4309000</v>
      </c>
      <c r="L27" s="12">
        <v>6535000</v>
      </c>
      <c r="M27" s="12">
        <v>10472000</v>
      </c>
      <c r="N27" s="12">
        <v>56016000</v>
      </c>
      <c r="O27" s="16">
        <f t="shared" si="2"/>
        <v>3.7734891335778373</v>
      </c>
      <c r="P27" s="16">
        <f t="shared" si="3"/>
        <v>0.20911049894234873</v>
      </c>
    </row>
    <row r="28" spans="1:16" x14ac:dyDescent="0.25">
      <c r="A28" s="12" t="s">
        <v>807</v>
      </c>
      <c r="B28" s="12" t="s">
        <v>808</v>
      </c>
      <c r="C28" s="12" t="s">
        <v>809</v>
      </c>
      <c r="D28" s="12">
        <v>29.890999999999998</v>
      </c>
      <c r="E28" s="12">
        <v>10000</v>
      </c>
      <c r="F28" s="12">
        <v>737510</v>
      </c>
      <c r="G28" s="12">
        <v>10000</v>
      </c>
      <c r="H28" s="12">
        <v>10000</v>
      </c>
      <c r="I28" s="12">
        <v>485100</v>
      </c>
      <c r="J28" s="12">
        <v>10000</v>
      </c>
      <c r="K28" s="12">
        <v>10000</v>
      </c>
      <c r="L28" s="12">
        <v>1948200</v>
      </c>
      <c r="M28" s="12">
        <v>239080</v>
      </c>
      <c r="N28" s="12">
        <v>2232900</v>
      </c>
      <c r="O28" s="16">
        <f t="shared" si="2"/>
        <v>3.5447425774981838</v>
      </c>
      <c r="P28" s="16">
        <f t="shared" si="3"/>
        <v>0.25317499717831021</v>
      </c>
    </row>
    <row r="29" spans="1:16" x14ac:dyDescent="0.25">
      <c r="A29" s="12" t="s">
        <v>24</v>
      </c>
      <c r="B29" s="12" t="s">
        <v>1558</v>
      </c>
      <c r="C29" s="12" t="s">
        <v>26</v>
      </c>
      <c r="D29" s="12">
        <v>534.17999999999995</v>
      </c>
      <c r="E29" s="12">
        <v>974430</v>
      </c>
      <c r="F29" s="12">
        <v>920550</v>
      </c>
      <c r="G29" s="12">
        <v>2002800</v>
      </c>
      <c r="H29" s="12">
        <v>10000</v>
      </c>
      <c r="I29" s="12">
        <v>9149300</v>
      </c>
      <c r="J29" s="12">
        <v>8000400</v>
      </c>
      <c r="K29" s="12">
        <v>4674800</v>
      </c>
      <c r="L29" s="12">
        <v>6391500</v>
      </c>
      <c r="M29" s="12">
        <v>5227000</v>
      </c>
      <c r="N29" s="12">
        <v>19121000</v>
      </c>
      <c r="O29" s="16">
        <f t="shared" si="2"/>
        <v>3.3249930306010227</v>
      </c>
      <c r="P29" s="16">
        <f t="shared" si="3"/>
        <v>8.9834871577605863E-2</v>
      </c>
    </row>
    <row r="30" spans="1:16" x14ac:dyDescent="0.25">
      <c r="A30" s="12" t="s">
        <v>1862</v>
      </c>
      <c r="B30" s="12" t="s">
        <v>1863</v>
      </c>
      <c r="C30" s="12" t="s">
        <v>1864</v>
      </c>
      <c r="D30" s="12">
        <v>143.86000000000001</v>
      </c>
      <c r="E30" s="12">
        <v>10000</v>
      </c>
      <c r="F30" s="12">
        <v>10000</v>
      </c>
      <c r="G30" s="12">
        <v>150690</v>
      </c>
      <c r="H30" s="12">
        <v>10000</v>
      </c>
      <c r="I30" s="12">
        <v>10000</v>
      </c>
      <c r="J30" s="12">
        <v>10000</v>
      </c>
      <c r="K30" s="12">
        <v>10000</v>
      </c>
      <c r="L30" s="12">
        <v>566250</v>
      </c>
      <c r="M30" s="12">
        <v>10000</v>
      </c>
      <c r="N30" s="12">
        <v>10000</v>
      </c>
      <c r="O30" s="16">
        <f t="shared" si="2"/>
        <v>3.1792437988358069</v>
      </c>
      <c r="P30" s="16">
        <f t="shared" si="3"/>
        <v>0.48953806306283121</v>
      </c>
    </row>
    <row r="31" spans="1:16" x14ac:dyDescent="0.25">
      <c r="A31" s="12" t="s">
        <v>456</v>
      </c>
      <c r="B31" s="12" t="s">
        <v>457</v>
      </c>
      <c r="C31" s="12" t="s">
        <v>458</v>
      </c>
      <c r="D31" s="12">
        <v>13.813000000000001</v>
      </c>
      <c r="E31" s="12">
        <v>10000</v>
      </c>
      <c r="F31" s="12">
        <v>10000</v>
      </c>
      <c r="G31" s="12">
        <v>10000</v>
      </c>
      <c r="H31" s="12">
        <v>991650</v>
      </c>
      <c r="I31" s="12">
        <v>2301200</v>
      </c>
      <c r="J31" s="12">
        <v>618100</v>
      </c>
      <c r="K31" s="12">
        <v>10000</v>
      </c>
      <c r="L31" s="12">
        <v>1494800</v>
      </c>
      <c r="M31" s="12">
        <v>591610</v>
      </c>
      <c r="N31" s="12">
        <v>7312100</v>
      </c>
      <c r="O31" s="16">
        <f t="shared" si="2"/>
        <v>3.0174729524354094</v>
      </c>
      <c r="P31" s="16">
        <f t="shared" si="3"/>
        <v>0.37310189213581924</v>
      </c>
    </row>
    <row r="32" spans="1:16" x14ac:dyDescent="0.25">
      <c r="A32" s="12" t="s">
        <v>1075</v>
      </c>
      <c r="B32" s="12" t="s">
        <v>1076</v>
      </c>
      <c r="C32" s="12" t="s">
        <v>1077</v>
      </c>
      <c r="D32" s="12">
        <v>47.832000000000001</v>
      </c>
      <c r="E32" s="12">
        <v>10000</v>
      </c>
      <c r="F32" s="12">
        <v>10000</v>
      </c>
      <c r="G32" s="12">
        <v>10000</v>
      </c>
      <c r="H32" s="12">
        <v>10000</v>
      </c>
      <c r="I32" s="12">
        <v>514730</v>
      </c>
      <c r="J32" s="12">
        <v>10000</v>
      </c>
      <c r="K32" s="12">
        <v>10000</v>
      </c>
      <c r="L32" s="12">
        <v>10000</v>
      </c>
      <c r="M32" s="12">
        <v>10000</v>
      </c>
      <c r="N32" s="12">
        <v>1524300</v>
      </c>
      <c r="O32" s="16">
        <f t="shared" si="2"/>
        <v>2.8199304165990662</v>
      </c>
      <c r="P32" s="16">
        <f t="shared" si="3"/>
        <v>0.54472018450158111</v>
      </c>
    </row>
    <row r="33" spans="1:16" x14ac:dyDescent="0.25">
      <c r="A33" s="12" t="s">
        <v>1758</v>
      </c>
      <c r="B33" s="12" t="s">
        <v>1759</v>
      </c>
      <c r="C33" s="12" t="s">
        <v>1760</v>
      </c>
      <c r="D33" s="12">
        <v>145</v>
      </c>
      <c r="E33" s="12">
        <v>10000</v>
      </c>
      <c r="F33" s="12">
        <v>10000</v>
      </c>
      <c r="G33" s="12">
        <v>22704000</v>
      </c>
      <c r="H33" s="12">
        <v>10000</v>
      </c>
      <c r="I33" s="12">
        <v>10000</v>
      </c>
      <c r="J33" s="12">
        <v>35989000</v>
      </c>
      <c r="K33" s="12">
        <v>14230000</v>
      </c>
      <c r="L33" s="12">
        <v>10000</v>
      </c>
      <c r="M33" s="12">
        <v>11012000</v>
      </c>
      <c r="N33" s="12">
        <v>10000</v>
      </c>
      <c r="O33" s="16">
        <f t="shared" si="2"/>
        <v>2.6930619064368626</v>
      </c>
      <c r="P33" s="16">
        <f t="shared" si="3"/>
        <v>0.36401638144026893</v>
      </c>
    </row>
    <row r="34" spans="1:16" x14ac:dyDescent="0.25">
      <c r="A34" s="12" t="s">
        <v>707</v>
      </c>
      <c r="B34" s="12" t="s">
        <v>708</v>
      </c>
      <c r="C34" s="12" t="s">
        <v>709</v>
      </c>
      <c r="D34" s="12">
        <v>25.957999999999998</v>
      </c>
      <c r="E34" s="12">
        <v>10000</v>
      </c>
      <c r="F34" s="12">
        <v>268520</v>
      </c>
      <c r="G34" s="12">
        <v>10000</v>
      </c>
      <c r="H34" s="12">
        <v>10000</v>
      </c>
      <c r="I34" s="12">
        <v>10000</v>
      </c>
      <c r="J34" s="12">
        <v>10000</v>
      </c>
      <c r="K34" s="12">
        <v>10000</v>
      </c>
      <c r="L34" s="12">
        <v>760400</v>
      </c>
      <c r="M34" s="12">
        <v>10000</v>
      </c>
      <c r="N34" s="12">
        <v>10000</v>
      </c>
      <c r="O34" s="16">
        <f t="shared" si="2"/>
        <v>2.5943212757681837</v>
      </c>
      <c r="P34" s="16">
        <f t="shared" si="3"/>
        <v>0.55266454589076164</v>
      </c>
    </row>
    <row r="35" spans="1:16" x14ac:dyDescent="0.25">
      <c r="A35" s="12" t="s">
        <v>31</v>
      </c>
      <c r="B35" s="12" t="s">
        <v>32</v>
      </c>
      <c r="C35" s="12" t="s">
        <v>33</v>
      </c>
      <c r="D35" s="12">
        <v>165.1</v>
      </c>
      <c r="E35" s="12">
        <v>58237</v>
      </c>
      <c r="F35" s="12">
        <v>64537</v>
      </c>
      <c r="G35" s="12">
        <v>338680</v>
      </c>
      <c r="H35" s="12">
        <v>10000</v>
      </c>
      <c r="I35" s="12">
        <v>70367</v>
      </c>
      <c r="J35" s="12">
        <v>194960</v>
      </c>
      <c r="K35" s="12">
        <v>432870</v>
      </c>
      <c r="L35" s="12">
        <v>10000</v>
      </c>
      <c r="M35" s="12">
        <v>428520</v>
      </c>
      <c r="N35" s="12">
        <v>330620</v>
      </c>
      <c r="O35" s="16">
        <f t="shared" si="2"/>
        <v>2.5782869250176721</v>
      </c>
      <c r="P35" s="16">
        <f t="shared" si="3"/>
        <v>0.12290252980699193</v>
      </c>
    </row>
    <row r="36" spans="1:16" x14ac:dyDescent="0.25">
      <c r="A36" s="12" t="s">
        <v>1654</v>
      </c>
      <c r="B36" s="12" t="s">
        <v>1655</v>
      </c>
      <c r="C36" s="12" t="s">
        <v>1656</v>
      </c>
      <c r="D36" s="12">
        <v>7.8409000000000004</v>
      </c>
      <c r="E36" s="12">
        <v>10000</v>
      </c>
      <c r="F36" s="12">
        <v>378440</v>
      </c>
      <c r="G36" s="12">
        <v>10000</v>
      </c>
      <c r="H36" s="12">
        <v>10000</v>
      </c>
      <c r="I36" s="12">
        <v>10000</v>
      </c>
      <c r="J36" s="12">
        <v>297980</v>
      </c>
      <c r="K36" s="12">
        <v>199990</v>
      </c>
      <c r="L36" s="12">
        <v>193420</v>
      </c>
      <c r="M36" s="12">
        <v>10000</v>
      </c>
      <c r="N36" s="12">
        <v>339480</v>
      </c>
      <c r="O36" s="16">
        <f t="shared" si="2"/>
        <v>2.4875011949144441</v>
      </c>
      <c r="P36" s="16">
        <f t="shared" si="3"/>
        <v>0.21808618722261691</v>
      </c>
    </row>
    <row r="37" spans="1:16" x14ac:dyDescent="0.25">
      <c r="A37" s="12" t="s">
        <v>1699</v>
      </c>
      <c r="B37" s="12" t="s">
        <v>1700</v>
      </c>
      <c r="C37" s="12" t="s">
        <v>1701</v>
      </c>
      <c r="D37" s="12">
        <v>41.709000000000003</v>
      </c>
      <c r="E37" s="12">
        <v>10000</v>
      </c>
      <c r="F37" s="12">
        <v>10000</v>
      </c>
      <c r="G37" s="12">
        <v>10000</v>
      </c>
      <c r="H37" s="12">
        <v>1093600</v>
      </c>
      <c r="I37" s="12">
        <v>10000</v>
      </c>
      <c r="J37" s="12">
        <v>682100</v>
      </c>
      <c r="K37" s="12">
        <v>10000</v>
      </c>
      <c r="L37" s="12">
        <v>750260</v>
      </c>
      <c r="M37" s="12">
        <v>258950</v>
      </c>
      <c r="N37" s="12">
        <v>1065400</v>
      </c>
      <c r="O37" s="16">
        <f t="shared" si="2"/>
        <v>2.4406404375441073</v>
      </c>
      <c r="P37" s="16">
        <f t="shared" si="3"/>
        <v>0.28685999616216035</v>
      </c>
    </row>
    <row r="38" spans="1:16" x14ac:dyDescent="0.25">
      <c r="A38" s="12" t="s">
        <v>157</v>
      </c>
      <c r="B38" s="12" t="s">
        <v>158</v>
      </c>
      <c r="C38" s="12" t="s">
        <v>159</v>
      </c>
      <c r="D38" s="12">
        <v>103.04</v>
      </c>
      <c r="E38" s="12">
        <v>61967000</v>
      </c>
      <c r="F38" s="12">
        <v>72486000</v>
      </c>
      <c r="G38" s="12">
        <v>241810000</v>
      </c>
      <c r="H38" s="12">
        <v>205370000</v>
      </c>
      <c r="I38" s="12">
        <v>268940000</v>
      </c>
      <c r="J38" s="12">
        <v>319750000</v>
      </c>
      <c r="K38" s="12">
        <v>282160000</v>
      </c>
      <c r="L38" s="12">
        <v>292820000</v>
      </c>
      <c r="M38" s="12">
        <v>302160000</v>
      </c>
      <c r="N38" s="12">
        <v>852800000</v>
      </c>
      <c r="O38" s="16">
        <f t="shared" si="2"/>
        <v>2.4097755277912656</v>
      </c>
      <c r="P38" s="16">
        <f t="shared" si="3"/>
        <v>7.8660348795331014E-2</v>
      </c>
    </row>
    <row r="39" spans="1:16" x14ac:dyDescent="0.25">
      <c r="A39" s="12" t="s">
        <v>1831</v>
      </c>
      <c r="B39" s="12" t="s">
        <v>1832</v>
      </c>
      <c r="C39" s="12" t="s">
        <v>1833</v>
      </c>
      <c r="D39" s="12">
        <v>11.922000000000001</v>
      </c>
      <c r="E39" s="12">
        <v>10000</v>
      </c>
      <c r="F39" s="12">
        <v>10000</v>
      </c>
      <c r="G39" s="12">
        <v>10000</v>
      </c>
      <c r="H39" s="12">
        <v>389640</v>
      </c>
      <c r="I39" s="12">
        <v>10000</v>
      </c>
      <c r="J39" s="12">
        <v>376200</v>
      </c>
      <c r="K39" s="12">
        <v>10000</v>
      </c>
      <c r="L39" s="12">
        <v>10000</v>
      </c>
      <c r="M39" s="12">
        <v>10000</v>
      </c>
      <c r="N39" s="12">
        <v>606860</v>
      </c>
      <c r="O39" s="16">
        <f t="shared" si="2"/>
        <v>2.3579275672656177</v>
      </c>
      <c r="P39" s="16">
        <f t="shared" si="3"/>
        <v>0.44405473710773291</v>
      </c>
    </row>
    <row r="40" spans="1:16" x14ac:dyDescent="0.25">
      <c r="A40" s="12" t="s">
        <v>63</v>
      </c>
      <c r="B40" s="12" t="s">
        <v>64</v>
      </c>
      <c r="C40" s="12" t="s">
        <v>65</v>
      </c>
      <c r="D40" s="12">
        <v>32.68</v>
      </c>
      <c r="E40" s="12">
        <v>969060</v>
      </c>
      <c r="F40" s="12">
        <v>694200</v>
      </c>
      <c r="G40" s="12">
        <v>3184700</v>
      </c>
      <c r="H40" s="12">
        <v>1755100</v>
      </c>
      <c r="I40" s="12">
        <v>3382200</v>
      </c>
      <c r="J40" s="12">
        <v>1573700</v>
      </c>
      <c r="K40" s="12">
        <v>6164300</v>
      </c>
      <c r="L40" s="12">
        <v>4818600</v>
      </c>
      <c r="M40" s="12">
        <v>3028800</v>
      </c>
      <c r="N40" s="12">
        <v>7957400</v>
      </c>
      <c r="O40" s="16">
        <f t="shared" si="2"/>
        <v>2.3577553313584225</v>
      </c>
      <c r="P40" s="16">
        <f t="shared" si="3"/>
        <v>6.2655670120922394E-2</v>
      </c>
    </row>
    <row r="41" spans="1:16" x14ac:dyDescent="0.25">
      <c r="A41" s="12" t="s">
        <v>1651</v>
      </c>
      <c r="B41" s="12" t="s">
        <v>1652</v>
      </c>
      <c r="C41" s="12" t="s">
        <v>1653</v>
      </c>
      <c r="D41" s="12">
        <v>253.62</v>
      </c>
      <c r="E41" s="12">
        <v>218230</v>
      </c>
      <c r="F41" s="12">
        <v>10000</v>
      </c>
      <c r="G41" s="12">
        <v>10000</v>
      </c>
      <c r="H41" s="12">
        <v>10000</v>
      </c>
      <c r="I41" s="12">
        <v>10000</v>
      </c>
      <c r="J41" s="12">
        <v>165400</v>
      </c>
      <c r="K41" s="12">
        <v>111560</v>
      </c>
      <c r="L41" s="12">
        <v>10000</v>
      </c>
      <c r="M41" s="12">
        <v>139690</v>
      </c>
      <c r="N41" s="12">
        <v>174860</v>
      </c>
      <c r="O41" s="16">
        <f t="shared" si="2"/>
        <v>2.3293575494714016</v>
      </c>
      <c r="P41" s="16">
        <f t="shared" si="3"/>
        <v>0.21632141596398105</v>
      </c>
    </row>
    <row r="42" spans="1:16" x14ac:dyDescent="0.25">
      <c r="A42" s="12" t="s">
        <v>407</v>
      </c>
      <c r="B42" s="12" t="s">
        <v>408</v>
      </c>
      <c r="C42" s="12" t="s">
        <v>409</v>
      </c>
      <c r="D42" s="12">
        <v>37.497</v>
      </c>
      <c r="E42" s="12">
        <v>493230</v>
      </c>
      <c r="F42" s="12">
        <v>367730</v>
      </c>
      <c r="G42" s="12">
        <v>10000</v>
      </c>
      <c r="H42" s="12">
        <v>10000</v>
      </c>
      <c r="I42" s="12">
        <v>10000</v>
      </c>
      <c r="J42" s="12">
        <v>380970</v>
      </c>
      <c r="K42" s="12">
        <v>10000</v>
      </c>
      <c r="L42" s="12">
        <v>10000</v>
      </c>
      <c r="M42" s="12">
        <v>265290</v>
      </c>
      <c r="N42" s="12">
        <v>1373300</v>
      </c>
      <c r="O42" s="16">
        <f t="shared" si="2"/>
        <v>2.2891712310316961</v>
      </c>
      <c r="P42" s="16">
        <f t="shared" si="3"/>
        <v>0.42440036159461547</v>
      </c>
    </row>
    <row r="43" spans="1:16" x14ac:dyDescent="0.25">
      <c r="A43" s="12" t="s">
        <v>1585</v>
      </c>
      <c r="B43" s="12" t="s">
        <v>1586</v>
      </c>
      <c r="C43" s="12" t="s">
        <v>1587</v>
      </c>
      <c r="D43" s="12">
        <v>42.722000000000001</v>
      </c>
      <c r="E43" s="12">
        <v>10000</v>
      </c>
      <c r="F43" s="12">
        <v>384960</v>
      </c>
      <c r="G43" s="12">
        <v>10000</v>
      </c>
      <c r="H43" s="12">
        <v>10000</v>
      </c>
      <c r="I43" s="12">
        <v>282890</v>
      </c>
      <c r="J43" s="12">
        <v>330540</v>
      </c>
      <c r="K43" s="12">
        <v>183610</v>
      </c>
      <c r="L43" s="12">
        <v>320560</v>
      </c>
      <c r="M43" s="12">
        <v>190230</v>
      </c>
      <c r="N43" s="12">
        <v>530280</v>
      </c>
      <c r="O43" s="16">
        <f t="shared" si="2"/>
        <v>2.2285878054023072</v>
      </c>
      <c r="P43" s="16">
        <f t="shared" si="3"/>
        <v>0.13317516340346783</v>
      </c>
    </row>
    <row r="44" spans="1:16" x14ac:dyDescent="0.25">
      <c r="A44" s="12" t="s">
        <v>53</v>
      </c>
      <c r="B44" s="12" t="s">
        <v>54</v>
      </c>
      <c r="C44" s="12" t="s">
        <v>55</v>
      </c>
      <c r="D44" s="12">
        <v>53.497</v>
      </c>
      <c r="E44" s="12">
        <v>9464400</v>
      </c>
      <c r="F44" s="12">
        <v>5894800</v>
      </c>
      <c r="G44" s="12">
        <v>1554400</v>
      </c>
      <c r="H44" s="12">
        <v>10000</v>
      </c>
      <c r="I44" s="12">
        <v>9021800</v>
      </c>
      <c r="J44" s="12">
        <v>17317000</v>
      </c>
      <c r="K44" s="12">
        <v>7733700</v>
      </c>
      <c r="L44" s="12">
        <v>8193100</v>
      </c>
      <c r="M44" s="12">
        <v>8210500</v>
      </c>
      <c r="N44" s="12">
        <v>14976000</v>
      </c>
      <c r="O44" s="16">
        <f t="shared" si="2"/>
        <v>2.1749635773586071</v>
      </c>
      <c r="P44" s="16">
        <f t="shared" si="3"/>
        <v>5.9999131132940774E-2</v>
      </c>
    </row>
    <row r="45" spans="1:16" x14ac:dyDescent="0.25">
      <c r="A45" s="12" t="s">
        <v>1797</v>
      </c>
      <c r="B45" s="12" t="s">
        <v>1798</v>
      </c>
      <c r="C45" s="12" t="s">
        <v>1799</v>
      </c>
      <c r="D45" s="12">
        <v>47.295999999999999</v>
      </c>
      <c r="E45" s="12">
        <v>2866100</v>
      </c>
      <c r="F45" s="12">
        <v>475560</v>
      </c>
      <c r="G45" s="12">
        <v>6702400</v>
      </c>
      <c r="H45" s="12">
        <v>3343000</v>
      </c>
      <c r="I45" s="12">
        <v>10000</v>
      </c>
      <c r="J45" s="12">
        <v>1952100</v>
      </c>
      <c r="K45" s="12">
        <v>18698000</v>
      </c>
      <c r="L45" s="12">
        <v>2593100</v>
      </c>
      <c r="M45" s="12">
        <v>5823300</v>
      </c>
      <c r="N45" s="12">
        <v>10000</v>
      </c>
      <c r="O45" s="16">
        <f t="shared" si="2"/>
        <v>2.1703642440953463</v>
      </c>
      <c r="P45" s="16">
        <f t="shared" si="3"/>
        <v>0.40420215105179325</v>
      </c>
    </row>
    <row r="46" spans="1:16" x14ac:dyDescent="0.25">
      <c r="A46" s="12" t="s">
        <v>1842</v>
      </c>
      <c r="B46" s="12" t="s">
        <v>1843</v>
      </c>
      <c r="C46" s="12" t="s">
        <v>1844</v>
      </c>
      <c r="D46" s="12">
        <v>20.809000000000001</v>
      </c>
      <c r="E46" s="12">
        <v>10000</v>
      </c>
      <c r="F46" s="12">
        <v>347830</v>
      </c>
      <c r="G46" s="12">
        <v>389830</v>
      </c>
      <c r="H46" s="12">
        <v>10000</v>
      </c>
      <c r="I46" s="12">
        <v>10000</v>
      </c>
      <c r="J46" s="12">
        <v>548900</v>
      </c>
      <c r="K46" s="12">
        <v>10000</v>
      </c>
      <c r="L46" s="12">
        <v>1086400</v>
      </c>
      <c r="M46" s="12">
        <v>10000</v>
      </c>
      <c r="N46" s="12">
        <v>10000</v>
      </c>
      <c r="O46" s="16">
        <f t="shared" si="2"/>
        <v>2.1693197509314017</v>
      </c>
      <c r="P46" s="16">
        <f t="shared" si="3"/>
        <v>0.46251181761674454</v>
      </c>
    </row>
    <row r="47" spans="1:16" x14ac:dyDescent="0.25">
      <c r="A47" s="12" t="s">
        <v>72</v>
      </c>
      <c r="B47" s="12" t="s">
        <v>73</v>
      </c>
      <c r="C47" s="12" t="s">
        <v>74</v>
      </c>
      <c r="D47" s="12">
        <v>44.259</v>
      </c>
      <c r="E47" s="12">
        <v>2503800</v>
      </c>
      <c r="F47" s="12">
        <v>624940</v>
      </c>
      <c r="G47" s="12">
        <v>2446400</v>
      </c>
      <c r="H47" s="12">
        <v>2085300</v>
      </c>
      <c r="I47" s="12">
        <v>1927500</v>
      </c>
      <c r="J47" s="12">
        <v>7606800</v>
      </c>
      <c r="K47" s="12">
        <v>1851800</v>
      </c>
      <c r="L47" s="12">
        <v>3563400</v>
      </c>
      <c r="M47" s="12">
        <v>4888200</v>
      </c>
      <c r="N47" s="12">
        <v>2883900</v>
      </c>
      <c r="O47" s="16">
        <f t="shared" si="2"/>
        <v>2.1687766089483245</v>
      </c>
      <c r="P47" s="16">
        <f t="shared" si="3"/>
        <v>6.5309765563208222E-2</v>
      </c>
    </row>
    <row r="48" spans="1:16" x14ac:dyDescent="0.25">
      <c r="A48" s="12" t="s">
        <v>1162</v>
      </c>
      <c r="B48" s="12" t="s">
        <v>1905</v>
      </c>
      <c r="C48" s="12" t="s">
        <v>1164</v>
      </c>
      <c r="D48" s="12">
        <v>22.228000000000002</v>
      </c>
      <c r="E48" s="12">
        <v>983270</v>
      </c>
      <c r="F48" s="12">
        <v>706190</v>
      </c>
      <c r="G48" s="12">
        <v>10000</v>
      </c>
      <c r="H48" s="12">
        <v>720020</v>
      </c>
      <c r="I48" s="12">
        <v>441970</v>
      </c>
      <c r="J48" s="12">
        <v>5571300</v>
      </c>
      <c r="K48" s="12">
        <v>10000</v>
      </c>
      <c r="L48" s="12">
        <v>10000</v>
      </c>
      <c r="M48" s="12">
        <v>10000</v>
      </c>
      <c r="N48" s="12">
        <v>580340</v>
      </c>
      <c r="O48" s="16">
        <f t="shared" si="2"/>
        <v>2.1603173216376312</v>
      </c>
      <c r="P48" s="16">
        <f t="shared" si="3"/>
        <v>0.56338070606150104</v>
      </c>
    </row>
    <row r="49" spans="1:16" x14ac:dyDescent="0.25">
      <c r="A49" s="12" t="s">
        <v>1034</v>
      </c>
      <c r="B49" s="12" t="s">
        <v>1035</v>
      </c>
      <c r="C49" s="12" t="s">
        <v>1036</v>
      </c>
      <c r="D49" s="12">
        <v>24.683</v>
      </c>
      <c r="E49" s="12">
        <v>10000</v>
      </c>
      <c r="F49" s="12">
        <v>10000</v>
      </c>
      <c r="G49" s="12">
        <v>10000</v>
      </c>
      <c r="H49" s="12">
        <v>10000</v>
      </c>
      <c r="I49" s="12">
        <v>262970</v>
      </c>
      <c r="J49" s="12">
        <v>10000</v>
      </c>
      <c r="K49" s="12">
        <v>10000</v>
      </c>
      <c r="L49" s="12">
        <v>153020</v>
      </c>
      <c r="M49" s="12">
        <v>10000</v>
      </c>
      <c r="N49" s="12">
        <v>468630</v>
      </c>
      <c r="O49" s="16">
        <f t="shared" si="2"/>
        <v>2.1508730237317226</v>
      </c>
      <c r="P49" s="16">
        <f t="shared" si="3"/>
        <v>0.51496867865668272</v>
      </c>
    </row>
    <row r="50" spans="1:16" x14ac:dyDescent="0.25">
      <c r="A50" s="12" t="s">
        <v>1941</v>
      </c>
      <c r="B50" s="12" t="s">
        <v>1942</v>
      </c>
      <c r="C50" s="12" t="s">
        <v>1943</v>
      </c>
      <c r="D50" s="12">
        <v>39.652000000000001</v>
      </c>
      <c r="E50" s="12">
        <v>523550</v>
      </c>
      <c r="F50" s="12">
        <v>10000</v>
      </c>
      <c r="G50" s="12">
        <v>10000</v>
      </c>
      <c r="H50" s="12">
        <v>10000</v>
      </c>
      <c r="I50" s="12">
        <v>10000</v>
      </c>
      <c r="J50" s="12">
        <v>1113400</v>
      </c>
      <c r="K50" s="12">
        <v>10000</v>
      </c>
      <c r="L50" s="12">
        <v>10000</v>
      </c>
      <c r="M50" s="12">
        <v>10000</v>
      </c>
      <c r="N50" s="12">
        <v>10000</v>
      </c>
      <c r="O50" s="16">
        <f t="shared" si="2"/>
        <v>2.046668441132109</v>
      </c>
      <c r="P50" s="16">
        <f t="shared" si="3"/>
        <v>0.64091341107013189</v>
      </c>
    </row>
    <row r="51" spans="1:16" x14ac:dyDescent="0.25">
      <c r="A51" s="12" t="s">
        <v>954</v>
      </c>
      <c r="B51" s="12" t="s">
        <v>955</v>
      </c>
      <c r="C51" s="12" t="s">
        <v>956</v>
      </c>
      <c r="D51" s="12">
        <v>56.43</v>
      </c>
      <c r="E51" s="12">
        <v>10000</v>
      </c>
      <c r="F51" s="12">
        <v>10000</v>
      </c>
      <c r="G51" s="12">
        <v>238440</v>
      </c>
      <c r="H51" s="12">
        <v>10000</v>
      </c>
      <c r="I51" s="12">
        <v>794510</v>
      </c>
      <c r="J51" s="12">
        <v>10000</v>
      </c>
      <c r="K51" s="12">
        <v>10000</v>
      </c>
      <c r="L51" s="12">
        <v>991250</v>
      </c>
      <c r="M51" s="12">
        <v>10000</v>
      </c>
      <c r="N51" s="12">
        <v>1147200</v>
      </c>
      <c r="O51" s="16">
        <f t="shared" si="2"/>
        <v>2.0400301048967497</v>
      </c>
      <c r="P51" s="16">
        <f t="shared" si="3"/>
        <v>0.48462375852844775</v>
      </c>
    </row>
    <row r="52" spans="1:16" x14ac:dyDescent="0.25">
      <c r="A52" s="12" t="s">
        <v>206</v>
      </c>
      <c r="B52" s="12" t="s">
        <v>1740</v>
      </c>
      <c r="C52" s="12" t="s">
        <v>208</v>
      </c>
      <c r="D52" s="12">
        <v>291.12</v>
      </c>
      <c r="E52" s="12">
        <v>3051700</v>
      </c>
      <c r="F52" s="12">
        <v>10000</v>
      </c>
      <c r="G52" s="12">
        <v>1441500</v>
      </c>
      <c r="H52" s="12">
        <v>3373300</v>
      </c>
      <c r="I52" s="12">
        <v>5680400</v>
      </c>
      <c r="J52" s="12">
        <v>8600900</v>
      </c>
      <c r="K52" s="12">
        <v>2065400</v>
      </c>
      <c r="L52" s="12">
        <v>1236200</v>
      </c>
      <c r="M52" s="12">
        <v>1222000</v>
      </c>
      <c r="N52" s="12">
        <v>14272000</v>
      </c>
      <c r="O52" s="16">
        <f t="shared" si="2"/>
        <v>2.0208528498403027</v>
      </c>
      <c r="P52" s="16">
        <f t="shared" si="3"/>
        <v>0.34643099762151286</v>
      </c>
    </row>
    <row r="53" spans="1:16" x14ac:dyDescent="0.25">
      <c r="A53" s="12" t="s">
        <v>1673</v>
      </c>
      <c r="B53" s="12" t="s">
        <v>1674</v>
      </c>
      <c r="C53" s="12" t="s">
        <v>1675</v>
      </c>
      <c r="D53" s="12">
        <v>23.655999999999999</v>
      </c>
      <c r="E53" s="12">
        <v>358220</v>
      </c>
      <c r="F53" s="12">
        <v>255540</v>
      </c>
      <c r="G53" s="12">
        <v>238050</v>
      </c>
      <c r="H53" s="12">
        <v>10000</v>
      </c>
      <c r="I53" s="12">
        <v>387030</v>
      </c>
      <c r="J53" s="12">
        <v>1020400</v>
      </c>
      <c r="K53" s="12">
        <v>129060</v>
      </c>
      <c r="L53" s="12">
        <v>189440</v>
      </c>
      <c r="M53" s="12">
        <v>828230</v>
      </c>
      <c r="N53" s="12">
        <v>287510</v>
      </c>
      <c r="O53" s="16">
        <f t="shared" si="2"/>
        <v>1.9655360174241696</v>
      </c>
      <c r="P53" s="16">
        <f t="shared" si="3"/>
        <v>0.24696703279430138</v>
      </c>
    </row>
    <row r="54" spans="1:16" x14ac:dyDescent="0.25">
      <c r="A54" s="12" t="s">
        <v>1960</v>
      </c>
      <c r="B54" s="12" t="s">
        <v>1961</v>
      </c>
      <c r="C54" s="12" t="s">
        <v>1962</v>
      </c>
      <c r="D54" s="12">
        <v>11.949</v>
      </c>
      <c r="E54" s="12">
        <v>14184000</v>
      </c>
      <c r="F54" s="12">
        <v>530210</v>
      </c>
      <c r="G54" s="12">
        <v>10000</v>
      </c>
      <c r="H54" s="12">
        <v>10000</v>
      </c>
      <c r="I54" s="12">
        <v>10000</v>
      </c>
      <c r="J54" s="12">
        <v>27276000</v>
      </c>
      <c r="K54" s="12">
        <v>10000</v>
      </c>
      <c r="L54" s="12">
        <v>1196100</v>
      </c>
      <c r="M54" s="12">
        <v>211830</v>
      </c>
      <c r="N54" s="12">
        <v>10000</v>
      </c>
      <c r="O54" s="16">
        <f t="shared" si="2"/>
        <v>1.9467933514240505</v>
      </c>
      <c r="P54" s="16">
        <f t="shared" si="3"/>
        <v>0.65816697815102509</v>
      </c>
    </row>
    <row r="55" spans="1:16" x14ac:dyDescent="0.25">
      <c r="A55" s="12" t="s">
        <v>327</v>
      </c>
      <c r="B55" s="12" t="s">
        <v>328</v>
      </c>
      <c r="C55" s="12" t="s">
        <v>329</v>
      </c>
      <c r="D55" s="12">
        <v>52.511000000000003</v>
      </c>
      <c r="E55" s="12">
        <v>209780</v>
      </c>
      <c r="F55" s="12">
        <v>10000</v>
      </c>
      <c r="G55" s="12">
        <v>327920</v>
      </c>
      <c r="H55" s="12">
        <v>493570</v>
      </c>
      <c r="I55" s="12">
        <v>1494800</v>
      </c>
      <c r="J55" s="12">
        <v>247960</v>
      </c>
      <c r="K55" s="12">
        <v>1661200</v>
      </c>
      <c r="L55" s="12">
        <v>762740</v>
      </c>
      <c r="M55" s="12">
        <v>451570</v>
      </c>
      <c r="N55" s="12">
        <v>1772000</v>
      </c>
      <c r="O55" s="16">
        <f t="shared" si="2"/>
        <v>1.9303370963735229</v>
      </c>
      <c r="P55" s="16">
        <f t="shared" si="3"/>
        <v>0.27864165687200576</v>
      </c>
    </row>
    <row r="56" spans="1:16" x14ac:dyDescent="0.25">
      <c r="A56" s="12" t="s">
        <v>1839</v>
      </c>
      <c r="B56" s="12" t="s">
        <v>1840</v>
      </c>
      <c r="C56" s="12" t="s">
        <v>1841</v>
      </c>
      <c r="D56" s="12">
        <v>44.713999999999999</v>
      </c>
      <c r="E56" s="12">
        <v>10000</v>
      </c>
      <c r="F56" s="12">
        <v>10000</v>
      </c>
      <c r="G56" s="12">
        <v>10000</v>
      </c>
      <c r="H56" s="12">
        <v>10000</v>
      </c>
      <c r="I56" s="12">
        <v>99669</v>
      </c>
      <c r="J56" s="12">
        <v>116910</v>
      </c>
      <c r="K56" s="12">
        <v>10000</v>
      </c>
      <c r="L56" s="12">
        <v>10000</v>
      </c>
      <c r="M56" s="12">
        <v>10000</v>
      </c>
      <c r="N56" s="12">
        <v>116840</v>
      </c>
      <c r="O56" s="16">
        <f t="shared" si="2"/>
        <v>1.8883932726660893</v>
      </c>
      <c r="P56" s="16">
        <f t="shared" si="3"/>
        <v>0.4567102673998259</v>
      </c>
    </row>
    <row r="57" spans="1:16" x14ac:dyDescent="0.25">
      <c r="A57" s="12" t="s">
        <v>1845</v>
      </c>
      <c r="B57" s="12" t="s">
        <v>1846</v>
      </c>
      <c r="C57" s="12" t="s">
        <v>1847</v>
      </c>
      <c r="D57" s="12">
        <v>30.831</v>
      </c>
      <c r="E57" s="12">
        <v>565240</v>
      </c>
      <c r="F57" s="12">
        <v>298350</v>
      </c>
      <c r="G57" s="12">
        <v>10000</v>
      </c>
      <c r="H57" s="12">
        <v>10000</v>
      </c>
      <c r="I57" s="12">
        <v>10000</v>
      </c>
      <c r="J57" s="12">
        <v>594890</v>
      </c>
      <c r="K57" s="12">
        <v>10000</v>
      </c>
      <c r="L57" s="12">
        <v>10000</v>
      </c>
      <c r="M57" s="12">
        <v>203070</v>
      </c>
      <c r="N57" s="12">
        <v>847660</v>
      </c>
      <c r="O57" s="16">
        <f t="shared" si="2"/>
        <v>1.8639644579728958</v>
      </c>
      <c r="P57" s="16">
        <f t="shared" si="3"/>
        <v>0.46446815277609133</v>
      </c>
    </row>
    <row r="58" spans="1:16" x14ac:dyDescent="0.25">
      <c r="A58" s="12" t="s">
        <v>716</v>
      </c>
      <c r="B58" s="12" t="s">
        <v>717</v>
      </c>
      <c r="C58" s="12" t="s">
        <v>718</v>
      </c>
      <c r="D58" s="12">
        <v>61.378</v>
      </c>
      <c r="E58" s="12">
        <v>10403000</v>
      </c>
      <c r="F58" s="12">
        <v>2749400</v>
      </c>
      <c r="G58" s="12">
        <v>4981500</v>
      </c>
      <c r="H58" s="12">
        <v>4618500</v>
      </c>
      <c r="I58" s="12">
        <v>4522300</v>
      </c>
      <c r="J58" s="12">
        <v>24966000</v>
      </c>
      <c r="K58" s="12">
        <v>3630900</v>
      </c>
      <c r="L58" s="12">
        <v>1516000</v>
      </c>
      <c r="M58" s="12">
        <v>6305300</v>
      </c>
      <c r="N58" s="12">
        <v>14027000</v>
      </c>
      <c r="O58" s="16">
        <f t="shared" si="2"/>
        <v>1.8495235511298016</v>
      </c>
      <c r="P58" s="16">
        <f t="shared" si="3"/>
        <v>0.33037633051899201</v>
      </c>
    </row>
    <row r="59" spans="1:16" x14ac:dyDescent="0.25">
      <c r="A59" s="12" t="s">
        <v>1473</v>
      </c>
      <c r="B59" s="12" t="s">
        <v>1474</v>
      </c>
      <c r="C59" s="12" t="s">
        <v>1475</v>
      </c>
      <c r="D59" s="12">
        <v>38.676000000000002</v>
      </c>
      <c r="E59" s="12">
        <v>10000</v>
      </c>
      <c r="F59" s="12">
        <v>10000</v>
      </c>
      <c r="G59" s="12">
        <v>10000</v>
      </c>
      <c r="H59" s="12">
        <v>10000</v>
      </c>
      <c r="I59" s="12">
        <v>679620</v>
      </c>
      <c r="J59" s="12">
        <v>10000</v>
      </c>
      <c r="K59" s="12">
        <v>10000</v>
      </c>
      <c r="L59" s="12">
        <v>10000</v>
      </c>
      <c r="M59" s="12">
        <v>10000</v>
      </c>
      <c r="N59" s="12">
        <v>1266800</v>
      </c>
      <c r="O59" s="16">
        <f t="shared" si="2"/>
        <v>1.8159584225007643</v>
      </c>
      <c r="P59" s="16">
        <f t="shared" si="3"/>
        <v>0.69092605049512423</v>
      </c>
    </row>
    <row r="60" spans="1:16" x14ac:dyDescent="0.25">
      <c r="A60" s="12" t="s">
        <v>1909</v>
      </c>
      <c r="B60" s="12" t="s">
        <v>1910</v>
      </c>
      <c r="C60" s="12" t="s">
        <v>1911</v>
      </c>
      <c r="D60" s="12">
        <v>52.609000000000002</v>
      </c>
      <c r="E60" s="12">
        <v>21492000</v>
      </c>
      <c r="F60" s="12">
        <v>254210</v>
      </c>
      <c r="G60" s="12">
        <v>1200400</v>
      </c>
      <c r="H60" s="12">
        <v>764890</v>
      </c>
      <c r="I60" s="12">
        <v>2423700</v>
      </c>
      <c r="J60" s="12">
        <v>14971000</v>
      </c>
      <c r="K60" s="12">
        <v>242220</v>
      </c>
      <c r="L60" s="12">
        <v>383060</v>
      </c>
      <c r="M60" s="12">
        <v>929320</v>
      </c>
      <c r="N60" s="12">
        <v>30580000</v>
      </c>
      <c r="O60" s="16">
        <f t="shared" si="2"/>
        <v>1.8023814625485934</v>
      </c>
      <c r="P60" s="16">
        <f t="shared" si="3"/>
        <v>0.57859323489966452</v>
      </c>
    </row>
    <row r="61" spans="1:16" x14ac:dyDescent="0.25">
      <c r="A61" s="12" t="s">
        <v>1013</v>
      </c>
      <c r="B61" s="12" t="s">
        <v>1014</v>
      </c>
      <c r="C61" s="12" t="s">
        <v>1015</v>
      </c>
      <c r="D61" s="12">
        <v>29.116</v>
      </c>
      <c r="E61" s="12">
        <v>4125600</v>
      </c>
      <c r="F61" s="12">
        <v>2094500</v>
      </c>
      <c r="G61" s="12">
        <v>2995100</v>
      </c>
      <c r="H61" s="12">
        <v>2953700</v>
      </c>
      <c r="I61" s="12">
        <v>3639600</v>
      </c>
      <c r="J61" s="12">
        <v>4763800</v>
      </c>
      <c r="K61" s="12">
        <v>10000</v>
      </c>
      <c r="L61" s="12">
        <v>17908000</v>
      </c>
      <c r="M61" s="12">
        <v>989190</v>
      </c>
      <c r="N61" s="12">
        <v>4640300</v>
      </c>
      <c r="O61" s="16">
        <f t="shared" si="2"/>
        <v>1.7908903438023849</v>
      </c>
      <c r="P61" s="16">
        <f t="shared" si="3"/>
        <v>0.46037429958079101</v>
      </c>
    </row>
    <row r="62" spans="1:16" x14ac:dyDescent="0.25">
      <c r="A62" s="12" t="s">
        <v>1919</v>
      </c>
      <c r="B62" s="12" t="s">
        <v>1920</v>
      </c>
      <c r="C62" s="12" t="s">
        <v>1921</v>
      </c>
      <c r="D62" s="12">
        <v>28.33</v>
      </c>
      <c r="E62" s="12">
        <v>115780</v>
      </c>
      <c r="F62" s="12">
        <v>103270</v>
      </c>
      <c r="G62" s="12">
        <v>10000</v>
      </c>
      <c r="H62" s="12">
        <v>10000</v>
      </c>
      <c r="I62" s="12">
        <v>10000</v>
      </c>
      <c r="J62" s="12">
        <v>75747</v>
      </c>
      <c r="K62" s="12">
        <v>10000</v>
      </c>
      <c r="L62" s="12">
        <v>10000</v>
      </c>
      <c r="M62" s="12">
        <v>10000</v>
      </c>
      <c r="N62" s="12">
        <v>331680</v>
      </c>
      <c r="O62" s="16">
        <f t="shared" si="2"/>
        <v>1.7563822525597268</v>
      </c>
      <c r="P62" s="16">
        <f t="shared" si="3"/>
        <v>0.58923248581945964</v>
      </c>
    </row>
    <row r="63" spans="1:16" x14ac:dyDescent="0.25">
      <c r="A63" s="12" t="s">
        <v>1376</v>
      </c>
      <c r="B63" s="12" t="s">
        <v>1377</v>
      </c>
      <c r="C63" s="12" t="s">
        <v>1378</v>
      </c>
      <c r="D63" s="12">
        <v>19.077000000000002</v>
      </c>
      <c r="E63" s="12">
        <v>356880</v>
      </c>
      <c r="F63" s="12">
        <v>10000</v>
      </c>
      <c r="G63" s="12">
        <v>10000</v>
      </c>
      <c r="H63" s="12">
        <v>10000</v>
      </c>
      <c r="I63" s="12">
        <v>279620</v>
      </c>
      <c r="J63" s="12">
        <v>10000</v>
      </c>
      <c r="K63" s="12">
        <v>10000</v>
      </c>
      <c r="L63" s="12">
        <v>291900</v>
      </c>
      <c r="M63" s="12">
        <v>255140</v>
      </c>
      <c r="N63" s="12">
        <v>593600</v>
      </c>
      <c r="O63" s="16">
        <f t="shared" si="2"/>
        <v>1.7413953488372094</v>
      </c>
      <c r="P63" s="16">
        <f t="shared" si="3"/>
        <v>0.47667780601939669</v>
      </c>
    </row>
    <row r="64" spans="1:16" x14ac:dyDescent="0.25">
      <c r="A64" s="12" t="s">
        <v>1982</v>
      </c>
      <c r="B64" s="12" t="s">
        <v>1983</v>
      </c>
      <c r="C64" s="12"/>
      <c r="D64" s="12">
        <v>12.005000000000001</v>
      </c>
      <c r="E64" s="12">
        <v>10000</v>
      </c>
      <c r="F64" s="12">
        <v>10000</v>
      </c>
      <c r="G64" s="12">
        <v>10000</v>
      </c>
      <c r="H64" s="12">
        <v>271090</v>
      </c>
      <c r="I64" s="12">
        <v>10000</v>
      </c>
      <c r="J64" s="12">
        <v>10000</v>
      </c>
      <c r="K64" s="12">
        <v>10000</v>
      </c>
      <c r="L64" s="12">
        <v>10000</v>
      </c>
      <c r="M64" s="12">
        <v>10000</v>
      </c>
      <c r="N64" s="12">
        <v>496170</v>
      </c>
      <c r="O64" s="16">
        <f t="shared" si="2"/>
        <v>1.7235205246070269</v>
      </c>
      <c r="P64" s="16">
        <f t="shared" si="3"/>
        <v>0.6940660860779686</v>
      </c>
    </row>
    <row r="65" spans="1:16" x14ac:dyDescent="0.25">
      <c r="A65" s="12" t="s">
        <v>938</v>
      </c>
      <c r="B65" s="12" t="s">
        <v>939</v>
      </c>
      <c r="C65" s="12" t="s">
        <v>940</v>
      </c>
      <c r="D65" s="12">
        <v>31.731999999999999</v>
      </c>
      <c r="E65" s="12">
        <v>10000</v>
      </c>
      <c r="F65" s="12">
        <v>10000</v>
      </c>
      <c r="G65" s="12">
        <v>334500</v>
      </c>
      <c r="H65" s="12">
        <v>10000</v>
      </c>
      <c r="I65" s="12">
        <v>10000</v>
      </c>
      <c r="J65" s="12">
        <v>10000</v>
      </c>
      <c r="K65" s="12">
        <v>10000</v>
      </c>
      <c r="L65" s="12">
        <v>587710</v>
      </c>
      <c r="M65" s="12">
        <v>10000</v>
      </c>
      <c r="N65" s="12">
        <v>10000</v>
      </c>
      <c r="O65" s="16">
        <f t="shared" si="2"/>
        <v>1.6761281708945259</v>
      </c>
      <c r="P65" s="16">
        <f t="shared" si="3"/>
        <v>0.71230780911729563</v>
      </c>
    </row>
    <row r="66" spans="1:16" x14ac:dyDescent="0.25">
      <c r="A66" s="12" t="s">
        <v>1938</v>
      </c>
      <c r="B66" s="12" t="s">
        <v>1939</v>
      </c>
      <c r="C66" s="12" t="s">
        <v>1940</v>
      </c>
      <c r="D66" s="12">
        <v>16.433</v>
      </c>
      <c r="E66" s="12">
        <v>593210</v>
      </c>
      <c r="F66" s="12">
        <v>1419000</v>
      </c>
      <c r="G66" s="12">
        <v>10000</v>
      </c>
      <c r="H66" s="12">
        <v>686580</v>
      </c>
      <c r="I66" s="12">
        <v>1744400</v>
      </c>
      <c r="J66" s="12">
        <v>568280</v>
      </c>
      <c r="K66" s="12">
        <v>251720</v>
      </c>
      <c r="L66" s="12">
        <v>10000</v>
      </c>
      <c r="M66" s="12">
        <v>462810</v>
      </c>
      <c r="N66" s="12">
        <v>6071800</v>
      </c>
      <c r="O66" s="16">
        <f t="shared" si="2"/>
        <v>1.6537830184654148</v>
      </c>
      <c r="P66" s="16">
        <f t="shared" si="3"/>
        <v>0.63898404525120389</v>
      </c>
    </row>
    <row r="67" spans="1:16" x14ac:dyDescent="0.25">
      <c r="A67" s="12" t="s">
        <v>1177</v>
      </c>
      <c r="B67" s="12" t="s">
        <v>1178</v>
      </c>
      <c r="C67" s="12"/>
      <c r="D67" s="12">
        <v>11.574999999999999</v>
      </c>
      <c r="E67" s="12">
        <v>10000</v>
      </c>
      <c r="F67" s="12">
        <v>335710</v>
      </c>
      <c r="G67" s="12">
        <v>10000</v>
      </c>
      <c r="H67" s="12">
        <v>10000</v>
      </c>
      <c r="I67" s="12">
        <v>2582100</v>
      </c>
      <c r="J67" s="12">
        <v>269460</v>
      </c>
      <c r="K67" s="12">
        <v>10000</v>
      </c>
      <c r="L67" s="12">
        <v>185550</v>
      </c>
      <c r="M67" s="12">
        <v>10000</v>
      </c>
      <c r="N67" s="12">
        <v>4370000</v>
      </c>
      <c r="O67" s="16">
        <f t="shared" si="2"/>
        <v>1.6435964326059007</v>
      </c>
      <c r="P67" s="16">
        <f t="shared" si="3"/>
        <v>0.7111500837391509</v>
      </c>
    </row>
    <row r="68" spans="1:16" x14ac:dyDescent="0.25">
      <c r="A68" s="12" t="s">
        <v>1934</v>
      </c>
      <c r="B68" s="12" t="s">
        <v>1935</v>
      </c>
      <c r="C68" s="12" t="s">
        <v>1936</v>
      </c>
      <c r="D68" s="12">
        <v>43.036999999999999</v>
      </c>
      <c r="E68" s="12">
        <v>10000</v>
      </c>
      <c r="F68" s="12">
        <v>10000</v>
      </c>
      <c r="G68" s="12">
        <v>10000</v>
      </c>
      <c r="H68" s="12">
        <v>214840</v>
      </c>
      <c r="I68" s="12">
        <v>10000</v>
      </c>
      <c r="J68" s="12">
        <v>10000</v>
      </c>
      <c r="K68" s="12">
        <v>10000</v>
      </c>
      <c r="L68" s="12">
        <v>174330</v>
      </c>
      <c r="M68" s="12">
        <v>10000</v>
      </c>
      <c r="N68" s="12">
        <v>199620</v>
      </c>
      <c r="O68" s="16">
        <f t="shared" si="2"/>
        <v>1.5851122272798619</v>
      </c>
      <c r="P68" s="16">
        <f t="shared" si="3"/>
        <v>0.6312988736903018</v>
      </c>
    </row>
    <row r="69" spans="1:16" x14ac:dyDescent="0.25">
      <c r="A69" s="12" t="s">
        <v>95</v>
      </c>
      <c r="B69" s="12" t="s">
        <v>96</v>
      </c>
      <c r="C69" s="12" t="s">
        <v>97</v>
      </c>
      <c r="D69" s="12">
        <v>17.007999999999999</v>
      </c>
      <c r="E69" s="12">
        <v>237340</v>
      </c>
      <c r="F69" s="12">
        <v>10000</v>
      </c>
      <c r="G69" s="12">
        <v>478140</v>
      </c>
      <c r="H69" s="12">
        <v>327850</v>
      </c>
      <c r="I69" s="12">
        <v>686180</v>
      </c>
      <c r="J69" s="12">
        <v>205940</v>
      </c>
      <c r="K69" s="12">
        <v>10000</v>
      </c>
      <c r="L69" s="12">
        <v>10000</v>
      </c>
      <c r="M69" s="12">
        <v>10000</v>
      </c>
      <c r="N69" s="12">
        <v>2472600</v>
      </c>
      <c r="O69" s="16">
        <f t="shared" si="2"/>
        <v>1.5570706693264196</v>
      </c>
      <c r="P69" s="16">
        <f t="shared" si="3"/>
        <v>0.70695181251268391</v>
      </c>
    </row>
    <row r="70" spans="1:16" x14ac:dyDescent="0.25">
      <c r="A70" s="12" t="s">
        <v>341</v>
      </c>
      <c r="B70" s="12" t="s">
        <v>342</v>
      </c>
      <c r="C70" s="12" t="s">
        <v>343</v>
      </c>
      <c r="D70" s="12">
        <v>33.83</v>
      </c>
      <c r="E70" s="12">
        <v>486950</v>
      </c>
      <c r="F70" s="12">
        <v>10000</v>
      </c>
      <c r="G70" s="12">
        <v>719380</v>
      </c>
      <c r="H70" s="12">
        <v>10000</v>
      </c>
      <c r="I70" s="12">
        <v>10000</v>
      </c>
      <c r="J70" s="12">
        <v>796150</v>
      </c>
      <c r="K70" s="12">
        <v>283400</v>
      </c>
      <c r="L70" s="12">
        <v>10000</v>
      </c>
      <c r="M70" s="12">
        <v>368660</v>
      </c>
      <c r="N70" s="12">
        <v>456490</v>
      </c>
      <c r="O70" s="16">
        <f t="shared" si="2"/>
        <v>1.5486965454207211</v>
      </c>
      <c r="P70" s="16">
        <f t="shared" si="3"/>
        <v>0.51006103931512303</v>
      </c>
    </row>
    <row r="71" spans="1:16" x14ac:dyDescent="0.25">
      <c r="A71" s="12" t="s">
        <v>1951</v>
      </c>
      <c r="B71" s="12" t="s">
        <v>1952</v>
      </c>
      <c r="C71" s="12" t="s">
        <v>1953</v>
      </c>
      <c r="D71" s="12">
        <v>22.196999999999999</v>
      </c>
      <c r="E71" s="12">
        <v>10000</v>
      </c>
      <c r="F71" s="12">
        <v>393360</v>
      </c>
      <c r="G71" s="12">
        <v>10000</v>
      </c>
      <c r="H71" s="12">
        <v>10000</v>
      </c>
      <c r="I71" s="12">
        <v>515540</v>
      </c>
      <c r="J71" s="12">
        <v>494410</v>
      </c>
      <c r="K71" s="12">
        <v>10000</v>
      </c>
      <c r="L71" s="12">
        <v>10000</v>
      </c>
      <c r="M71" s="12">
        <v>10000</v>
      </c>
      <c r="N71" s="12">
        <v>921440</v>
      </c>
      <c r="O71" s="16">
        <f t="shared" si="2"/>
        <v>1.539940355735435</v>
      </c>
      <c r="P71" s="16">
        <f t="shared" si="3"/>
        <v>0.64906768645130741</v>
      </c>
    </row>
    <row r="72" spans="1:16" x14ac:dyDescent="0.25">
      <c r="A72" s="12" t="s">
        <v>2011</v>
      </c>
      <c r="B72" s="12" t="s">
        <v>2012</v>
      </c>
      <c r="C72" s="12" t="s">
        <v>2013</v>
      </c>
      <c r="D72" s="12">
        <v>175.89</v>
      </c>
      <c r="E72" s="12">
        <v>10000</v>
      </c>
      <c r="F72" s="12">
        <v>10000</v>
      </c>
      <c r="G72" s="12">
        <v>10000</v>
      </c>
      <c r="H72" s="12">
        <v>10000</v>
      </c>
      <c r="I72" s="12">
        <v>1018100</v>
      </c>
      <c r="J72" s="12">
        <v>10000</v>
      </c>
      <c r="K72" s="12">
        <v>10000</v>
      </c>
      <c r="L72" s="12">
        <v>10000</v>
      </c>
      <c r="M72" s="12">
        <v>10000</v>
      </c>
      <c r="N72" s="12">
        <v>1567400</v>
      </c>
      <c r="O72" s="16">
        <f t="shared" ref="O72:O135" si="4">AVERAGE(J72:N72)/AVERAGE(E72:I72)</f>
        <v>1.519138077686419</v>
      </c>
      <c r="P72" s="16">
        <f t="shared" ref="P72:P135" si="5">TTEST(E72:I72,J72:N72,2,2)</f>
        <v>0.77470410788222566</v>
      </c>
    </row>
    <row r="73" spans="1:16" x14ac:dyDescent="0.25">
      <c r="A73" s="12" t="s">
        <v>43</v>
      </c>
      <c r="B73" s="12" t="s">
        <v>44</v>
      </c>
      <c r="C73" s="12" t="s">
        <v>45</v>
      </c>
      <c r="D73" s="12">
        <v>27.855</v>
      </c>
      <c r="E73" s="12">
        <v>1969900</v>
      </c>
      <c r="F73" s="12">
        <v>2819200</v>
      </c>
      <c r="G73" s="12">
        <v>2607700</v>
      </c>
      <c r="H73" s="12">
        <v>10000</v>
      </c>
      <c r="I73" s="12">
        <v>742220</v>
      </c>
      <c r="J73" s="12">
        <v>3101300</v>
      </c>
      <c r="K73" s="12">
        <v>1396600</v>
      </c>
      <c r="L73" s="12">
        <v>1820500</v>
      </c>
      <c r="M73" s="12">
        <v>2140200</v>
      </c>
      <c r="N73" s="12">
        <v>3827800</v>
      </c>
      <c r="O73" s="16">
        <f t="shared" si="4"/>
        <v>1.5077150381272839</v>
      </c>
      <c r="P73" s="16">
        <f t="shared" si="5"/>
        <v>0.27160918748061313</v>
      </c>
    </row>
    <row r="74" spans="1:16" x14ac:dyDescent="0.25">
      <c r="A74" s="12" t="s">
        <v>504</v>
      </c>
      <c r="B74" s="12" t="s">
        <v>505</v>
      </c>
      <c r="C74" s="12" t="s">
        <v>506</v>
      </c>
      <c r="D74" s="12">
        <v>67.63</v>
      </c>
      <c r="E74" s="12">
        <v>10000</v>
      </c>
      <c r="F74" s="12">
        <v>10000</v>
      </c>
      <c r="G74" s="12">
        <v>1213500</v>
      </c>
      <c r="H74" s="12">
        <v>823580</v>
      </c>
      <c r="I74" s="12">
        <v>668520</v>
      </c>
      <c r="J74" s="12">
        <v>10000</v>
      </c>
      <c r="K74" s="12">
        <v>3168000</v>
      </c>
      <c r="L74" s="12">
        <v>10000</v>
      </c>
      <c r="M74" s="12">
        <v>880000</v>
      </c>
      <c r="N74" s="12">
        <v>10000</v>
      </c>
      <c r="O74" s="16">
        <f t="shared" si="4"/>
        <v>1.4961843263868506</v>
      </c>
      <c r="P74" s="16">
        <f t="shared" si="5"/>
        <v>0.69077249986092881</v>
      </c>
    </row>
    <row r="75" spans="1:16" x14ac:dyDescent="0.25">
      <c r="A75" s="12" t="s">
        <v>130</v>
      </c>
      <c r="B75" s="12" t="s">
        <v>131</v>
      </c>
      <c r="C75" s="12" t="s">
        <v>132</v>
      </c>
      <c r="D75" s="12">
        <v>42.597999999999999</v>
      </c>
      <c r="E75" s="12">
        <v>2825800</v>
      </c>
      <c r="F75" s="12">
        <v>646580</v>
      </c>
      <c r="G75" s="12">
        <v>2933600</v>
      </c>
      <c r="H75" s="12">
        <v>3160400</v>
      </c>
      <c r="I75" s="12">
        <v>11497000</v>
      </c>
      <c r="J75" s="12">
        <v>6058400</v>
      </c>
      <c r="K75" s="12">
        <v>2466200</v>
      </c>
      <c r="L75" s="12">
        <v>6926100</v>
      </c>
      <c r="M75" s="12">
        <v>2653600</v>
      </c>
      <c r="N75" s="12">
        <v>13380000</v>
      </c>
      <c r="O75" s="16">
        <f t="shared" si="4"/>
        <v>1.494741109926327</v>
      </c>
      <c r="P75" s="16">
        <f t="shared" si="5"/>
        <v>0.46705682001600235</v>
      </c>
    </row>
    <row r="76" spans="1:16" x14ac:dyDescent="0.25">
      <c r="A76" s="12" t="s">
        <v>562</v>
      </c>
      <c r="B76" s="12" t="s">
        <v>563</v>
      </c>
      <c r="C76" s="12" t="s">
        <v>564</v>
      </c>
      <c r="D76" s="12">
        <v>37.481999999999999</v>
      </c>
      <c r="E76" s="12">
        <v>8260200</v>
      </c>
      <c r="F76" s="12">
        <v>3232900</v>
      </c>
      <c r="G76" s="12">
        <v>10000</v>
      </c>
      <c r="H76" s="12">
        <v>4961900</v>
      </c>
      <c r="I76" s="12">
        <v>3899400</v>
      </c>
      <c r="J76" s="12">
        <v>11263000</v>
      </c>
      <c r="K76" s="12">
        <v>540960</v>
      </c>
      <c r="L76" s="12">
        <v>2308100</v>
      </c>
      <c r="M76" s="12">
        <v>2619200</v>
      </c>
      <c r="N76" s="12">
        <v>13161000</v>
      </c>
      <c r="O76" s="16">
        <f t="shared" si="4"/>
        <v>1.4678684370764667</v>
      </c>
      <c r="P76" s="16">
        <f t="shared" si="5"/>
        <v>0.53099664714915984</v>
      </c>
    </row>
    <row r="77" spans="1:16" x14ac:dyDescent="0.25">
      <c r="A77" s="12" t="s">
        <v>2001</v>
      </c>
      <c r="B77" s="12" t="s">
        <v>587</v>
      </c>
      <c r="C77" s="12" t="s">
        <v>588</v>
      </c>
      <c r="D77" s="12">
        <v>83.281000000000006</v>
      </c>
      <c r="E77" s="12">
        <v>693150</v>
      </c>
      <c r="F77" s="12">
        <v>10000</v>
      </c>
      <c r="G77" s="12">
        <v>10000</v>
      </c>
      <c r="H77" s="12">
        <v>10000</v>
      </c>
      <c r="I77" s="12">
        <v>10000</v>
      </c>
      <c r="J77" s="12">
        <v>738460</v>
      </c>
      <c r="K77" s="12">
        <v>10000</v>
      </c>
      <c r="L77" s="12">
        <v>10000</v>
      </c>
      <c r="M77" s="12">
        <v>122140</v>
      </c>
      <c r="N77" s="12">
        <v>182910</v>
      </c>
      <c r="O77" s="16">
        <f t="shared" si="4"/>
        <v>1.4506035599809044</v>
      </c>
      <c r="P77" s="16">
        <f t="shared" si="5"/>
        <v>0.74025605042594811</v>
      </c>
    </row>
    <row r="78" spans="1:16" x14ac:dyDescent="0.25">
      <c r="A78" s="12" t="s">
        <v>1859</v>
      </c>
      <c r="B78" s="12" t="s">
        <v>1860</v>
      </c>
      <c r="C78" s="12" t="s">
        <v>1861</v>
      </c>
      <c r="D78" s="12">
        <v>14.311</v>
      </c>
      <c r="E78" s="12">
        <v>10000</v>
      </c>
      <c r="F78" s="12">
        <v>262860</v>
      </c>
      <c r="G78" s="12">
        <v>517490</v>
      </c>
      <c r="H78" s="12">
        <v>546090</v>
      </c>
      <c r="I78" s="12">
        <v>10000</v>
      </c>
      <c r="J78" s="12">
        <v>427330</v>
      </c>
      <c r="K78" s="12">
        <v>10000</v>
      </c>
      <c r="L78" s="12">
        <v>362230</v>
      </c>
      <c r="M78" s="12">
        <v>470630</v>
      </c>
      <c r="N78" s="12">
        <v>647810</v>
      </c>
      <c r="O78" s="16">
        <f t="shared" si="4"/>
        <v>1.4244971925967738</v>
      </c>
      <c r="P78" s="16">
        <f t="shared" si="5"/>
        <v>0.48691540045600246</v>
      </c>
    </row>
    <row r="79" spans="1:16" x14ac:dyDescent="0.25">
      <c r="A79" s="12" t="s">
        <v>1706</v>
      </c>
      <c r="B79" s="12" t="s">
        <v>1707</v>
      </c>
      <c r="C79" s="12" t="s">
        <v>531</v>
      </c>
      <c r="D79" s="12">
        <v>185.46</v>
      </c>
      <c r="E79" s="12">
        <v>8479300</v>
      </c>
      <c r="F79" s="12">
        <v>6808600</v>
      </c>
      <c r="G79" s="12">
        <v>14109000</v>
      </c>
      <c r="H79" s="12">
        <v>10751000</v>
      </c>
      <c r="I79" s="12">
        <v>13578000</v>
      </c>
      <c r="J79" s="12">
        <v>18141000</v>
      </c>
      <c r="K79" s="12">
        <v>8353100</v>
      </c>
      <c r="L79" s="12">
        <v>4983400</v>
      </c>
      <c r="M79" s="12">
        <v>25451000</v>
      </c>
      <c r="N79" s="12">
        <v>19309000</v>
      </c>
      <c r="O79" s="16">
        <f t="shared" si="4"/>
        <v>1.419008336761227</v>
      </c>
      <c r="P79" s="16">
        <f t="shared" si="5"/>
        <v>0.29426000242081513</v>
      </c>
    </row>
    <row r="80" spans="1:16" x14ac:dyDescent="0.25">
      <c r="A80" s="12" t="s">
        <v>1979</v>
      </c>
      <c r="B80" s="12" t="s">
        <v>1980</v>
      </c>
      <c r="C80" s="12" t="s">
        <v>1981</v>
      </c>
      <c r="D80" s="12">
        <v>25.238</v>
      </c>
      <c r="E80" s="12">
        <v>554390</v>
      </c>
      <c r="F80" s="12">
        <v>496900</v>
      </c>
      <c r="G80" s="12">
        <v>10000</v>
      </c>
      <c r="H80" s="12">
        <v>10000</v>
      </c>
      <c r="I80" s="12">
        <v>10000</v>
      </c>
      <c r="J80" s="12">
        <v>969850</v>
      </c>
      <c r="K80" s="12">
        <v>10000</v>
      </c>
      <c r="L80" s="12">
        <v>301920</v>
      </c>
      <c r="M80" s="12">
        <v>234890</v>
      </c>
      <c r="N80" s="12">
        <v>10000</v>
      </c>
      <c r="O80" s="16">
        <f t="shared" si="4"/>
        <v>1.4118876527111135</v>
      </c>
      <c r="P80" s="16">
        <f t="shared" si="5"/>
        <v>0.69221890655413376</v>
      </c>
    </row>
    <row r="81" spans="1:16" x14ac:dyDescent="0.25">
      <c r="A81" s="12" t="s">
        <v>2000</v>
      </c>
      <c r="B81" s="12" t="s">
        <v>1032</v>
      </c>
      <c r="C81" s="12" t="s">
        <v>1033</v>
      </c>
      <c r="D81" s="12">
        <v>33.997</v>
      </c>
      <c r="E81" s="12">
        <v>10000</v>
      </c>
      <c r="F81" s="12">
        <v>10000</v>
      </c>
      <c r="G81" s="12">
        <v>10000</v>
      </c>
      <c r="H81" s="12">
        <v>10000</v>
      </c>
      <c r="I81" s="12">
        <v>1887500</v>
      </c>
      <c r="J81" s="12">
        <v>10000</v>
      </c>
      <c r="K81" s="12">
        <v>10000</v>
      </c>
      <c r="L81" s="12">
        <v>672290</v>
      </c>
      <c r="M81" s="12">
        <v>683670</v>
      </c>
      <c r="N81" s="12">
        <v>1328500</v>
      </c>
      <c r="O81" s="16">
        <f t="shared" si="4"/>
        <v>1.4030920881971465</v>
      </c>
      <c r="P81" s="16">
        <f t="shared" si="5"/>
        <v>0.7385039829457527</v>
      </c>
    </row>
    <row r="82" spans="1:16" x14ac:dyDescent="0.25">
      <c r="A82" s="12" t="s">
        <v>589</v>
      </c>
      <c r="B82" s="12" t="s">
        <v>590</v>
      </c>
      <c r="C82" s="12" t="s">
        <v>591</v>
      </c>
      <c r="D82" s="12">
        <v>966.58</v>
      </c>
      <c r="E82" s="12">
        <v>981690</v>
      </c>
      <c r="F82" s="12">
        <v>224190</v>
      </c>
      <c r="G82" s="12">
        <v>873610</v>
      </c>
      <c r="H82" s="12">
        <v>997980</v>
      </c>
      <c r="I82" s="12">
        <v>3954100</v>
      </c>
      <c r="J82" s="12">
        <v>1901900</v>
      </c>
      <c r="K82" s="12">
        <v>565910</v>
      </c>
      <c r="L82" s="12">
        <v>2609100</v>
      </c>
      <c r="M82" s="12">
        <v>838190</v>
      </c>
      <c r="N82" s="12">
        <v>3840600</v>
      </c>
      <c r="O82" s="16">
        <f t="shared" si="4"/>
        <v>1.387414190571949</v>
      </c>
      <c r="P82" s="16">
        <f t="shared" si="5"/>
        <v>0.55546918082394958</v>
      </c>
    </row>
    <row r="83" spans="1:16" x14ac:dyDescent="0.25">
      <c r="A83" s="12" t="s">
        <v>146</v>
      </c>
      <c r="B83" s="12" t="s">
        <v>147</v>
      </c>
      <c r="C83" s="12" t="s">
        <v>148</v>
      </c>
      <c r="D83" s="12">
        <v>32.031999999999996</v>
      </c>
      <c r="E83" s="12">
        <v>1924900</v>
      </c>
      <c r="F83" s="12">
        <v>1305200</v>
      </c>
      <c r="G83" s="12">
        <v>2081100</v>
      </c>
      <c r="H83" s="12">
        <v>1161000</v>
      </c>
      <c r="I83" s="12">
        <v>10000</v>
      </c>
      <c r="J83" s="12">
        <v>1805800</v>
      </c>
      <c r="K83" s="12">
        <v>524080</v>
      </c>
      <c r="L83" s="12">
        <v>1468000</v>
      </c>
      <c r="M83" s="12">
        <v>1173400</v>
      </c>
      <c r="N83" s="12">
        <v>3855300</v>
      </c>
      <c r="O83" s="16">
        <f t="shared" si="4"/>
        <v>1.3616642497917373</v>
      </c>
      <c r="P83" s="16">
        <f t="shared" si="5"/>
        <v>0.5051470127347395</v>
      </c>
    </row>
    <row r="84" spans="1:16" x14ac:dyDescent="0.25">
      <c r="A84" s="12" t="s">
        <v>1928</v>
      </c>
      <c r="B84" s="12" t="s">
        <v>1929</v>
      </c>
      <c r="C84" s="12" t="s">
        <v>1930</v>
      </c>
      <c r="D84" s="12">
        <v>47.563000000000002</v>
      </c>
      <c r="E84" s="12">
        <v>459160</v>
      </c>
      <c r="F84" s="12">
        <v>423870</v>
      </c>
      <c r="G84" s="12">
        <v>10000</v>
      </c>
      <c r="H84" s="12">
        <v>10000</v>
      </c>
      <c r="I84" s="12">
        <v>10000</v>
      </c>
      <c r="J84" s="12">
        <v>276320</v>
      </c>
      <c r="K84" s="12">
        <v>287370</v>
      </c>
      <c r="L84" s="12">
        <v>10000</v>
      </c>
      <c r="M84" s="12">
        <v>339040</v>
      </c>
      <c r="N84" s="12">
        <v>328370</v>
      </c>
      <c r="O84" s="16">
        <f t="shared" si="4"/>
        <v>1.3593200661533575</v>
      </c>
      <c r="P84" s="16">
        <f t="shared" si="5"/>
        <v>0.60541452528185602</v>
      </c>
    </row>
    <row r="85" spans="1:16" x14ac:dyDescent="0.25">
      <c r="A85" s="12" t="s">
        <v>2027</v>
      </c>
      <c r="B85" s="12" t="s">
        <v>2028</v>
      </c>
      <c r="C85" s="12" t="s">
        <v>2029</v>
      </c>
      <c r="D85" s="12">
        <v>112.8</v>
      </c>
      <c r="E85" s="12">
        <v>10000</v>
      </c>
      <c r="F85" s="12">
        <v>10000</v>
      </c>
      <c r="G85" s="12">
        <v>10000</v>
      </c>
      <c r="H85" s="12">
        <v>162300</v>
      </c>
      <c r="I85" s="12">
        <v>126480</v>
      </c>
      <c r="J85" s="12">
        <v>10000</v>
      </c>
      <c r="K85" s="12">
        <v>10000</v>
      </c>
      <c r="L85" s="12">
        <v>10000</v>
      </c>
      <c r="M85" s="12">
        <v>10000</v>
      </c>
      <c r="N85" s="12">
        <v>393130</v>
      </c>
      <c r="O85" s="16">
        <f t="shared" si="4"/>
        <v>1.3587113369722066</v>
      </c>
      <c r="P85" s="16">
        <f t="shared" si="5"/>
        <v>0.7913246645762344</v>
      </c>
    </row>
    <row r="86" spans="1:16" x14ac:dyDescent="0.25">
      <c r="A86" s="12" t="s">
        <v>286</v>
      </c>
      <c r="B86" s="12" t="s">
        <v>287</v>
      </c>
      <c r="C86" s="12"/>
      <c r="D86" s="12">
        <v>36.594999999999999</v>
      </c>
      <c r="E86" s="12">
        <v>2345200</v>
      </c>
      <c r="F86" s="12">
        <v>2259900</v>
      </c>
      <c r="G86" s="12">
        <v>3445000</v>
      </c>
      <c r="H86" s="12">
        <v>3491700</v>
      </c>
      <c r="I86" s="12">
        <v>4645500</v>
      </c>
      <c r="J86" s="12">
        <v>5363400</v>
      </c>
      <c r="K86" s="12">
        <v>2982600</v>
      </c>
      <c r="L86" s="12">
        <v>5467600</v>
      </c>
      <c r="M86" s="12">
        <v>4024900</v>
      </c>
      <c r="N86" s="12">
        <v>4092100</v>
      </c>
      <c r="O86" s="16">
        <f t="shared" si="4"/>
        <v>1.354802839262879</v>
      </c>
      <c r="P86" s="16">
        <f t="shared" si="5"/>
        <v>0.10971846909882957</v>
      </c>
    </row>
    <row r="87" spans="1:16" x14ac:dyDescent="0.25">
      <c r="A87" s="12" t="s">
        <v>2032</v>
      </c>
      <c r="B87" s="12" t="s">
        <v>2033</v>
      </c>
      <c r="C87" s="12" t="s">
        <v>2034</v>
      </c>
      <c r="D87" s="12">
        <v>45.389000000000003</v>
      </c>
      <c r="E87" s="12">
        <v>10000</v>
      </c>
      <c r="F87" s="12">
        <v>10000</v>
      </c>
      <c r="G87" s="12">
        <v>10000</v>
      </c>
      <c r="H87" s="12">
        <v>10000</v>
      </c>
      <c r="I87" s="12">
        <v>728110</v>
      </c>
      <c r="J87" s="12">
        <v>218760</v>
      </c>
      <c r="K87" s="12">
        <v>10000</v>
      </c>
      <c r="L87" s="12">
        <v>10000</v>
      </c>
      <c r="M87" s="12">
        <v>10000</v>
      </c>
      <c r="N87" s="12">
        <v>790850</v>
      </c>
      <c r="O87" s="16">
        <f t="shared" si="4"/>
        <v>1.3534649985028187</v>
      </c>
      <c r="P87" s="16">
        <f t="shared" si="5"/>
        <v>0.80116921194627821</v>
      </c>
    </row>
    <row r="88" spans="1:16" x14ac:dyDescent="0.25">
      <c r="A88" s="12" t="s">
        <v>344</v>
      </c>
      <c r="B88" s="12" t="s">
        <v>345</v>
      </c>
      <c r="C88" s="12" t="s">
        <v>346</v>
      </c>
      <c r="D88" s="12">
        <v>24.893000000000001</v>
      </c>
      <c r="E88" s="12">
        <v>10000</v>
      </c>
      <c r="F88" s="12">
        <v>10000</v>
      </c>
      <c r="G88" s="12">
        <v>10000</v>
      </c>
      <c r="H88" s="12">
        <v>10000</v>
      </c>
      <c r="I88" s="12">
        <v>919570</v>
      </c>
      <c r="J88" s="12">
        <v>388550</v>
      </c>
      <c r="K88" s="12">
        <v>10000</v>
      </c>
      <c r="L88" s="12">
        <v>10000</v>
      </c>
      <c r="M88" s="12">
        <v>10000</v>
      </c>
      <c r="N88" s="12">
        <v>879240</v>
      </c>
      <c r="O88" s="16">
        <f t="shared" si="4"/>
        <v>1.3524703773565243</v>
      </c>
      <c r="P88" s="16">
        <f t="shared" si="5"/>
        <v>0.79351352359690619</v>
      </c>
    </row>
    <row r="89" spans="1:16" x14ac:dyDescent="0.25">
      <c r="A89" s="12" t="s">
        <v>1388</v>
      </c>
      <c r="B89" s="12" t="s">
        <v>1389</v>
      </c>
      <c r="C89" s="12" t="s">
        <v>1390</v>
      </c>
      <c r="D89" s="12">
        <v>38.015000000000001</v>
      </c>
      <c r="E89" s="12">
        <v>10000</v>
      </c>
      <c r="F89" s="12">
        <v>10000</v>
      </c>
      <c r="G89" s="12">
        <v>10000</v>
      </c>
      <c r="H89" s="12">
        <v>839230</v>
      </c>
      <c r="I89" s="12">
        <v>407990</v>
      </c>
      <c r="J89" s="12">
        <v>10000</v>
      </c>
      <c r="K89" s="12">
        <v>10000</v>
      </c>
      <c r="L89" s="12">
        <v>10000</v>
      </c>
      <c r="M89" s="12">
        <v>10000</v>
      </c>
      <c r="N89" s="12">
        <v>1649400</v>
      </c>
      <c r="O89" s="16">
        <f t="shared" si="4"/>
        <v>1.3227165249526316</v>
      </c>
      <c r="P89" s="16">
        <f t="shared" si="5"/>
        <v>0.82794030330519686</v>
      </c>
    </row>
    <row r="90" spans="1:16" x14ac:dyDescent="0.25">
      <c r="A90" s="12" t="s">
        <v>1989</v>
      </c>
      <c r="B90" s="12" t="s">
        <v>1990</v>
      </c>
      <c r="C90" s="12" t="s">
        <v>1991</v>
      </c>
      <c r="D90" s="12">
        <v>22.382000000000001</v>
      </c>
      <c r="E90" s="12">
        <v>481750</v>
      </c>
      <c r="F90" s="12">
        <v>10000</v>
      </c>
      <c r="G90" s="12">
        <v>1293900</v>
      </c>
      <c r="H90" s="12">
        <v>10000</v>
      </c>
      <c r="I90" s="12">
        <v>10000</v>
      </c>
      <c r="J90" s="12">
        <v>270200</v>
      </c>
      <c r="K90" s="12">
        <v>10000</v>
      </c>
      <c r="L90" s="12">
        <v>965230</v>
      </c>
      <c r="M90" s="12">
        <v>260100</v>
      </c>
      <c r="N90" s="12">
        <v>876140</v>
      </c>
      <c r="O90" s="16">
        <f t="shared" si="4"/>
        <v>1.3190097748733143</v>
      </c>
      <c r="P90" s="16">
        <f t="shared" si="5"/>
        <v>0.72242001322009641</v>
      </c>
    </row>
    <row r="91" spans="1:16" x14ac:dyDescent="0.25">
      <c r="A91" s="12" t="s">
        <v>308</v>
      </c>
      <c r="B91" s="12" t="s">
        <v>309</v>
      </c>
      <c r="C91" s="12" t="s">
        <v>310</v>
      </c>
      <c r="D91" s="12">
        <v>25.423999999999999</v>
      </c>
      <c r="E91" s="12">
        <v>10501000</v>
      </c>
      <c r="F91" s="12">
        <v>10827000</v>
      </c>
      <c r="G91" s="12">
        <v>7371400</v>
      </c>
      <c r="H91" s="12">
        <v>4991800</v>
      </c>
      <c r="I91" s="12">
        <v>7308900</v>
      </c>
      <c r="J91" s="12">
        <v>8581300</v>
      </c>
      <c r="K91" s="12">
        <v>9243900</v>
      </c>
      <c r="L91" s="12">
        <v>11190000</v>
      </c>
      <c r="M91" s="12">
        <v>13020000</v>
      </c>
      <c r="N91" s="12">
        <v>11355000</v>
      </c>
      <c r="O91" s="16">
        <f t="shared" si="4"/>
        <v>1.3021968239101855</v>
      </c>
      <c r="P91" s="16">
        <f t="shared" si="5"/>
        <v>0.10445668556939436</v>
      </c>
    </row>
    <row r="92" spans="1:16" x14ac:dyDescent="0.25">
      <c r="A92" s="12" t="s">
        <v>1415</v>
      </c>
      <c r="B92" s="12" t="s">
        <v>1416</v>
      </c>
      <c r="C92" s="12" t="s">
        <v>1417</v>
      </c>
      <c r="D92" s="12">
        <v>38.265000000000001</v>
      </c>
      <c r="E92" s="12">
        <v>2120900</v>
      </c>
      <c r="F92" s="12">
        <v>10000</v>
      </c>
      <c r="G92" s="12">
        <v>2051400</v>
      </c>
      <c r="H92" s="12">
        <v>2733000</v>
      </c>
      <c r="I92" s="12">
        <v>2971700</v>
      </c>
      <c r="J92" s="12">
        <v>994240</v>
      </c>
      <c r="K92" s="12">
        <v>4806800</v>
      </c>
      <c r="L92" s="12">
        <v>1791600</v>
      </c>
      <c r="M92" s="12">
        <v>974960</v>
      </c>
      <c r="N92" s="12">
        <v>3949000</v>
      </c>
      <c r="O92" s="16">
        <f t="shared" si="4"/>
        <v>1.265965409123091</v>
      </c>
      <c r="P92" s="16">
        <f t="shared" si="5"/>
        <v>0.59419944488341359</v>
      </c>
    </row>
    <row r="93" spans="1:16" x14ac:dyDescent="0.25">
      <c r="A93" s="12" t="s">
        <v>198</v>
      </c>
      <c r="B93" s="12" t="s">
        <v>199</v>
      </c>
      <c r="C93" s="12" t="s">
        <v>200</v>
      </c>
      <c r="D93" s="12">
        <v>16.100999999999999</v>
      </c>
      <c r="E93" s="12">
        <v>2943800</v>
      </c>
      <c r="F93" s="12">
        <v>1274200</v>
      </c>
      <c r="G93" s="12">
        <v>1775700</v>
      </c>
      <c r="H93" s="12">
        <v>729750</v>
      </c>
      <c r="I93" s="12">
        <v>2891500</v>
      </c>
      <c r="J93" s="12">
        <v>1223900</v>
      </c>
      <c r="K93" s="12">
        <v>1101200</v>
      </c>
      <c r="L93" s="12">
        <v>3220800</v>
      </c>
      <c r="M93" s="12">
        <v>1171900</v>
      </c>
      <c r="N93" s="12">
        <v>5401300</v>
      </c>
      <c r="O93" s="16">
        <f t="shared" si="4"/>
        <v>1.2604433720404162</v>
      </c>
      <c r="P93" s="16">
        <f t="shared" si="5"/>
        <v>0.61288161783127482</v>
      </c>
    </row>
    <row r="94" spans="1:16" x14ac:dyDescent="0.25">
      <c r="A94" s="12" t="s">
        <v>2035</v>
      </c>
      <c r="B94" s="12" t="s">
        <v>2036</v>
      </c>
      <c r="C94" s="12"/>
      <c r="D94" s="12">
        <v>11.007</v>
      </c>
      <c r="E94" s="12">
        <v>1196200</v>
      </c>
      <c r="F94" s="12">
        <v>10000</v>
      </c>
      <c r="G94" s="12">
        <v>10000</v>
      </c>
      <c r="H94" s="12">
        <v>1433200</v>
      </c>
      <c r="I94" s="12">
        <v>10000</v>
      </c>
      <c r="J94" s="12">
        <v>10000</v>
      </c>
      <c r="K94" s="12">
        <v>673060</v>
      </c>
      <c r="L94" s="12">
        <v>1980500</v>
      </c>
      <c r="M94" s="12">
        <v>10000</v>
      </c>
      <c r="N94" s="12">
        <v>612180</v>
      </c>
      <c r="O94" s="16">
        <f t="shared" si="4"/>
        <v>1.2355192900654284</v>
      </c>
      <c r="P94" s="16">
        <f t="shared" si="5"/>
        <v>0.80183111409953378</v>
      </c>
    </row>
    <row r="95" spans="1:16" x14ac:dyDescent="0.25">
      <c r="A95" s="12" t="s">
        <v>1318</v>
      </c>
      <c r="B95" s="12" t="s">
        <v>1319</v>
      </c>
      <c r="C95" s="12" t="s">
        <v>1320</v>
      </c>
      <c r="D95" s="12">
        <v>127.35</v>
      </c>
      <c r="E95" s="12">
        <v>184530000</v>
      </c>
      <c r="F95" s="12">
        <v>777130</v>
      </c>
      <c r="G95" s="12">
        <v>236250000</v>
      </c>
      <c r="H95" s="12">
        <v>10080000</v>
      </c>
      <c r="I95" s="12">
        <v>21383000</v>
      </c>
      <c r="J95" s="12">
        <v>155230000</v>
      </c>
      <c r="K95" s="12">
        <v>698390</v>
      </c>
      <c r="L95" s="12">
        <v>166050000</v>
      </c>
      <c r="M95" s="12">
        <v>219090000</v>
      </c>
      <c r="N95" s="12">
        <v>18183000</v>
      </c>
      <c r="O95" s="16">
        <f t="shared" si="4"/>
        <v>1.2344956724108485</v>
      </c>
      <c r="P95" s="16">
        <f t="shared" si="5"/>
        <v>0.75537385656966893</v>
      </c>
    </row>
    <row r="96" spans="1:16" x14ac:dyDescent="0.25">
      <c r="A96" s="12" t="s">
        <v>2066</v>
      </c>
      <c r="B96" s="12" t="s">
        <v>2067</v>
      </c>
      <c r="C96" s="12" t="s">
        <v>2068</v>
      </c>
      <c r="D96" s="12">
        <v>222.7</v>
      </c>
      <c r="E96" s="12">
        <v>10000</v>
      </c>
      <c r="F96" s="12">
        <v>10000</v>
      </c>
      <c r="G96" s="12">
        <v>10000</v>
      </c>
      <c r="H96" s="12">
        <v>10000</v>
      </c>
      <c r="I96" s="12">
        <v>290050</v>
      </c>
      <c r="J96" s="12">
        <v>10000</v>
      </c>
      <c r="K96" s="12">
        <v>10000</v>
      </c>
      <c r="L96" s="12">
        <v>10000</v>
      </c>
      <c r="M96" s="12">
        <v>10000</v>
      </c>
      <c r="N96" s="12">
        <v>366460</v>
      </c>
      <c r="O96" s="16">
        <f t="shared" si="4"/>
        <v>1.2315103772155733</v>
      </c>
      <c r="P96" s="16">
        <f t="shared" si="5"/>
        <v>0.8703269151486055</v>
      </c>
    </row>
    <row r="97" spans="1:16" x14ac:dyDescent="0.25">
      <c r="A97" s="12" t="s">
        <v>139</v>
      </c>
      <c r="B97" s="12" t="s">
        <v>140</v>
      </c>
      <c r="C97" s="12" t="s">
        <v>127</v>
      </c>
      <c r="D97" s="12">
        <v>3906.4</v>
      </c>
      <c r="E97" s="12">
        <v>241590000</v>
      </c>
      <c r="F97" s="12">
        <v>128220000</v>
      </c>
      <c r="G97" s="12">
        <v>248680000</v>
      </c>
      <c r="H97" s="12">
        <v>127060000</v>
      </c>
      <c r="I97" s="12">
        <v>278590000</v>
      </c>
      <c r="J97" s="12">
        <v>336860000</v>
      </c>
      <c r="K97" s="12">
        <v>178850000</v>
      </c>
      <c r="L97" s="12">
        <v>240120000</v>
      </c>
      <c r="M97" s="12">
        <v>163200000</v>
      </c>
      <c r="N97" s="12">
        <v>341440000</v>
      </c>
      <c r="O97" s="16">
        <f t="shared" si="4"/>
        <v>1.2307594664791923</v>
      </c>
      <c r="P97" s="16">
        <f t="shared" si="5"/>
        <v>0.36855177902763242</v>
      </c>
    </row>
    <row r="98" spans="1:16" x14ac:dyDescent="0.25">
      <c r="A98" s="12" t="s">
        <v>2049</v>
      </c>
      <c r="B98" s="12" t="s">
        <v>2050</v>
      </c>
      <c r="C98" s="12" t="s">
        <v>2051</v>
      </c>
      <c r="D98" s="12">
        <v>33.814</v>
      </c>
      <c r="E98" s="12">
        <v>1098000</v>
      </c>
      <c r="F98" s="12">
        <v>10000</v>
      </c>
      <c r="G98" s="12">
        <v>10000</v>
      </c>
      <c r="H98" s="12">
        <v>10000</v>
      </c>
      <c r="I98" s="12">
        <v>10000</v>
      </c>
      <c r="J98" s="12">
        <v>10000</v>
      </c>
      <c r="K98" s="12">
        <v>276700</v>
      </c>
      <c r="L98" s="12">
        <v>251180</v>
      </c>
      <c r="M98" s="12">
        <v>487370</v>
      </c>
      <c r="N98" s="12">
        <v>368950</v>
      </c>
      <c r="O98" s="16">
        <f t="shared" si="4"/>
        <v>1.2251318101933215</v>
      </c>
      <c r="P98" s="16">
        <f t="shared" si="5"/>
        <v>0.83035790739224247</v>
      </c>
    </row>
    <row r="99" spans="1:16" x14ac:dyDescent="0.25">
      <c r="A99" s="12" t="s">
        <v>1988</v>
      </c>
      <c r="B99" s="12" t="s">
        <v>827</v>
      </c>
      <c r="C99" s="12" t="s">
        <v>828</v>
      </c>
      <c r="D99" s="12">
        <v>29.367000000000001</v>
      </c>
      <c r="E99" s="12">
        <v>5668800</v>
      </c>
      <c r="F99" s="12">
        <v>1006000</v>
      </c>
      <c r="G99" s="12">
        <v>6225200</v>
      </c>
      <c r="H99" s="12">
        <v>9628000</v>
      </c>
      <c r="I99" s="12">
        <v>2481200</v>
      </c>
      <c r="J99" s="12">
        <v>3945300</v>
      </c>
      <c r="K99" s="12">
        <v>1847200</v>
      </c>
      <c r="L99" s="12">
        <v>4890500</v>
      </c>
      <c r="M99" s="12">
        <v>4571400</v>
      </c>
      <c r="N99" s="12">
        <v>15076000</v>
      </c>
      <c r="O99" s="16">
        <f t="shared" si="4"/>
        <v>1.2127697007501239</v>
      </c>
      <c r="P99" s="16">
        <f t="shared" si="5"/>
        <v>0.71021007770389311</v>
      </c>
    </row>
    <row r="100" spans="1:16" x14ac:dyDescent="0.25">
      <c r="A100" s="12" t="s">
        <v>222</v>
      </c>
      <c r="B100" s="12" t="s">
        <v>223</v>
      </c>
      <c r="C100" s="12" t="s">
        <v>224</v>
      </c>
      <c r="D100" s="12">
        <v>42.905999999999999</v>
      </c>
      <c r="E100" s="12">
        <v>724710</v>
      </c>
      <c r="F100" s="12">
        <v>2066400</v>
      </c>
      <c r="G100" s="12">
        <v>10000</v>
      </c>
      <c r="H100" s="12">
        <v>812800</v>
      </c>
      <c r="I100" s="12">
        <v>241430</v>
      </c>
      <c r="J100" s="12">
        <v>146690</v>
      </c>
      <c r="K100" s="12">
        <v>2026600</v>
      </c>
      <c r="L100" s="12">
        <v>10000</v>
      </c>
      <c r="M100" s="12">
        <v>828120</v>
      </c>
      <c r="N100" s="12">
        <v>1656500</v>
      </c>
      <c r="O100" s="16">
        <f t="shared" si="4"/>
        <v>1.2107648093293977</v>
      </c>
      <c r="P100" s="16">
        <f t="shared" si="5"/>
        <v>0.769400724535937</v>
      </c>
    </row>
    <row r="101" spans="1:16" x14ac:dyDescent="0.25">
      <c r="A101" s="12" t="s">
        <v>1999</v>
      </c>
      <c r="B101" s="12" t="s">
        <v>833</v>
      </c>
      <c r="C101" s="12" t="s">
        <v>834</v>
      </c>
      <c r="D101" s="12">
        <v>186.48</v>
      </c>
      <c r="E101" s="12">
        <v>6555400</v>
      </c>
      <c r="F101" s="12">
        <v>2049300</v>
      </c>
      <c r="G101" s="12">
        <v>2071200</v>
      </c>
      <c r="H101" s="12">
        <v>1225000</v>
      </c>
      <c r="I101" s="12">
        <v>3750600</v>
      </c>
      <c r="J101" s="12">
        <v>9342400</v>
      </c>
      <c r="K101" s="12">
        <v>1878000</v>
      </c>
      <c r="L101" s="12">
        <v>1681500</v>
      </c>
      <c r="M101" s="12">
        <v>2919000</v>
      </c>
      <c r="N101" s="12">
        <v>2801300</v>
      </c>
      <c r="O101" s="16">
        <f t="shared" si="4"/>
        <v>1.1898028942912819</v>
      </c>
      <c r="P101" s="16">
        <f t="shared" si="5"/>
        <v>0.73764529742344709</v>
      </c>
    </row>
    <row r="102" spans="1:16" x14ac:dyDescent="0.25">
      <c r="A102" s="12" t="s">
        <v>1427</v>
      </c>
      <c r="B102" s="12" t="s">
        <v>1428</v>
      </c>
      <c r="C102" s="12" t="s">
        <v>1429</v>
      </c>
      <c r="D102" s="12">
        <v>36.947000000000003</v>
      </c>
      <c r="E102" s="12">
        <v>682140</v>
      </c>
      <c r="F102" s="12">
        <v>293150</v>
      </c>
      <c r="G102" s="12">
        <v>1035000</v>
      </c>
      <c r="H102" s="12">
        <v>2272200</v>
      </c>
      <c r="I102" s="12">
        <v>363250</v>
      </c>
      <c r="J102" s="12">
        <v>256620</v>
      </c>
      <c r="K102" s="12">
        <v>2459400</v>
      </c>
      <c r="L102" s="12">
        <v>515570</v>
      </c>
      <c r="M102" s="12">
        <v>505000</v>
      </c>
      <c r="N102" s="12">
        <v>1788300</v>
      </c>
      <c r="O102" s="16">
        <f t="shared" si="4"/>
        <v>1.1892378824471452</v>
      </c>
      <c r="P102" s="16">
        <f t="shared" si="5"/>
        <v>0.76260729408820205</v>
      </c>
    </row>
    <row r="103" spans="1:16" x14ac:dyDescent="0.25">
      <c r="A103" s="12" t="s">
        <v>2043</v>
      </c>
      <c r="B103" s="12" t="s">
        <v>2044</v>
      </c>
      <c r="C103" s="12" t="s">
        <v>2045</v>
      </c>
      <c r="D103" s="12">
        <v>85.287999999999997</v>
      </c>
      <c r="E103" s="12">
        <v>377160</v>
      </c>
      <c r="F103" s="12">
        <v>10000</v>
      </c>
      <c r="G103" s="12">
        <v>317000</v>
      </c>
      <c r="H103" s="12">
        <v>10000</v>
      </c>
      <c r="I103" s="12">
        <v>10000</v>
      </c>
      <c r="J103" s="12">
        <v>274150</v>
      </c>
      <c r="K103" s="12">
        <v>10000</v>
      </c>
      <c r="L103" s="12">
        <v>10000</v>
      </c>
      <c r="M103" s="12">
        <v>263280</v>
      </c>
      <c r="N103" s="12">
        <v>297090</v>
      </c>
      <c r="O103" s="16">
        <f t="shared" si="4"/>
        <v>1.1800154661953159</v>
      </c>
      <c r="P103" s="16">
        <f t="shared" si="5"/>
        <v>0.81204066168869704</v>
      </c>
    </row>
    <row r="104" spans="1:16" x14ac:dyDescent="0.25">
      <c r="A104" s="12" t="s">
        <v>465</v>
      </c>
      <c r="B104" s="12" t="s">
        <v>466</v>
      </c>
      <c r="C104" s="12" t="s">
        <v>467</v>
      </c>
      <c r="D104" s="12">
        <v>25.396000000000001</v>
      </c>
      <c r="E104" s="12">
        <v>308310</v>
      </c>
      <c r="F104" s="12">
        <v>10000</v>
      </c>
      <c r="G104" s="12">
        <v>10000</v>
      </c>
      <c r="H104" s="12">
        <v>10000</v>
      </c>
      <c r="I104" s="12">
        <v>726880</v>
      </c>
      <c r="J104" s="12">
        <v>10000</v>
      </c>
      <c r="K104" s="12">
        <v>10000</v>
      </c>
      <c r="L104" s="12">
        <v>10000</v>
      </c>
      <c r="M104" s="12">
        <v>10000</v>
      </c>
      <c r="N104" s="12">
        <v>1192900</v>
      </c>
      <c r="O104" s="16">
        <f t="shared" si="4"/>
        <v>1.1574460894300547</v>
      </c>
      <c r="P104" s="16">
        <f t="shared" si="5"/>
        <v>0.9060440321656128</v>
      </c>
    </row>
    <row r="105" spans="1:16" x14ac:dyDescent="0.25">
      <c r="A105" s="12" t="s">
        <v>2094</v>
      </c>
      <c r="B105" s="12" t="s">
        <v>2095</v>
      </c>
      <c r="C105" s="12" t="s">
        <v>2096</v>
      </c>
      <c r="D105" s="12">
        <v>36.107999999999997</v>
      </c>
      <c r="E105" s="12">
        <v>10000</v>
      </c>
      <c r="F105" s="12">
        <v>10000</v>
      </c>
      <c r="G105" s="12">
        <v>10000</v>
      </c>
      <c r="H105" s="12">
        <v>10000</v>
      </c>
      <c r="I105" s="12">
        <v>672370</v>
      </c>
      <c r="J105" s="12">
        <v>10000</v>
      </c>
      <c r="K105" s="12">
        <v>10000</v>
      </c>
      <c r="L105" s="12">
        <v>10000</v>
      </c>
      <c r="M105" s="12">
        <v>10000</v>
      </c>
      <c r="N105" s="12">
        <v>777550</v>
      </c>
      <c r="O105" s="16">
        <f t="shared" si="4"/>
        <v>1.1476479919143141</v>
      </c>
      <c r="P105" s="16">
        <f t="shared" si="5"/>
        <v>0.91992583779604253</v>
      </c>
    </row>
    <row r="106" spans="1:16" x14ac:dyDescent="0.25">
      <c r="A106" s="12" t="s">
        <v>1421</v>
      </c>
      <c r="B106" s="12" t="s">
        <v>1422</v>
      </c>
      <c r="C106" s="12" t="s">
        <v>1423</v>
      </c>
      <c r="D106" s="12">
        <v>37.777999999999999</v>
      </c>
      <c r="E106" s="12">
        <v>2301700</v>
      </c>
      <c r="F106" s="12">
        <v>827390</v>
      </c>
      <c r="G106" s="12">
        <v>1341700</v>
      </c>
      <c r="H106" s="12">
        <v>2033600</v>
      </c>
      <c r="I106" s="12">
        <v>1168700</v>
      </c>
      <c r="J106" s="12">
        <v>2950400</v>
      </c>
      <c r="K106" s="12">
        <v>921430</v>
      </c>
      <c r="L106" s="12">
        <v>484510</v>
      </c>
      <c r="M106" s="12">
        <v>1112100</v>
      </c>
      <c r="N106" s="12">
        <v>3133400</v>
      </c>
      <c r="O106" s="16">
        <f t="shared" si="4"/>
        <v>1.121039893967098</v>
      </c>
      <c r="P106" s="16">
        <f t="shared" si="5"/>
        <v>0.77017538591545043</v>
      </c>
    </row>
    <row r="107" spans="1:16" x14ac:dyDescent="0.25">
      <c r="A107" s="12" t="s">
        <v>967</v>
      </c>
      <c r="B107" s="12" t="s">
        <v>968</v>
      </c>
      <c r="C107" s="12" t="s">
        <v>969</v>
      </c>
      <c r="D107" s="12">
        <v>50.834000000000003</v>
      </c>
      <c r="E107" s="12">
        <v>83775000</v>
      </c>
      <c r="F107" s="12">
        <v>34881000</v>
      </c>
      <c r="G107" s="12">
        <v>64375000</v>
      </c>
      <c r="H107" s="12">
        <v>39463000</v>
      </c>
      <c r="I107" s="12">
        <v>22981000</v>
      </c>
      <c r="J107" s="12">
        <v>40418000</v>
      </c>
      <c r="K107" s="12">
        <v>49067000</v>
      </c>
      <c r="L107" s="12">
        <v>92763000</v>
      </c>
      <c r="M107" s="12">
        <v>36896000</v>
      </c>
      <c r="N107" s="12">
        <v>55769000</v>
      </c>
      <c r="O107" s="16">
        <f t="shared" si="4"/>
        <v>1.1199225990426724</v>
      </c>
      <c r="P107" s="16">
        <f t="shared" si="5"/>
        <v>0.70227266133390742</v>
      </c>
    </row>
    <row r="108" spans="1:16" x14ac:dyDescent="0.25">
      <c r="A108" s="12" t="s">
        <v>357</v>
      </c>
      <c r="B108" s="12" t="s">
        <v>358</v>
      </c>
      <c r="C108" s="12"/>
      <c r="D108" s="12">
        <v>36.875</v>
      </c>
      <c r="E108" s="12">
        <v>10000</v>
      </c>
      <c r="F108" s="12">
        <v>592670</v>
      </c>
      <c r="G108" s="12">
        <v>1123200</v>
      </c>
      <c r="H108" s="12">
        <v>570080</v>
      </c>
      <c r="I108" s="12">
        <v>638660</v>
      </c>
      <c r="J108" s="12">
        <v>1319800</v>
      </c>
      <c r="K108" s="12">
        <v>238060</v>
      </c>
      <c r="L108" s="12">
        <v>406190</v>
      </c>
      <c r="M108" s="12">
        <v>1304000</v>
      </c>
      <c r="N108" s="12">
        <v>10000</v>
      </c>
      <c r="O108" s="16">
        <f t="shared" si="4"/>
        <v>1.11703088314972</v>
      </c>
      <c r="P108" s="16">
        <f t="shared" si="5"/>
        <v>0.83886739323118764</v>
      </c>
    </row>
    <row r="109" spans="1:16" x14ac:dyDescent="0.25">
      <c r="A109" s="12" t="s">
        <v>1148</v>
      </c>
      <c r="B109" s="12" t="s">
        <v>1149</v>
      </c>
      <c r="C109" s="12" t="s">
        <v>1150</v>
      </c>
      <c r="D109" s="12">
        <v>13.244</v>
      </c>
      <c r="E109" s="12">
        <v>2684900</v>
      </c>
      <c r="F109" s="12">
        <v>870430</v>
      </c>
      <c r="G109" s="12">
        <v>299430</v>
      </c>
      <c r="H109" s="12">
        <v>923610</v>
      </c>
      <c r="I109" s="12">
        <v>2343700</v>
      </c>
      <c r="J109" s="12">
        <v>1537500</v>
      </c>
      <c r="K109" s="12">
        <v>10000</v>
      </c>
      <c r="L109" s="12">
        <v>10000</v>
      </c>
      <c r="M109" s="12">
        <v>242210</v>
      </c>
      <c r="N109" s="12">
        <v>6145500</v>
      </c>
      <c r="O109" s="16">
        <f t="shared" si="4"/>
        <v>1.1155759491271497</v>
      </c>
      <c r="P109" s="16">
        <f t="shared" si="5"/>
        <v>0.89938227751297983</v>
      </c>
    </row>
    <row r="110" spans="1:16" x14ac:dyDescent="0.25">
      <c r="A110" s="12" t="s">
        <v>597</v>
      </c>
      <c r="B110" s="12" t="s">
        <v>598</v>
      </c>
      <c r="C110" s="12" t="s">
        <v>599</v>
      </c>
      <c r="D110" s="12">
        <v>55.316000000000003</v>
      </c>
      <c r="E110" s="12">
        <v>36977000</v>
      </c>
      <c r="F110" s="12">
        <v>10360000</v>
      </c>
      <c r="G110" s="12">
        <v>10040000</v>
      </c>
      <c r="H110" s="12">
        <v>7240500</v>
      </c>
      <c r="I110" s="12">
        <v>20954000</v>
      </c>
      <c r="J110" s="12">
        <v>18157000</v>
      </c>
      <c r="K110" s="12">
        <v>3068600</v>
      </c>
      <c r="L110" s="12">
        <v>17861000</v>
      </c>
      <c r="M110" s="12">
        <v>9630800</v>
      </c>
      <c r="N110" s="12">
        <v>46725000</v>
      </c>
      <c r="O110" s="16">
        <f t="shared" si="4"/>
        <v>1.1153526583032902</v>
      </c>
      <c r="P110" s="16">
        <f t="shared" si="5"/>
        <v>0.83649451420899279</v>
      </c>
    </row>
    <row r="111" spans="1:16" x14ac:dyDescent="0.25">
      <c r="A111" s="12" t="s">
        <v>2078</v>
      </c>
      <c r="B111" s="12" t="s">
        <v>2079</v>
      </c>
      <c r="C111" s="12" t="s">
        <v>2080</v>
      </c>
      <c r="D111" s="12">
        <v>15.137</v>
      </c>
      <c r="E111" s="12">
        <v>10000</v>
      </c>
      <c r="F111" s="12">
        <v>440400</v>
      </c>
      <c r="G111" s="12">
        <v>10000</v>
      </c>
      <c r="H111" s="12">
        <v>10000</v>
      </c>
      <c r="I111" s="12">
        <v>210490</v>
      </c>
      <c r="J111" s="12">
        <v>10000</v>
      </c>
      <c r="K111" s="12">
        <v>371940</v>
      </c>
      <c r="L111" s="12">
        <v>10000</v>
      </c>
      <c r="M111" s="12">
        <v>357330</v>
      </c>
      <c r="N111" s="12">
        <v>10000</v>
      </c>
      <c r="O111" s="16">
        <f t="shared" si="4"/>
        <v>1.1151140419157279</v>
      </c>
      <c r="P111" s="16">
        <f t="shared" si="5"/>
        <v>0.900795701690423</v>
      </c>
    </row>
    <row r="112" spans="1:16" x14ac:dyDescent="0.25">
      <c r="A112" s="12" t="s">
        <v>2018</v>
      </c>
      <c r="B112" s="12" t="s">
        <v>2019</v>
      </c>
      <c r="C112" s="12" t="s">
        <v>2020</v>
      </c>
      <c r="D112" s="12">
        <v>42.051000000000002</v>
      </c>
      <c r="E112" s="12">
        <v>16359000</v>
      </c>
      <c r="F112" s="12">
        <v>1773800</v>
      </c>
      <c r="G112" s="12">
        <v>9729100</v>
      </c>
      <c r="H112" s="12">
        <v>12492000</v>
      </c>
      <c r="I112" s="12">
        <v>25066000</v>
      </c>
      <c r="J112" s="12">
        <v>14124000</v>
      </c>
      <c r="K112" s="12">
        <v>13424000</v>
      </c>
      <c r="L112" s="12">
        <v>24625000</v>
      </c>
      <c r="M112" s="12">
        <v>3739800</v>
      </c>
      <c r="N112" s="12">
        <v>16855000</v>
      </c>
      <c r="O112" s="16">
        <f t="shared" si="4"/>
        <v>1.1123190344222476</v>
      </c>
      <c r="P112" s="16">
        <f t="shared" si="5"/>
        <v>0.78029785477305413</v>
      </c>
    </row>
    <row r="113" spans="1:16" x14ac:dyDescent="0.25">
      <c r="A113" s="12" t="s">
        <v>1285</v>
      </c>
      <c r="B113" s="12" t="s">
        <v>1286</v>
      </c>
      <c r="C113" s="12" t="s">
        <v>1287</v>
      </c>
      <c r="D113" s="12">
        <v>51.691000000000003</v>
      </c>
      <c r="E113" s="12">
        <v>3129600</v>
      </c>
      <c r="F113" s="12">
        <v>812140</v>
      </c>
      <c r="G113" s="12">
        <v>676700</v>
      </c>
      <c r="H113" s="12">
        <v>5223000</v>
      </c>
      <c r="I113" s="12">
        <v>5152800</v>
      </c>
      <c r="J113" s="12">
        <v>8529500</v>
      </c>
      <c r="K113" s="12">
        <v>1143100</v>
      </c>
      <c r="L113" s="12">
        <v>221220</v>
      </c>
      <c r="M113" s="12">
        <v>1110200</v>
      </c>
      <c r="N113" s="12">
        <v>5648800</v>
      </c>
      <c r="O113" s="16">
        <f t="shared" si="4"/>
        <v>1.1106144759587682</v>
      </c>
      <c r="P113" s="16">
        <f t="shared" si="5"/>
        <v>0.86515260100532121</v>
      </c>
    </row>
    <row r="114" spans="1:16" x14ac:dyDescent="0.25">
      <c r="A114" s="12" t="s">
        <v>2091</v>
      </c>
      <c r="B114" s="12" t="s">
        <v>2092</v>
      </c>
      <c r="C114" s="12" t="s">
        <v>2093</v>
      </c>
      <c r="D114" s="12">
        <v>28.73</v>
      </c>
      <c r="E114" s="12">
        <v>10000</v>
      </c>
      <c r="F114" s="12">
        <v>10000</v>
      </c>
      <c r="G114" s="12">
        <v>275660</v>
      </c>
      <c r="H114" s="12">
        <v>10000</v>
      </c>
      <c r="I114" s="12">
        <v>10000</v>
      </c>
      <c r="J114" s="12">
        <v>10000</v>
      </c>
      <c r="K114" s="12">
        <v>115520</v>
      </c>
      <c r="L114" s="12">
        <v>83206</v>
      </c>
      <c r="M114" s="12">
        <v>10000</v>
      </c>
      <c r="N114" s="12">
        <v>131720</v>
      </c>
      <c r="O114" s="16">
        <f t="shared" si="4"/>
        <v>1.1102008490147626</v>
      </c>
      <c r="P114" s="16">
        <f t="shared" si="5"/>
        <v>0.9091013465912865</v>
      </c>
    </row>
    <row r="115" spans="1:16" x14ac:dyDescent="0.25">
      <c r="A115" s="12" t="s">
        <v>1992</v>
      </c>
      <c r="B115" s="12" t="s">
        <v>1993</v>
      </c>
      <c r="C115" s="12" t="s">
        <v>1994</v>
      </c>
      <c r="D115" s="12">
        <v>20.555</v>
      </c>
      <c r="E115" s="12">
        <v>1217500</v>
      </c>
      <c r="F115" s="12">
        <v>747960</v>
      </c>
      <c r="G115" s="12">
        <v>508490</v>
      </c>
      <c r="H115" s="12">
        <v>1366500</v>
      </c>
      <c r="I115" s="12">
        <v>1019900</v>
      </c>
      <c r="J115" s="12">
        <v>1650800</v>
      </c>
      <c r="K115" s="12">
        <v>570960</v>
      </c>
      <c r="L115" s="12">
        <v>737490</v>
      </c>
      <c r="M115" s="12">
        <v>1086700</v>
      </c>
      <c r="N115" s="12">
        <v>1261000</v>
      </c>
      <c r="O115" s="16">
        <f t="shared" si="4"/>
        <v>1.0918863867828448</v>
      </c>
      <c r="P115" s="16">
        <f t="shared" si="5"/>
        <v>0.72661391091308025</v>
      </c>
    </row>
    <row r="116" spans="1:16" x14ac:dyDescent="0.25">
      <c r="A116" s="12" t="s">
        <v>2040</v>
      </c>
      <c r="B116" s="12" t="s">
        <v>2041</v>
      </c>
      <c r="C116" s="12" t="s">
        <v>2042</v>
      </c>
      <c r="D116" s="12">
        <v>32.24</v>
      </c>
      <c r="E116" s="12">
        <v>4804500</v>
      </c>
      <c r="F116" s="12">
        <v>652930</v>
      </c>
      <c r="G116" s="12">
        <v>6666400</v>
      </c>
      <c r="H116" s="12">
        <v>5333300</v>
      </c>
      <c r="I116" s="12">
        <v>2497800</v>
      </c>
      <c r="J116" s="12">
        <v>3681800</v>
      </c>
      <c r="K116" s="12">
        <v>4739000</v>
      </c>
      <c r="L116" s="12">
        <v>5635100</v>
      </c>
      <c r="M116" s="12">
        <v>1023600</v>
      </c>
      <c r="N116" s="12">
        <v>6650600</v>
      </c>
      <c r="O116" s="16">
        <f t="shared" si="4"/>
        <v>1.0889589690367243</v>
      </c>
      <c r="P116" s="16">
        <f t="shared" si="5"/>
        <v>0.81174910631016484</v>
      </c>
    </row>
    <row r="117" spans="1:16" x14ac:dyDescent="0.25">
      <c r="A117" s="12" t="s">
        <v>1102</v>
      </c>
      <c r="B117" s="12" t="s">
        <v>1103</v>
      </c>
      <c r="C117" s="12" t="s">
        <v>1104</v>
      </c>
      <c r="D117" s="12">
        <v>29.173999999999999</v>
      </c>
      <c r="E117" s="12">
        <v>51609000</v>
      </c>
      <c r="F117" s="12">
        <v>20387000</v>
      </c>
      <c r="G117" s="12">
        <v>28179000</v>
      </c>
      <c r="H117" s="12">
        <v>53319000</v>
      </c>
      <c r="I117" s="12">
        <v>70725000</v>
      </c>
      <c r="J117" s="12">
        <v>92620000</v>
      </c>
      <c r="K117" s="12">
        <v>17767000</v>
      </c>
      <c r="L117" s="12">
        <v>37566000</v>
      </c>
      <c r="M117" s="12">
        <v>32782000</v>
      </c>
      <c r="N117" s="12">
        <v>61755000</v>
      </c>
      <c r="O117" s="16">
        <f t="shared" si="4"/>
        <v>1.0814872959026667</v>
      </c>
      <c r="P117" s="16">
        <f t="shared" si="5"/>
        <v>0.8246826689283947</v>
      </c>
    </row>
    <row r="118" spans="1:16" x14ac:dyDescent="0.25">
      <c r="A118" s="12" t="s">
        <v>568</v>
      </c>
      <c r="B118" s="12" t="s">
        <v>569</v>
      </c>
      <c r="C118" s="12"/>
      <c r="D118" s="12">
        <v>12.496</v>
      </c>
      <c r="E118" s="12">
        <v>463490</v>
      </c>
      <c r="F118" s="12">
        <v>10000</v>
      </c>
      <c r="G118" s="12">
        <v>10000</v>
      </c>
      <c r="H118" s="12">
        <v>598900</v>
      </c>
      <c r="I118" s="12">
        <v>1386200</v>
      </c>
      <c r="J118" s="12">
        <v>10000</v>
      </c>
      <c r="K118" s="12">
        <v>10000</v>
      </c>
      <c r="L118" s="12">
        <v>900160</v>
      </c>
      <c r="M118" s="12">
        <v>1252400</v>
      </c>
      <c r="N118" s="12">
        <v>496780</v>
      </c>
      <c r="O118" s="16">
        <f t="shared" si="4"/>
        <v>1.0813217261675694</v>
      </c>
      <c r="P118" s="16">
        <f t="shared" si="5"/>
        <v>0.91198293223492743</v>
      </c>
    </row>
    <row r="119" spans="1:16" x14ac:dyDescent="0.25">
      <c r="A119" s="12" t="s">
        <v>2106</v>
      </c>
      <c r="B119" s="12" t="s">
        <v>2107</v>
      </c>
      <c r="C119" s="12" t="s">
        <v>2108</v>
      </c>
      <c r="D119" s="12">
        <v>44.959000000000003</v>
      </c>
      <c r="E119" s="12">
        <v>10000</v>
      </c>
      <c r="F119" s="12">
        <v>10000</v>
      </c>
      <c r="G119" s="12">
        <v>322650</v>
      </c>
      <c r="H119" s="12">
        <v>10000</v>
      </c>
      <c r="I119" s="12">
        <v>492430</v>
      </c>
      <c r="J119" s="12">
        <v>10000</v>
      </c>
      <c r="K119" s="12">
        <v>10000</v>
      </c>
      <c r="L119" s="12">
        <v>506320</v>
      </c>
      <c r="M119" s="12">
        <v>10000</v>
      </c>
      <c r="N119" s="12">
        <v>374170</v>
      </c>
      <c r="O119" s="16">
        <f t="shared" si="4"/>
        <v>1.0774009561224973</v>
      </c>
      <c r="P119" s="16">
        <f t="shared" si="5"/>
        <v>0.93149129745162618</v>
      </c>
    </row>
    <row r="120" spans="1:16" x14ac:dyDescent="0.25">
      <c r="A120" s="12" t="s">
        <v>2103</v>
      </c>
      <c r="B120" s="12" t="s">
        <v>2104</v>
      </c>
      <c r="C120" s="12" t="s">
        <v>2105</v>
      </c>
      <c r="D120" s="12">
        <v>17.600000000000001</v>
      </c>
      <c r="E120" s="12">
        <v>6518900</v>
      </c>
      <c r="F120" s="12">
        <v>970030</v>
      </c>
      <c r="G120" s="12">
        <v>3686000</v>
      </c>
      <c r="H120" s="12">
        <v>3991100</v>
      </c>
      <c r="I120" s="12">
        <v>11717000</v>
      </c>
      <c r="J120" s="12">
        <v>3829900</v>
      </c>
      <c r="K120" s="12">
        <v>384830</v>
      </c>
      <c r="L120" s="12">
        <v>3221400</v>
      </c>
      <c r="M120" s="12">
        <v>617630</v>
      </c>
      <c r="N120" s="12">
        <v>20905000</v>
      </c>
      <c r="O120" s="16">
        <f t="shared" si="4"/>
        <v>1.0772133944722748</v>
      </c>
      <c r="P120" s="16">
        <f t="shared" si="5"/>
        <v>0.92451780172190634</v>
      </c>
    </row>
    <row r="121" spans="1:16" x14ac:dyDescent="0.25">
      <c r="A121" s="12" t="s">
        <v>2084</v>
      </c>
      <c r="B121" s="12" t="s">
        <v>2085</v>
      </c>
      <c r="C121" s="12" t="s">
        <v>1420</v>
      </c>
      <c r="D121" s="12">
        <v>38.353999999999999</v>
      </c>
      <c r="E121" s="12">
        <v>866490</v>
      </c>
      <c r="F121" s="12">
        <v>292470</v>
      </c>
      <c r="G121" s="12">
        <v>742320</v>
      </c>
      <c r="H121" s="12">
        <v>10000</v>
      </c>
      <c r="I121" s="12">
        <v>274430</v>
      </c>
      <c r="J121" s="12">
        <v>951210</v>
      </c>
      <c r="K121" s="12">
        <v>10000</v>
      </c>
      <c r="L121" s="12">
        <v>10000</v>
      </c>
      <c r="M121" s="12">
        <v>631060</v>
      </c>
      <c r="N121" s="12">
        <v>739150</v>
      </c>
      <c r="O121" s="16">
        <f t="shared" si="4"/>
        <v>1.071240008967338</v>
      </c>
      <c r="P121" s="16">
        <f t="shared" si="5"/>
        <v>0.90433584115886956</v>
      </c>
    </row>
    <row r="122" spans="1:16" x14ac:dyDescent="0.25">
      <c r="A122" s="12" t="s">
        <v>2072</v>
      </c>
      <c r="B122" s="12" t="s">
        <v>882</v>
      </c>
      <c r="C122" s="12" t="s">
        <v>2073</v>
      </c>
      <c r="D122" s="12">
        <v>13.17</v>
      </c>
      <c r="E122" s="12">
        <v>3179900</v>
      </c>
      <c r="F122" s="12">
        <v>1591800</v>
      </c>
      <c r="G122" s="12">
        <v>1103600</v>
      </c>
      <c r="H122" s="12">
        <v>2737300</v>
      </c>
      <c r="I122" s="12">
        <v>3682500</v>
      </c>
      <c r="J122" s="12">
        <v>3060900</v>
      </c>
      <c r="K122" s="12">
        <v>157340</v>
      </c>
      <c r="L122" s="12">
        <v>3566600</v>
      </c>
      <c r="M122" s="12">
        <v>1270600</v>
      </c>
      <c r="N122" s="12">
        <v>4917300</v>
      </c>
      <c r="O122" s="16">
        <f t="shared" si="4"/>
        <v>1.055114639165196</v>
      </c>
      <c r="P122" s="16">
        <f t="shared" si="5"/>
        <v>0.89266191101993164</v>
      </c>
    </row>
    <row r="123" spans="1:16" x14ac:dyDescent="0.25">
      <c r="A123" s="12" t="s">
        <v>2128</v>
      </c>
      <c r="B123" s="12" t="s">
        <v>2129</v>
      </c>
      <c r="C123" s="12" t="s">
        <v>2130</v>
      </c>
      <c r="D123" s="12">
        <v>114.86</v>
      </c>
      <c r="E123" s="12">
        <v>10000</v>
      </c>
      <c r="F123" s="12">
        <v>10000</v>
      </c>
      <c r="G123" s="12">
        <v>10000</v>
      </c>
      <c r="H123" s="12">
        <v>10000</v>
      </c>
      <c r="I123" s="12">
        <v>6372600</v>
      </c>
      <c r="J123" s="12">
        <v>10000</v>
      </c>
      <c r="K123" s="12">
        <v>10000</v>
      </c>
      <c r="L123" s="12">
        <v>1552400</v>
      </c>
      <c r="M123" s="12">
        <v>10000</v>
      </c>
      <c r="N123" s="12">
        <v>5135100</v>
      </c>
      <c r="O123" s="16">
        <f t="shared" si="4"/>
        <v>1.047547016810654</v>
      </c>
      <c r="P123" s="16">
        <f t="shared" si="5"/>
        <v>0.97079877889152622</v>
      </c>
    </row>
    <row r="124" spans="1:16" x14ac:dyDescent="0.25">
      <c r="A124" s="12" t="s">
        <v>202</v>
      </c>
      <c r="B124" s="12" t="s">
        <v>203</v>
      </c>
      <c r="C124" s="12" t="s">
        <v>204</v>
      </c>
      <c r="D124" s="12">
        <v>117.77</v>
      </c>
      <c r="E124" s="12">
        <v>10000</v>
      </c>
      <c r="F124" s="12">
        <v>2194000</v>
      </c>
      <c r="G124" s="12">
        <v>2913400</v>
      </c>
      <c r="H124" s="12">
        <v>1926900</v>
      </c>
      <c r="I124" s="12">
        <v>2221200</v>
      </c>
      <c r="J124" s="12">
        <v>199810</v>
      </c>
      <c r="K124" s="12">
        <v>1862700</v>
      </c>
      <c r="L124" s="12">
        <v>918880</v>
      </c>
      <c r="M124" s="12">
        <v>2760400</v>
      </c>
      <c r="N124" s="12">
        <v>3909900</v>
      </c>
      <c r="O124" s="16">
        <f t="shared" si="4"/>
        <v>1.0416804273919378</v>
      </c>
      <c r="P124" s="16">
        <f t="shared" si="5"/>
        <v>0.9271656469302415</v>
      </c>
    </row>
    <row r="125" spans="1:16" x14ac:dyDescent="0.25">
      <c r="A125" s="12" t="s">
        <v>2077</v>
      </c>
      <c r="B125" s="12" t="s">
        <v>1193</v>
      </c>
      <c r="C125" s="12" t="s">
        <v>1194</v>
      </c>
      <c r="D125" s="12">
        <v>47.588000000000001</v>
      </c>
      <c r="E125" s="12">
        <v>1804300</v>
      </c>
      <c r="F125" s="12">
        <v>1827100</v>
      </c>
      <c r="G125" s="12">
        <v>661730</v>
      </c>
      <c r="H125" s="12">
        <v>2165300</v>
      </c>
      <c r="I125" s="12">
        <v>1785100</v>
      </c>
      <c r="J125" s="12">
        <v>1540100</v>
      </c>
      <c r="K125" s="12">
        <v>1766700</v>
      </c>
      <c r="L125" s="12">
        <v>2756300</v>
      </c>
      <c r="M125" s="12">
        <v>582820</v>
      </c>
      <c r="N125" s="12">
        <v>1893100</v>
      </c>
      <c r="O125" s="16">
        <f t="shared" si="4"/>
        <v>1.0358450809301356</v>
      </c>
      <c r="P125" s="16">
        <f t="shared" si="5"/>
        <v>0.89476418566290716</v>
      </c>
    </row>
    <row r="126" spans="1:16" x14ac:dyDescent="0.25">
      <c r="A126" s="12" t="s">
        <v>921</v>
      </c>
      <c r="B126" s="12" t="s">
        <v>922</v>
      </c>
      <c r="C126" s="12" t="s">
        <v>923</v>
      </c>
      <c r="D126" s="12">
        <v>89.320999999999998</v>
      </c>
      <c r="E126" s="12">
        <v>55902000</v>
      </c>
      <c r="F126" s="12">
        <v>51591000</v>
      </c>
      <c r="G126" s="12">
        <v>94495000</v>
      </c>
      <c r="H126" s="12">
        <v>66179000</v>
      </c>
      <c r="I126" s="12">
        <v>56715000</v>
      </c>
      <c r="J126" s="12">
        <v>74656000</v>
      </c>
      <c r="K126" s="12">
        <v>56209000</v>
      </c>
      <c r="L126" s="12">
        <v>55116000</v>
      </c>
      <c r="M126" s="12">
        <v>51823000</v>
      </c>
      <c r="N126" s="12">
        <v>95577000</v>
      </c>
      <c r="O126" s="16">
        <f t="shared" si="4"/>
        <v>1.0261602674201711</v>
      </c>
      <c r="P126" s="16">
        <f t="shared" si="5"/>
        <v>0.8844110535554347</v>
      </c>
    </row>
    <row r="127" spans="1:16" x14ac:dyDescent="0.25">
      <c r="A127" s="12" t="s">
        <v>934</v>
      </c>
      <c r="B127" s="12" t="s">
        <v>935</v>
      </c>
      <c r="C127" s="12" t="s">
        <v>936</v>
      </c>
      <c r="D127" s="12">
        <v>80.751000000000005</v>
      </c>
      <c r="E127" s="12">
        <v>10000</v>
      </c>
      <c r="F127" s="12">
        <v>483260</v>
      </c>
      <c r="G127" s="12">
        <v>528580</v>
      </c>
      <c r="H127" s="12">
        <v>10000</v>
      </c>
      <c r="I127" s="12">
        <v>232460</v>
      </c>
      <c r="J127" s="12">
        <v>10000</v>
      </c>
      <c r="K127" s="12">
        <v>10000</v>
      </c>
      <c r="L127" s="12">
        <v>844080</v>
      </c>
      <c r="M127" s="12">
        <v>296700</v>
      </c>
      <c r="N127" s="12">
        <v>130210</v>
      </c>
      <c r="O127" s="16">
        <f t="shared" si="4"/>
        <v>1.0211104959265997</v>
      </c>
      <c r="P127" s="16">
        <f t="shared" si="5"/>
        <v>0.97842085397315826</v>
      </c>
    </row>
    <row r="128" spans="1:16" x14ac:dyDescent="0.25">
      <c r="A128" s="12" t="s">
        <v>2131</v>
      </c>
      <c r="B128" s="12" t="s">
        <v>2132</v>
      </c>
      <c r="C128" s="12" t="s">
        <v>1478</v>
      </c>
      <c r="D128" s="12">
        <v>40.703000000000003</v>
      </c>
      <c r="E128" s="12">
        <v>2934100</v>
      </c>
      <c r="F128" s="12">
        <v>10000</v>
      </c>
      <c r="G128" s="12">
        <v>2757000</v>
      </c>
      <c r="H128" s="12">
        <v>433220</v>
      </c>
      <c r="I128" s="12">
        <v>833840</v>
      </c>
      <c r="J128" s="12">
        <v>2504300</v>
      </c>
      <c r="K128" s="12">
        <v>1187900</v>
      </c>
      <c r="L128" s="12">
        <v>277780</v>
      </c>
      <c r="M128" s="12">
        <v>1536100</v>
      </c>
      <c r="N128" s="12">
        <v>1575000</v>
      </c>
      <c r="O128" s="16">
        <f t="shared" si="4"/>
        <v>1.0162051388027828</v>
      </c>
      <c r="P128" s="16">
        <f t="shared" si="5"/>
        <v>0.9752461060865536</v>
      </c>
    </row>
    <row r="129" spans="1:16" x14ac:dyDescent="0.25">
      <c r="A129" s="12" t="s">
        <v>2137</v>
      </c>
      <c r="B129" s="12" t="s">
        <v>2138</v>
      </c>
      <c r="C129" s="12" t="s">
        <v>2139</v>
      </c>
      <c r="D129" s="12">
        <v>51.965000000000003</v>
      </c>
      <c r="E129" s="12">
        <v>848970</v>
      </c>
      <c r="F129" s="12">
        <v>10000</v>
      </c>
      <c r="G129" s="12">
        <v>458140</v>
      </c>
      <c r="H129" s="12">
        <v>279710</v>
      </c>
      <c r="I129" s="12">
        <v>10000</v>
      </c>
      <c r="J129" s="12">
        <v>425400</v>
      </c>
      <c r="K129" s="12">
        <v>251730</v>
      </c>
      <c r="L129" s="12">
        <v>220690</v>
      </c>
      <c r="M129" s="12">
        <v>308010</v>
      </c>
      <c r="N129" s="12">
        <v>422370</v>
      </c>
      <c r="O129" s="16">
        <f t="shared" si="4"/>
        <v>1.0133057840952937</v>
      </c>
      <c r="P129" s="16">
        <f t="shared" si="5"/>
        <v>0.97966460372858899</v>
      </c>
    </row>
    <row r="130" spans="1:16" x14ac:dyDescent="0.25">
      <c r="A130" s="12" t="s">
        <v>2150</v>
      </c>
      <c r="B130" s="12" t="s">
        <v>318</v>
      </c>
      <c r="C130" s="12" t="s">
        <v>319</v>
      </c>
      <c r="D130" s="12">
        <v>55.313000000000002</v>
      </c>
      <c r="E130" s="12">
        <v>5318800</v>
      </c>
      <c r="F130" s="12">
        <v>2473500</v>
      </c>
      <c r="G130" s="12">
        <v>6549700</v>
      </c>
      <c r="H130" s="12">
        <v>4188700</v>
      </c>
      <c r="I130" s="12">
        <v>5374900</v>
      </c>
      <c r="J130" s="12">
        <v>4897900</v>
      </c>
      <c r="K130" s="12">
        <v>10000</v>
      </c>
      <c r="L130" s="12">
        <v>3845100</v>
      </c>
      <c r="M130" s="12">
        <v>3678000</v>
      </c>
      <c r="N130" s="12">
        <v>11460000</v>
      </c>
      <c r="O130" s="16">
        <f t="shared" si="4"/>
        <v>0.99938926444013121</v>
      </c>
      <c r="P130" s="16">
        <f t="shared" si="5"/>
        <v>0.99886316282134913</v>
      </c>
    </row>
    <row r="131" spans="1:16" x14ac:dyDescent="0.25">
      <c r="A131" s="12" t="s">
        <v>2140</v>
      </c>
      <c r="B131" s="12" t="s">
        <v>2141</v>
      </c>
      <c r="C131" s="12" t="s">
        <v>1101</v>
      </c>
      <c r="D131" s="12">
        <v>34.195999999999998</v>
      </c>
      <c r="E131" s="12">
        <v>1543800</v>
      </c>
      <c r="F131" s="12">
        <v>1323700</v>
      </c>
      <c r="G131" s="12">
        <v>1035900</v>
      </c>
      <c r="H131" s="12">
        <v>962450</v>
      </c>
      <c r="I131" s="12">
        <v>1558700</v>
      </c>
      <c r="J131" s="12">
        <v>1694100</v>
      </c>
      <c r="K131" s="12">
        <v>1137300</v>
      </c>
      <c r="L131" s="12">
        <v>1422400</v>
      </c>
      <c r="M131" s="12">
        <v>760220</v>
      </c>
      <c r="N131" s="12">
        <v>1395000</v>
      </c>
      <c r="O131" s="16">
        <f t="shared" si="4"/>
        <v>0.99758271007307908</v>
      </c>
      <c r="P131" s="16">
        <f t="shared" si="5"/>
        <v>0.98802684642294691</v>
      </c>
    </row>
    <row r="132" spans="1:16" x14ac:dyDescent="0.25">
      <c r="A132" s="12" t="s">
        <v>2142</v>
      </c>
      <c r="B132" s="12" t="s">
        <v>2143</v>
      </c>
      <c r="C132" s="12" t="s">
        <v>631</v>
      </c>
      <c r="D132" s="12">
        <v>32.350999999999999</v>
      </c>
      <c r="E132" s="12">
        <v>2394000</v>
      </c>
      <c r="F132" s="12">
        <v>133480</v>
      </c>
      <c r="G132" s="12">
        <v>10409000</v>
      </c>
      <c r="H132" s="12">
        <v>3625800</v>
      </c>
      <c r="I132" s="12">
        <v>4451800</v>
      </c>
      <c r="J132" s="12">
        <v>519210</v>
      </c>
      <c r="K132" s="12">
        <v>7640000</v>
      </c>
      <c r="L132" s="12">
        <v>3569300</v>
      </c>
      <c r="M132" s="12">
        <v>2593700</v>
      </c>
      <c r="N132" s="12">
        <v>6602000</v>
      </c>
      <c r="O132" s="16">
        <f t="shared" si="4"/>
        <v>0.99572334358677606</v>
      </c>
      <c r="P132" s="16">
        <f t="shared" si="5"/>
        <v>0.99354915577699732</v>
      </c>
    </row>
    <row r="133" spans="1:16" x14ac:dyDescent="0.25">
      <c r="A133" s="12" t="s">
        <v>298</v>
      </c>
      <c r="B133" s="12" t="s">
        <v>299</v>
      </c>
      <c r="C133" s="12" t="s">
        <v>300</v>
      </c>
      <c r="D133" s="12">
        <v>18.954999999999998</v>
      </c>
      <c r="E133" s="12">
        <v>20449000</v>
      </c>
      <c r="F133" s="12">
        <v>5862200</v>
      </c>
      <c r="G133" s="12">
        <v>3780700</v>
      </c>
      <c r="H133" s="12">
        <v>1815600</v>
      </c>
      <c r="I133" s="12">
        <v>6677500</v>
      </c>
      <c r="J133" s="12">
        <v>3563600</v>
      </c>
      <c r="K133" s="12">
        <v>11348000</v>
      </c>
      <c r="L133" s="12">
        <v>8051100</v>
      </c>
      <c r="M133" s="12">
        <v>9241700</v>
      </c>
      <c r="N133" s="12">
        <v>6202400</v>
      </c>
      <c r="O133" s="16">
        <f t="shared" si="4"/>
        <v>0.995381624983802</v>
      </c>
      <c r="P133" s="16">
        <f t="shared" si="5"/>
        <v>0.99223650590044321</v>
      </c>
    </row>
    <row r="134" spans="1:16" x14ac:dyDescent="0.25">
      <c r="A134" s="12" t="s">
        <v>2144</v>
      </c>
      <c r="B134" s="12" t="s">
        <v>2145</v>
      </c>
      <c r="C134" s="12" t="s">
        <v>2146</v>
      </c>
      <c r="D134" s="12">
        <v>36.716999999999999</v>
      </c>
      <c r="E134" s="12">
        <v>217320</v>
      </c>
      <c r="F134" s="12">
        <v>10000</v>
      </c>
      <c r="G134" s="12">
        <v>371250</v>
      </c>
      <c r="H134" s="12">
        <v>679700</v>
      </c>
      <c r="I134" s="12">
        <v>10000</v>
      </c>
      <c r="J134" s="12">
        <v>10000</v>
      </c>
      <c r="K134" s="12">
        <v>671930</v>
      </c>
      <c r="L134" s="12">
        <v>578780</v>
      </c>
      <c r="M134" s="12">
        <v>10000</v>
      </c>
      <c r="N134" s="12">
        <v>10000</v>
      </c>
      <c r="O134" s="16">
        <f t="shared" si="4"/>
        <v>0.99413166494601291</v>
      </c>
      <c r="P134" s="16">
        <f t="shared" si="5"/>
        <v>0.9940559812251103</v>
      </c>
    </row>
    <row r="135" spans="1:16" x14ac:dyDescent="0.25">
      <c r="A135" s="12" t="s">
        <v>1379</v>
      </c>
      <c r="B135" s="12" t="s">
        <v>1380</v>
      </c>
      <c r="C135" s="12" t="s">
        <v>1381</v>
      </c>
      <c r="D135" s="12">
        <v>40.603000000000002</v>
      </c>
      <c r="E135" s="12">
        <v>10000</v>
      </c>
      <c r="F135" s="12">
        <v>10000</v>
      </c>
      <c r="G135" s="12">
        <v>10000</v>
      </c>
      <c r="H135" s="12">
        <v>10000</v>
      </c>
      <c r="I135" s="12">
        <v>796420</v>
      </c>
      <c r="J135" s="12">
        <v>10000</v>
      </c>
      <c r="K135" s="12">
        <v>10000</v>
      </c>
      <c r="L135" s="12">
        <v>328990</v>
      </c>
      <c r="M135" s="12">
        <v>10000</v>
      </c>
      <c r="N135" s="12">
        <v>471780</v>
      </c>
      <c r="O135" s="16">
        <f t="shared" si="4"/>
        <v>0.99324502044427443</v>
      </c>
      <c r="P135" s="16">
        <f t="shared" si="5"/>
        <v>0.99528751782117952</v>
      </c>
    </row>
    <row r="136" spans="1:16" x14ac:dyDescent="0.25">
      <c r="A136" s="12" t="s">
        <v>2147</v>
      </c>
      <c r="B136" s="12" t="s">
        <v>2148</v>
      </c>
      <c r="C136" s="12" t="s">
        <v>2149</v>
      </c>
      <c r="D136" s="12">
        <v>83.040999999999997</v>
      </c>
      <c r="E136" s="12">
        <v>10000</v>
      </c>
      <c r="F136" s="12">
        <v>10000</v>
      </c>
      <c r="G136" s="12">
        <v>727370</v>
      </c>
      <c r="H136" s="12">
        <v>10000</v>
      </c>
      <c r="I136" s="12">
        <v>10000</v>
      </c>
      <c r="J136" s="12">
        <v>10000</v>
      </c>
      <c r="K136" s="12">
        <v>521590</v>
      </c>
      <c r="L136" s="12">
        <v>209480</v>
      </c>
      <c r="M136" s="12">
        <v>10000</v>
      </c>
      <c r="N136" s="12">
        <v>10000</v>
      </c>
      <c r="O136" s="16">
        <f t="shared" ref="O136:O199" si="6">AVERAGE(J136:N136)/AVERAGE(E136:I136)</f>
        <v>0.99179014034950541</v>
      </c>
      <c r="P136" s="16">
        <f t="shared" ref="P136:P199" si="7">TTEST(E136:I136,J136:N136,2,2)</f>
        <v>0.99442971570641725</v>
      </c>
    </row>
    <row r="137" spans="1:16" x14ac:dyDescent="0.25">
      <c r="A137" s="12" t="s">
        <v>559</v>
      </c>
      <c r="B137" s="12" t="s">
        <v>560</v>
      </c>
      <c r="C137" s="12" t="s">
        <v>561</v>
      </c>
      <c r="D137" s="12">
        <v>116.72</v>
      </c>
      <c r="E137" s="12">
        <v>1722300</v>
      </c>
      <c r="F137" s="12">
        <v>171110</v>
      </c>
      <c r="G137" s="12">
        <v>1711800</v>
      </c>
      <c r="H137" s="12">
        <v>540020</v>
      </c>
      <c r="I137" s="12">
        <v>12645000</v>
      </c>
      <c r="J137" s="12">
        <v>969940</v>
      </c>
      <c r="K137" s="12">
        <v>4937800</v>
      </c>
      <c r="L137" s="12">
        <v>2893900</v>
      </c>
      <c r="M137" s="12">
        <v>2993200</v>
      </c>
      <c r="N137" s="12">
        <v>4855300</v>
      </c>
      <c r="O137" s="16">
        <f t="shared" si="6"/>
        <v>0.99165645735645069</v>
      </c>
      <c r="P137" s="16">
        <f t="shared" si="7"/>
        <v>0.99117282215556424</v>
      </c>
    </row>
    <row r="138" spans="1:16" x14ac:dyDescent="0.25">
      <c r="A138" s="12" t="s">
        <v>2123</v>
      </c>
      <c r="B138" s="12" t="s">
        <v>2124</v>
      </c>
      <c r="C138" s="12" t="s">
        <v>842</v>
      </c>
      <c r="D138" s="12">
        <v>50.118000000000002</v>
      </c>
      <c r="E138" s="12">
        <v>1177900</v>
      </c>
      <c r="F138" s="12">
        <v>1199200</v>
      </c>
      <c r="G138" s="12">
        <v>3182600</v>
      </c>
      <c r="H138" s="12">
        <v>3003500</v>
      </c>
      <c r="I138" s="12">
        <v>1807300</v>
      </c>
      <c r="J138" s="12">
        <v>4161500</v>
      </c>
      <c r="K138" s="12">
        <v>900590</v>
      </c>
      <c r="L138" s="12">
        <v>1553800</v>
      </c>
      <c r="M138" s="12">
        <v>1208400</v>
      </c>
      <c r="N138" s="12">
        <v>2349200</v>
      </c>
      <c r="O138" s="16">
        <f t="shared" si="6"/>
        <v>0.98100284460729958</v>
      </c>
      <c r="P138" s="16">
        <f t="shared" si="7"/>
        <v>0.95807510512816618</v>
      </c>
    </row>
    <row r="139" spans="1:16" x14ac:dyDescent="0.25">
      <c r="A139" s="12" t="s">
        <v>1479</v>
      </c>
      <c r="B139" s="12" t="s">
        <v>2136</v>
      </c>
      <c r="C139" s="13">
        <v>44085</v>
      </c>
      <c r="D139" s="12">
        <v>49.694000000000003</v>
      </c>
      <c r="E139" s="12">
        <v>2066800</v>
      </c>
      <c r="F139" s="12">
        <v>10000</v>
      </c>
      <c r="G139" s="12">
        <v>10000</v>
      </c>
      <c r="H139" s="12">
        <v>1513000</v>
      </c>
      <c r="I139" s="12">
        <v>3328800</v>
      </c>
      <c r="J139" s="12">
        <v>2519300</v>
      </c>
      <c r="K139" s="12">
        <v>204500</v>
      </c>
      <c r="L139" s="12">
        <v>457040</v>
      </c>
      <c r="M139" s="12">
        <v>10000</v>
      </c>
      <c r="N139" s="12">
        <v>3601500</v>
      </c>
      <c r="O139" s="16">
        <f t="shared" si="6"/>
        <v>0.98033368934561094</v>
      </c>
      <c r="P139" s="16">
        <f t="shared" si="7"/>
        <v>0.97801874123916988</v>
      </c>
    </row>
    <row r="140" spans="1:16" x14ac:dyDescent="0.25">
      <c r="A140" s="12" t="s">
        <v>2117</v>
      </c>
      <c r="B140" s="12" t="s">
        <v>2118</v>
      </c>
      <c r="C140" s="12" t="s">
        <v>2119</v>
      </c>
      <c r="D140" s="12">
        <v>115.42</v>
      </c>
      <c r="E140" s="12">
        <v>376960</v>
      </c>
      <c r="F140" s="12">
        <v>314430</v>
      </c>
      <c r="G140" s="12">
        <v>344500</v>
      </c>
      <c r="H140" s="12">
        <v>10000</v>
      </c>
      <c r="I140" s="12">
        <v>10000</v>
      </c>
      <c r="J140" s="12">
        <v>170570</v>
      </c>
      <c r="K140" s="12">
        <v>228450</v>
      </c>
      <c r="L140" s="12">
        <v>221700</v>
      </c>
      <c r="M140" s="12">
        <v>227890</v>
      </c>
      <c r="N140" s="12">
        <v>180960</v>
      </c>
      <c r="O140" s="16">
        <f t="shared" si="6"/>
        <v>0.9750731610300315</v>
      </c>
      <c r="P140" s="16">
        <f t="shared" si="7"/>
        <v>0.95137225403059733</v>
      </c>
    </row>
    <row r="141" spans="1:16" x14ac:dyDescent="0.25">
      <c r="A141" s="12" t="s">
        <v>2133</v>
      </c>
      <c r="B141" s="12" t="s">
        <v>2134</v>
      </c>
      <c r="C141" s="12" t="s">
        <v>2135</v>
      </c>
      <c r="D141" s="12">
        <v>61.335999999999999</v>
      </c>
      <c r="E141" s="12">
        <v>10000</v>
      </c>
      <c r="F141" s="12">
        <v>10000</v>
      </c>
      <c r="G141" s="12">
        <v>10000</v>
      </c>
      <c r="H141" s="12">
        <v>10000</v>
      </c>
      <c r="I141" s="12">
        <v>496810</v>
      </c>
      <c r="J141" s="12">
        <v>10000</v>
      </c>
      <c r="K141" s="12">
        <v>10000</v>
      </c>
      <c r="L141" s="12">
        <v>10000</v>
      </c>
      <c r="M141" s="12">
        <v>10000</v>
      </c>
      <c r="N141" s="12">
        <v>476870</v>
      </c>
      <c r="O141" s="16">
        <f t="shared" si="6"/>
        <v>0.96285464130698017</v>
      </c>
      <c r="P141" s="16">
        <f t="shared" si="7"/>
        <v>0.97714009201269869</v>
      </c>
    </row>
    <row r="142" spans="1:16" x14ac:dyDescent="0.25">
      <c r="A142" s="12" t="s">
        <v>398</v>
      </c>
      <c r="B142" s="12" t="s">
        <v>399</v>
      </c>
      <c r="C142" s="12" t="s">
        <v>400</v>
      </c>
      <c r="D142" s="12">
        <v>78.185000000000002</v>
      </c>
      <c r="E142" s="12">
        <v>944140</v>
      </c>
      <c r="F142" s="12">
        <v>533640</v>
      </c>
      <c r="G142" s="12">
        <v>2020500</v>
      </c>
      <c r="H142" s="12">
        <v>977780</v>
      </c>
      <c r="I142" s="12">
        <v>2263500</v>
      </c>
      <c r="J142" s="12">
        <v>668760</v>
      </c>
      <c r="K142" s="12">
        <v>1302400</v>
      </c>
      <c r="L142" s="12">
        <v>418140</v>
      </c>
      <c r="M142" s="12">
        <v>618580</v>
      </c>
      <c r="N142" s="12">
        <v>3412200</v>
      </c>
      <c r="O142" s="16">
        <f t="shared" si="6"/>
        <v>0.95259631192540761</v>
      </c>
      <c r="P142" s="16">
        <f t="shared" si="7"/>
        <v>0.92367957822449309</v>
      </c>
    </row>
    <row r="143" spans="1:16" x14ac:dyDescent="0.25">
      <c r="A143" s="12" t="s">
        <v>2112</v>
      </c>
      <c r="B143" s="12" t="s">
        <v>2113</v>
      </c>
      <c r="C143" s="12" t="s">
        <v>1470</v>
      </c>
      <c r="D143" s="12">
        <v>54.27</v>
      </c>
      <c r="E143" s="12">
        <v>817810</v>
      </c>
      <c r="F143" s="12">
        <v>10000</v>
      </c>
      <c r="G143" s="12">
        <v>381060</v>
      </c>
      <c r="H143" s="12">
        <v>10000</v>
      </c>
      <c r="I143" s="12">
        <v>10000</v>
      </c>
      <c r="J143" s="12">
        <v>447800</v>
      </c>
      <c r="K143" s="12">
        <v>10000</v>
      </c>
      <c r="L143" s="12">
        <v>237570</v>
      </c>
      <c r="M143" s="12">
        <v>10000</v>
      </c>
      <c r="N143" s="12">
        <v>458370</v>
      </c>
      <c r="O143" s="16">
        <f t="shared" si="6"/>
        <v>0.94700008951312997</v>
      </c>
      <c r="P143" s="16">
        <f t="shared" si="7"/>
        <v>0.94653042593592196</v>
      </c>
    </row>
    <row r="144" spans="1:16" x14ac:dyDescent="0.25">
      <c r="A144" s="12" t="s">
        <v>1297</v>
      </c>
      <c r="B144" s="12" t="s">
        <v>1298</v>
      </c>
      <c r="C144" s="12" t="s">
        <v>1299</v>
      </c>
      <c r="D144" s="12">
        <v>109.42</v>
      </c>
      <c r="E144" s="12">
        <v>64822000</v>
      </c>
      <c r="F144" s="12">
        <v>14355000</v>
      </c>
      <c r="G144" s="12">
        <v>618850000</v>
      </c>
      <c r="H144" s="12">
        <v>79953000</v>
      </c>
      <c r="I144" s="12">
        <v>813050000</v>
      </c>
      <c r="J144" s="12">
        <v>18634000</v>
      </c>
      <c r="K144" s="12">
        <v>70528000</v>
      </c>
      <c r="L144" s="12">
        <v>712990000</v>
      </c>
      <c r="M144" s="12">
        <v>86101000</v>
      </c>
      <c r="N144" s="12">
        <v>609800000</v>
      </c>
      <c r="O144" s="16">
        <f t="shared" si="6"/>
        <v>0.94156175559228927</v>
      </c>
      <c r="P144" s="16">
        <f t="shared" si="7"/>
        <v>0.93553030327220932</v>
      </c>
    </row>
    <row r="145" spans="1:16" x14ac:dyDescent="0.25">
      <c r="A145" s="12" t="s">
        <v>744</v>
      </c>
      <c r="B145" s="12" t="s">
        <v>745</v>
      </c>
      <c r="C145" s="12"/>
      <c r="D145" s="12">
        <v>12.866</v>
      </c>
      <c r="E145" s="12">
        <v>1699700</v>
      </c>
      <c r="F145" s="12">
        <v>10000</v>
      </c>
      <c r="G145" s="12">
        <v>10000</v>
      </c>
      <c r="H145" s="12">
        <v>10000</v>
      </c>
      <c r="I145" s="12">
        <v>10000</v>
      </c>
      <c r="J145" s="12">
        <v>10000</v>
      </c>
      <c r="K145" s="12">
        <v>10000</v>
      </c>
      <c r="L145" s="12">
        <v>10000</v>
      </c>
      <c r="M145" s="12">
        <v>10000</v>
      </c>
      <c r="N145" s="12">
        <v>1592400</v>
      </c>
      <c r="O145" s="16">
        <f t="shared" si="6"/>
        <v>0.93832269931597401</v>
      </c>
      <c r="P145" s="16">
        <f t="shared" si="7"/>
        <v>0.96416701910037594</v>
      </c>
    </row>
    <row r="146" spans="1:16" x14ac:dyDescent="0.25">
      <c r="A146" s="12" t="s">
        <v>2125</v>
      </c>
      <c r="B146" s="12" t="s">
        <v>2126</v>
      </c>
      <c r="C146" s="12" t="s">
        <v>2127</v>
      </c>
      <c r="D146" s="12">
        <v>19.116</v>
      </c>
      <c r="E146" s="12">
        <v>10000</v>
      </c>
      <c r="F146" s="12">
        <v>10000</v>
      </c>
      <c r="G146" s="12">
        <v>10000</v>
      </c>
      <c r="H146" s="12">
        <v>10000</v>
      </c>
      <c r="I146" s="12">
        <v>529790</v>
      </c>
      <c r="J146" s="12">
        <v>10000</v>
      </c>
      <c r="K146" s="12">
        <v>10000</v>
      </c>
      <c r="L146" s="12">
        <v>10000</v>
      </c>
      <c r="M146" s="12">
        <v>10000</v>
      </c>
      <c r="N146" s="12">
        <v>493500</v>
      </c>
      <c r="O146" s="16">
        <f t="shared" si="6"/>
        <v>0.93630986854806153</v>
      </c>
      <c r="P146" s="16">
        <f t="shared" si="7"/>
        <v>0.96048318828703771</v>
      </c>
    </row>
    <row r="147" spans="1:16" x14ac:dyDescent="0.25">
      <c r="A147" s="12" t="s">
        <v>635</v>
      </c>
      <c r="B147" s="12" t="s">
        <v>636</v>
      </c>
      <c r="C147" s="12" t="s">
        <v>637</v>
      </c>
      <c r="D147" s="12">
        <v>25.975999999999999</v>
      </c>
      <c r="E147" s="12">
        <v>10000</v>
      </c>
      <c r="F147" s="12">
        <v>10000</v>
      </c>
      <c r="G147" s="12">
        <v>984750</v>
      </c>
      <c r="H147" s="12">
        <v>10000</v>
      </c>
      <c r="I147" s="12">
        <v>1573700</v>
      </c>
      <c r="J147" s="12">
        <v>10000</v>
      </c>
      <c r="K147" s="12">
        <v>10000</v>
      </c>
      <c r="L147" s="12">
        <v>1586400</v>
      </c>
      <c r="M147" s="12">
        <v>10000</v>
      </c>
      <c r="N147" s="12">
        <v>801660</v>
      </c>
      <c r="O147" s="16">
        <f t="shared" si="6"/>
        <v>0.93417296065212774</v>
      </c>
      <c r="P147" s="16">
        <f t="shared" si="7"/>
        <v>0.94182853737062744</v>
      </c>
    </row>
    <row r="148" spans="1:16" x14ac:dyDescent="0.25">
      <c r="A148" s="12" t="s">
        <v>2120</v>
      </c>
      <c r="B148" s="12" t="s">
        <v>2121</v>
      </c>
      <c r="C148" s="12" t="s">
        <v>2122</v>
      </c>
      <c r="D148" s="12">
        <v>30.751999999999999</v>
      </c>
      <c r="E148" s="12">
        <v>10000</v>
      </c>
      <c r="F148" s="12">
        <v>10000</v>
      </c>
      <c r="G148" s="12">
        <v>10000</v>
      </c>
      <c r="H148" s="12">
        <v>10000</v>
      </c>
      <c r="I148" s="12">
        <v>2019300</v>
      </c>
      <c r="J148" s="12">
        <v>10000</v>
      </c>
      <c r="K148" s="12">
        <v>10000</v>
      </c>
      <c r="L148" s="12">
        <v>1144200</v>
      </c>
      <c r="M148" s="12">
        <v>10000</v>
      </c>
      <c r="N148" s="12">
        <v>743370</v>
      </c>
      <c r="O148" s="16">
        <f t="shared" si="6"/>
        <v>0.93117564220851745</v>
      </c>
      <c r="P148" s="16">
        <f t="shared" si="7"/>
        <v>0.95306029023103789</v>
      </c>
    </row>
    <row r="149" spans="1:16" x14ac:dyDescent="0.25">
      <c r="A149" s="12" t="s">
        <v>656</v>
      </c>
      <c r="B149" s="12" t="s">
        <v>657</v>
      </c>
      <c r="C149" s="12" t="s">
        <v>658</v>
      </c>
      <c r="D149" s="12">
        <v>27.902000000000001</v>
      </c>
      <c r="E149" s="12">
        <v>1243100</v>
      </c>
      <c r="F149" s="12">
        <v>214690</v>
      </c>
      <c r="G149" s="12">
        <v>717440</v>
      </c>
      <c r="H149" s="12">
        <v>366550</v>
      </c>
      <c r="I149" s="12">
        <v>10000</v>
      </c>
      <c r="J149" s="12">
        <v>590430</v>
      </c>
      <c r="K149" s="12">
        <v>10000</v>
      </c>
      <c r="L149" s="12">
        <v>504340</v>
      </c>
      <c r="M149" s="12">
        <v>218470</v>
      </c>
      <c r="N149" s="12">
        <v>1042200</v>
      </c>
      <c r="O149" s="16">
        <f t="shared" si="6"/>
        <v>0.92697646348823171</v>
      </c>
      <c r="P149" s="16">
        <f t="shared" si="7"/>
        <v>0.89701467090169862</v>
      </c>
    </row>
    <row r="150" spans="1:16" x14ac:dyDescent="0.25">
      <c r="A150" s="12" t="s">
        <v>2114</v>
      </c>
      <c r="B150" s="12" t="s">
        <v>2115</v>
      </c>
      <c r="C150" s="12" t="s">
        <v>2116</v>
      </c>
      <c r="D150" s="12">
        <v>75.891999999999996</v>
      </c>
      <c r="E150" s="12">
        <v>750060</v>
      </c>
      <c r="F150" s="12">
        <v>10000</v>
      </c>
      <c r="G150" s="12">
        <v>10000</v>
      </c>
      <c r="H150" s="12">
        <v>10000</v>
      </c>
      <c r="I150" s="12">
        <v>10000</v>
      </c>
      <c r="J150" s="12">
        <v>684890</v>
      </c>
      <c r="K150" s="12">
        <v>10000</v>
      </c>
      <c r="L150" s="12">
        <v>10000</v>
      </c>
      <c r="M150" s="12">
        <v>10000</v>
      </c>
      <c r="N150" s="12">
        <v>10000</v>
      </c>
      <c r="O150" s="16">
        <f t="shared" si="6"/>
        <v>0.91751259398020402</v>
      </c>
      <c r="P150" s="16">
        <f t="shared" si="7"/>
        <v>0.94971714297609044</v>
      </c>
    </row>
    <row r="151" spans="1:16" x14ac:dyDescent="0.25">
      <c r="A151" s="12" t="s">
        <v>1403</v>
      </c>
      <c r="B151" s="12" t="s">
        <v>1404</v>
      </c>
      <c r="C151" s="12" t="s">
        <v>1405</v>
      </c>
      <c r="D151" s="12">
        <v>21.777999999999999</v>
      </c>
      <c r="E151" s="12">
        <v>1085200000</v>
      </c>
      <c r="F151" s="12">
        <v>288490000</v>
      </c>
      <c r="G151" s="12">
        <v>659540000</v>
      </c>
      <c r="H151" s="12">
        <v>1052400000</v>
      </c>
      <c r="I151" s="12">
        <v>165170000</v>
      </c>
      <c r="J151" s="12">
        <v>935800000</v>
      </c>
      <c r="K151" s="12">
        <v>155610000</v>
      </c>
      <c r="L151" s="12">
        <v>986980000</v>
      </c>
      <c r="M151" s="12">
        <v>618760000</v>
      </c>
      <c r="N151" s="12">
        <v>276760000</v>
      </c>
      <c r="O151" s="16">
        <f t="shared" si="6"/>
        <v>0.9148240433124154</v>
      </c>
      <c r="P151" s="16">
        <f t="shared" si="7"/>
        <v>0.83232853860600187</v>
      </c>
    </row>
    <row r="152" spans="1:16" x14ac:dyDescent="0.25">
      <c r="A152" s="12" t="s">
        <v>2109</v>
      </c>
      <c r="B152" s="12" t="s">
        <v>2110</v>
      </c>
      <c r="C152" s="12" t="s">
        <v>2111</v>
      </c>
      <c r="D152" s="12">
        <v>13.02</v>
      </c>
      <c r="E152" s="12">
        <v>634450</v>
      </c>
      <c r="F152" s="12">
        <v>153940</v>
      </c>
      <c r="G152" s="12">
        <v>10000</v>
      </c>
      <c r="H152" s="12">
        <v>10000</v>
      </c>
      <c r="I152" s="12">
        <v>568320</v>
      </c>
      <c r="J152" s="12">
        <v>10000</v>
      </c>
      <c r="K152" s="12">
        <v>10000</v>
      </c>
      <c r="L152" s="12">
        <v>10000</v>
      </c>
      <c r="M152" s="12">
        <v>10000</v>
      </c>
      <c r="N152" s="12">
        <v>1214100</v>
      </c>
      <c r="O152" s="16">
        <f t="shared" si="6"/>
        <v>0.91093984935098893</v>
      </c>
      <c r="P152" s="16">
        <f t="shared" si="7"/>
        <v>0.93153698960538778</v>
      </c>
    </row>
    <row r="153" spans="1:16" x14ac:dyDescent="0.25">
      <c r="A153" s="12" t="s">
        <v>2086</v>
      </c>
      <c r="B153" s="12" t="s">
        <v>2087</v>
      </c>
      <c r="C153" s="12" t="s">
        <v>2088</v>
      </c>
      <c r="D153" s="12">
        <v>17.306999999999999</v>
      </c>
      <c r="E153" s="12">
        <v>10000</v>
      </c>
      <c r="F153" s="12">
        <v>2210000</v>
      </c>
      <c r="G153" s="12">
        <v>2050000</v>
      </c>
      <c r="H153" s="12">
        <v>10000</v>
      </c>
      <c r="I153" s="12">
        <v>4662200</v>
      </c>
      <c r="J153" s="12">
        <v>10000</v>
      </c>
      <c r="K153" s="12">
        <v>3855100</v>
      </c>
      <c r="L153" s="12">
        <v>10000</v>
      </c>
      <c r="M153" s="12">
        <v>10000</v>
      </c>
      <c r="N153" s="12">
        <v>4245900</v>
      </c>
      <c r="O153" s="16">
        <f t="shared" si="6"/>
        <v>0.90928406879738766</v>
      </c>
      <c r="P153" s="16">
        <f t="shared" si="7"/>
        <v>0.90473310936757612</v>
      </c>
    </row>
    <row r="154" spans="1:16" x14ac:dyDescent="0.25">
      <c r="A154" s="12" t="s">
        <v>2081</v>
      </c>
      <c r="B154" s="12" t="s">
        <v>2082</v>
      </c>
      <c r="C154" s="12" t="s">
        <v>2083</v>
      </c>
      <c r="D154" s="12">
        <v>68.016000000000005</v>
      </c>
      <c r="E154" s="12">
        <v>330130</v>
      </c>
      <c r="F154" s="12">
        <v>203920</v>
      </c>
      <c r="G154" s="12">
        <v>270740</v>
      </c>
      <c r="H154" s="12">
        <v>10000</v>
      </c>
      <c r="I154" s="12">
        <v>10000</v>
      </c>
      <c r="J154" s="12">
        <v>10000</v>
      </c>
      <c r="K154" s="12">
        <v>185960</v>
      </c>
      <c r="L154" s="12">
        <v>10000</v>
      </c>
      <c r="M154" s="12">
        <v>10000</v>
      </c>
      <c r="N154" s="12">
        <v>532960</v>
      </c>
      <c r="O154" s="16">
        <f t="shared" si="6"/>
        <v>0.90801294875059102</v>
      </c>
      <c r="P154" s="16">
        <f t="shared" si="7"/>
        <v>0.90361479850380788</v>
      </c>
    </row>
    <row r="155" spans="1:16" x14ac:dyDescent="0.25">
      <c r="A155" s="12" t="s">
        <v>2089</v>
      </c>
      <c r="B155" s="12" t="s">
        <v>2090</v>
      </c>
      <c r="C155" s="12"/>
      <c r="D155" s="12">
        <v>12.986000000000001</v>
      </c>
      <c r="E155" s="12">
        <v>2268400</v>
      </c>
      <c r="F155" s="12">
        <v>523780</v>
      </c>
      <c r="G155" s="12">
        <v>10000</v>
      </c>
      <c r="H155" s="12">
        <v>632150</v>
      </c>
      <c r="I155" s="12">
        <v>10000</v>
      </c>
      <c r="J155" s="12">
        <v>10000</v>
      </c>
      <c r="K155" s="12">
        <v>10000</v>
      </c>
      <c r="L155" s="12">
        <v>396910</v>
      </c>
      <c r="M155" s="12">
        <v>782480</v>
      </c>
      <c r="N155" s="12">
        <v>1921600</v>
      </c>
      <c r="O155" s="16">
        <f t="shared" si="6"/>
        <v>0.90612397766764508</v>
      </c>
      <c r="P155" s="16">
        <f t="shared" si="7"/>
        <v>0.9086335138129229</v>
      </c>
    </row>
    <row r="156" spans="1:16" x14ac:dyDescent="0.25">
      <c r="A156" s="12" t="s">
        <v>820</v>
      </c>
      <c r="B156" s="12" t="s">
        <v>821</v>
      </c>
      <c r="C156" s="12" t="s">
        <v>822</v>
      </c>
      <c r="D156" s="12">
        <v>35.268000000000001</v>
      </c>
      <c r="E156" s="12">
        <v>396100</v>
      </c>
      <c r="F156" s="12">
        <v>475020</v>
      </c>
      <c r="G156" s="12">
        <v>1131000</v>
      </c>
      <c r="H156" s="12">
        <v>2512500</v>
      </c>
      <c r="I156" s="12">
        <v>634140</v>
      </c>
      <c r="J156" s="12">
        <v>1284700</v>
      </c>
      <c r="K156" s="12">
        <v>829680</v>
      </c>
      <c r="L156" s="12">
        <v>789400</v>
      </c>
      <c r="M156" s="12">
        <v>949050</v>
      </c>
      <c r="N156" s="12">
        <v>781650</v>
      </c>
      <c r="O156" s="16">
        <f t="shared" si="6"/>
        <v>0.9001157560266938</v>
      </c>
      <c r="P156" s="16">
        <f t="shared" si="7"/>
        <v>0.80511452779464365</v>
      </c>
    </row>
    <row r="157" spans="1:16" x14ac:dyDescent="0.25">
      <c r="A157" s="12" t="s">
        <v>1174</v>
      </c>
      <c r="B157" s="12" t="s">
        <v>1175</v>
      </c>
      <c r="C157" s="12" t="s">
        <v>1176</v>
      </c>
      <c r="D157" s="12">
        <v>17.068999999999999</v>
      </c>
      <c r="E157" s="12">
        <v>62697000</v>
      </c>
      <c r="F157" s="12">
        <v>6252900</v>
      </c>
      <c r="G157" s="12">
        <v>36145000</v>
      </c>
      <c r="H157" s="12">
        <v>97557000</v>
      </c>
      <c r="I157" s="12">
        <v>72116000</v>
      </c>
      <c r="J157" s="12">
        <v>147430000</v>
      </c>
      <c r="K157" s="12">
        <v>3056500</v>
      </c>
      <c r="L157" s="12">
        <v>14964000</v>
      </c>
      <c r="M157" s="12">
        <v>7417300</v>
      </c>
      <c r="N157" s="12">
        <v>74204000</v>
      </c>
      <c r="O157" s="16">
        <f t="shared" si="6"/>
        <v>0.89920183544002041</v>
      </c>
      <c r="P157" s="16">
        <f t="shared" si="7"/>
        <v>0.86601615535237042</v>
      </c>
    </row>
    <row r="158" spans="1:16" x14ac:dyDescent="0.25">
      <c r="A158" s="12" t="s">
        <v>1461</v>
      </c>
      <c r="B158" s="12" t="s">
        <v>1462</v>
      </c>
      <c r="C158" s="12" t="s">
        <v>1463</v>
      </c>
      <c r="D158" s="12">
        <v>152.13</v>
      </c>
      <c r="E158" s="12">
        <v>1985000</v>
      </c>
      <c r="F158" s="12">
        <v>223700</v>
      </c>
      <c r="G158" s="12">
        <v>10000</v>
      </c>
      <c r="H158" s="12">
        <v>10000</v>
      </c>
      <c r="I158" s="12">
        <v>10000</v>
      </c>
      <c r="J158" s="12">
        <v>815380</v>
      </c>
      <c r="K158" s="12">
        <v>10000</v>
      </c>
      <c r="L158" s="12">
        <v>340590</v>
      </c>
      <c r="M158" s="12">
        <v>10000</v>
      </c>
      <c r="N158" s="12">
        <v>834090</v>
      </c>
      <c r="O158" s="16">
        <f t="shared" si="6"/>
        <v>0.89786929914682634</v>
      </c>
      <c r="P158" s="16">
        <f t="shared" si="7"/>
        <v>0.91746959735094591</v>
      </c>
    </row>
    <row r="159" spans="1:16" x14ac:dyDescent="0.25">
      <c r="A159" s="12" t="s">
        <v>2030</v>
      </c>
      <c r="B159" s="12" t="s">
        <v>117</v>
      </c>
      <c r="C159" s="12" t="s">
        <v>2031</v>
      </c>
      <c r="D159" s="12">
        <v>34.481000000000002</v>
      </c>
      <c r="E159" s="12">
        <v>3690700</v>
      </c>
      <c r="F159" s="12">
        <v>1498000</v>
      </c>
      <c r="G159" s="12">
        <v>1017500</v>
      </c>
      <c r="H159" s="12">
        <v>435600</v>
      </c>
      <c r="I159" s="12">
        <v>1590600</v>
      </c>
      <c r="J159" s="12">
        <v>1117700</v>
      </c>
      <c r="K159" s="12">
        <v>661510</v>
      </c>
      <c r="L159" s="12">
        <v>1584400</v>
      </c>
      <c r="M159" s="12">
        <v>1457200</v>
      </c>
      <c r="N159" s="12">
        <v>2567000</v>
      </c>
      <c r="O159" s="16">
        <f t="shared" si="6"/>
        <v>0.89740658860113698</v>
      </c>
      <c r="P159" s="16">
        <f t="shared" si="7"/>
        <v>0.79690151247255381</v>
      </c>
    </row>
    <row r="160" spans="1:16" x14ac:dyDescent="0.25">
      <c r="A160" s="12" t="s">
        <v>1400</v>
      </c>
      <c r="B160" s="12" t="s">
        <v>1401</v>
      </c>
      <c r="C160" s="12" t="s">
        <v>1402</v>
      </c>
      <c r="D160" s="12">
        <v>59.161999999999999</v>
      </c>
      <c r="E160" s="12">
        <v>5883900</v>
      </c>
      <c r="F160" s="12">
        <v>1116800</v>
      </c>
      <c r="G160" s="12">
        <v>319870</v>
      </c>
      <c r="H160" s="12">
        <v>1418700</v>
      </c>
      <c r="I160" s="12">
        <v>1296100</v>
      </c>
      <c r="J160" s="12">
        <v>2899500</v>
      </c>
      <c r="K160" s="12">
        <v>1828000</v>
      </c>
      <c r="L160" s="12">
        <v>3228500</v>
      </c>
      <c r="M160" s="12">
        <v>551410</v>
      </c>
      <c r="N160" s="12">
        <v>461080</v>
      </c>
      <c r="O160" s="16">
        <f t="shared" si="6"/>
        <v>0.8936880254539693</v>
      </c>
      <c r="P160" s="16">
        <f t="shared" si="7"/>
        <v>0.85654058964379765</v>
      </c>
    </row>
    <row r="161" spans="1:16" x14ac:dyDescent="0.25">
      <c r="A161" s="12" t="s">
        <v>2097</v>
      </c>
      <c r="B161" s="12" t="s">
        <v>2098</v>
      </c>
      <c r="C161" s="12" t="s">
        <v>2099</v>
      </c>
      <c r="D161" s="12">
        <v>16.794</v>
      </c>
      <c r="E161" s="12">
        <v>10000</v>
      </c>
      <c r="F161" s="12">
        <v>10000</v>
      </c>
      <c r="G161" s="12">
        <v>10000</v>
      </c>
      <c r="H161" s="12">
        <v>10000</v>
      </c>
      <c r="I161" s="12">
        <v>693690</v>
      </c>
      <c r="J161" s="12">
        <v>10000</v>
      </c>
      <c r="K161" s="12">
        <v>279610</v>
      </c>
      <c r="L161" s="12">
        <v>10000</v>
      </c>
      <c r="M161" s="12">
        <v>343550</v>
      </c>
      <c r="N161" s="12">
        <v>10000</v>
      </c>
      <c r="O161" s="16">
        <f t="shared" si="6"/>
        <v>0.89023974703212527</v>
      </c>
      <c r="P161" s="16">
        <f t="shared" si="7"/>
        <v>0.92018091458135376</v>
      </c>
    </row>
    <row r="162" spans="1:16" x14ac:dyDescent="0.25">
      <c r="A162" s="12" t="s">
        <v>1114</v>
      </c>
      <c r="B162" s="12" t="s">
        <v>1115</v>
      </c>
      <c r="C162" s="12" t="s">
        <v>1116</v>
      </c>
      <c r="D162" s="12">
        <v>25.716000000000001</v>
      </c>
      <c r="E162" s="12">
        <v>9404500</v>
      </c>
      <c r="F162" s="12">
        <v>2852400</v>
      </c>
      <c r="G162" s="12">
        <v>4920000</v>
      </c>
      <c r="H162" s="12">
        <v>7819200</v>
      </c>
      <c r="I162" s="12">
        <v>4496200</v>
      </c>
      <c r="J162" s="12">
        <v>5124000</v>
      </c>
      <c r="K162" s="12">
        <v>2319400</v>
      </c>
      <c r="L162" s="12">
        <v>7103300</v>
      </c>
      <c r="M162" s="12">
        <v>3557400</v>
      </c>
      <c r="N162" s="12">
        <v>8002800</v>
      </c>
      <c r="O162" s="16">
        <f t="shared" si="6"/>
        <v>0.8852107160174012</v>
      </c>
      <c r="P162" s="16">
        <f t="shared" si="7"/>
        <v>0.6817446151199702</v>
      </c>
    </row>
    <row r="163" spans="1:16" x14ac:dyDescent="0.25">
      <c r="A163" s="12" t="s">
        <v>2058</v>
      </c>
      <c r="B163" s="12" t="s">
        <v>2059</v>
      </c>
      <c r="C163" s="12" t="s">
        <v>2060</v>
      </c>
      <c r="D163" s="12">
        <v>16.832000000000001</v>
      </c>
      <c r="E163" s="12">
        <v>15243000</v>
      </c>
      <c r="F163" s="12">
        <v>2685600</v>
      </c>
      <c r="G163" s="12">
        <v>7227200</v>
      </c>
      <c r="H163" s="12">
        <v>8224100</v>
      </c>
      <c r="I163" s="12">
        <v>2334700</v>
      </c>
      <c r="J163" s="12">
        <v>19661000</v>
      </c>
      <c r="K163" s="12">
        <v>1423000</v>
      </c>
      <c r="L163" s="12">
        <v>1521000</v>
      </c>
      <c r="M163" s="12">
        <v>4184100</v>
      </c>
      <c r="N163" s="12">
        <v>4765600</v>
      </c>
      <c r="O163" s="16">
        <f t="shared" si="6"/>
        <v>0.8835238249903401</v>
      </c>
      <c r="P163" s="16">
        <f t="shared" si="7"/>
        <v>0.84551153019998215</v>
      </c>
    </row>
    <row r="164" spans="1:16" x14ac:dyDescent="0.25">
      <c r="A164" s="12" t="s">
        <v>2069</v>
      </c>
      <c r="B164" s="12" t="s">
        <v>2070</v>
      </c>
      <c r="C164" s="12" t="s">
        <v>2071</v>
      </c>
      <c r="D164" s="12">
        <v>38.113</v>
      </c>
      <c r="E164" s="12">
        <v>10000</v>
      </c>
      <c r="F164" s="12">
        <v>719340</v>
      </c>
      <c r="G164" s="12">
        <v>10000</v>
      </c>
      <c r="H164" s="12">
        <v>10000</v>
      </c>
      <c r="I164" s="12">
        <v>392870</v>
      </c>
      <c r="J164" s="12">
        <v>249620</v>
      </c>
      <c r="K164" s="12">
        <v>503980</v>
      </c>
      <c r="L164" s="12">
        <v>232860</v>
      </c>
      <c r="M164" s="12">
        <v>10000</v>
      </c>
      <c r="N164" s="12">
        <v>10000</v>
      </c>
      <c r="O164" s="16">
        <f t="shared" si="6"/>
        <v>0.88115145200970046</v>
      </c>
      <c r="P164" s="16">
        <f t="shared" si="7"/>
        <v>0.87720867276289627</v>
      </c>
    </row>
    <row r="165" spans="1:16" x14ac:dyDescent="0.25">
      <c r="A165" s="12" t="s">
        <v>2100</v>
      </c>
      <c r="B165" s="12" t="s">
        <v>2101</v>
      </c>
      <c r="C165" s="12" t="s">
        <v>2102</v>
      </c>
      <c r="D165" s="12">
        <v>36.299999999999997</v>
      </c>
      <c r="E165" s="12">
        <v>10000</v>
      </c>
      <c r="F165" s="12">
        <v>10000</v>
      </c>
      <c r="G165" s="12">
        <v>470210</v>
      </c>
      <c r="H165" s="12">
        <v>10000</v>
      </c>
      <c r="I165" s="12">
        <v>10000</v>
      </c>
      <c r="J165" s="12">
        <v>10000</v>
      </c>
      <c r="K165" s="12">
        <v>408770</v>
      </c>
      <c r="L165" s="12">
        <v>10000</v>
      </c>
      <c r="M165" s="12">
        <v>10000</v>
      </c>
      <c r="N165" s="12">
        <v>10000</v>
      </c>
      <c r="O165" s="16">
        <f t="shared" si="6"/>
        <v>0.87957899688363617</v>
      </c>
      <c r="P165" s="16">
        <f t="shared" si="7"/>
        <v>0.92211566836703507</v>
      </c>
    </row>
    <row r="166" spans="1:16" x14ac:dyDescent="0.25">
      <c r="A166" s="12" t="s">
        <v>1218</v>
      </c>
      <c r="B166" s="12" t="s">
        <v>1219</v>
      </c>
      <c r="C166" s="12" t="s">
        <v>1220</v>
      </c>
      <c r="D166" s="12">
        <v>32.886000000000003</v>
      </c>
      <c r="E166" s="12">
        <v>2284900</v>
      </c>
      <c r="F166" s="12">
        <v>10000</v>
      </c>
      <c r="G166" s="12">
        <v>4391400</v>
      </c>
      <c r="H166" s="12">
        <v>1459200</v>
      </c>
      <c r="I166" s="12">
        <v>4608000</v>
      </c>
      <c r="J166" s="12">
        <v>10000</v>
      </c>
      <c r="K166" s="12">
        <v>10000</v>
      </c>
      <c r="L166" s="12">
        <v>4669900</v>
      </c>
      <c r="M166" s="12">
        <v>10000</v>
      </c>
      <c r="N166" s="12">
        <v>6476400</v>
      </c>
      <c r="O166" s="16">
        <f t="shared" si="6"/>
        <v>0.87633198729760453</v>
      </c>
      <c r="P166" s="16">
        <f t="shared" si="7"/>
        <v>0.85269354085737314</v>
      </c>
    </row>
    <row r="167" spans="1:16" x14ac:dyDescent="0.25">
      <c r="A167" s="12" t="s">
        <v>755</v>
      </c>
      <c r="B167" s="12" t="s">
        <v>756</v>
      </c>
      <c r="C167" s="12" t="s">
        <v>757</v>
      </c>
      <c r="D167" s="12">
        <v>31.052</v>
      </c>
      <c r="E167" s="12">
        <v>216820000</v>
      </c>
      <c r="F167" s="12">
        <v>12071000</v>
      </c>
      <c r="G167" s="12">
        <v>198460000</v>
      </c>
      <c r="H167" s="12">
        <v>90035000</v>
      </c>
      <c r="I167" s="12">
        <v>7031000</v>
      </c>
      <c r="J167" s="12">
        <v>134360000</v>
      </c>
      <c r="K167" s="12">
        <v>78339000</v>
      </c>
      <c r="L167" s="12">
        <v>81542000</v>
      </c>
      <c r="M167" s="12">
        <v>154130000</v>
      </c>
      <c r="N167" s="12">
        <v>6603900</v>
      </c>
      <c r="O167" s="16">
        <f t="shared" si="6"/>
        <v>0.86758228661542247</v>
      </c>
      <c r="P167" s="16">
        <f t="shared" si="7"/>
        <v>0.79402375629360711</v>
      </c>
    </row>
    <row r="168" spans="1:16" x14ac:dyDescent="0.25">
      <c r="A168" s="12" t="s">
        <v>1212</v>
      </c>
      <c r="B168" s="12" t="s">
        <v>1213</v>
      </c>
      <c r="C168" s="12" t="s">
        <v>1214</v>
      </c>
      <c r="D168" s="12">
        <v>32.838000000000001</v>
      </c>
      <c r="E168" s="12">
        <v>8580900</v>
      </c>
      <c r="F168" s="12">
        <v>3194800</v>
      </c>
      <c r="G168" s="12">
        <v>4206400</v>
      </c>
      <c r="H168" s="12">
        <v>2651700</v>
      </c>
      <c r="I168" s="12">
        <v>5247100</v>
      </c>
      <c r="J168" s="12">
        <v>3653600</v>
      </c>
      <c r="K168" s="12">
        <v>1981200</v>
      </c>
      <c r="L168" s="12">
        <v>3814600</v>
      </c>
      <c r="M168" s="12">
        <v>2008800</v>
      </c>
      <c r="N168" s="12">
        <v>9201700</v>
      </c>
      <c r="O168" s="16">
        <f t="shared" si="6"/>
        <v>0.86512233626035873</v>
      </c>
      <c r="P168" s="16">
        <f t="shared" si="7"/>
        <v>0.71318094335715854</v>
      </c>
    </row>
    <row r="169" spans="1:16" x14ac:dyDescent="0.25">
      <c r="A169" s="12" t="s">
        <v>1016</v>
      </c>
      <c r="B169" s="12" t="s">
        <v>1017</v>
      </c>
      <c r="C169" s="12" t="s">
        <v>1018</v>
      </c>
      <c r="D169" s="12">
        <v>48.1</v>
      </c>
      <c r="E169" s="12">
        <v>925910</v>
      </c>
      <c r="F169" s="12">
        <v>2119900</v>
      </c>
      <c r="G169" s="12">
        <v>2395500</v>
      </c>
      <c r="H169" s="12">
        <v>2537500</v>
      </c>
      <c r="I169" s="12">
        <v>4134800</v>
      </c>
      <c r="J169" s="12">
        <v>2013800</v>
      </c>
      <c r="K169" s="12">
        <v>1593400</v>
      </c>
      <c r="L169" s="12">
        <v>1461500</v>
      </c>
      <c r="M169" s="12">
        <v>1869300</v>
      </c>
      <c r="N169" s="12">
        <v>3505600</v>
      </c>
      <c r="O169" s="16">
        <f t="shared" si="6"/>
        <v>0.86213771121903382</v>
      </c>
      <c r="P169" s="16">
        <f t="shared" si="7"/>
        <v>0.61126131819991814</v>
      </c>
    </row>
    <row r="170" spans="1:16" x14ac:dyDescent="0.25">
      <c r="A170" s="12" t="s">
        <v>2061</v>
      </c>
      <c r="B170" s="12" t="s">
        <v>2062</v>
      </c>
      <c r="C170" s="12"/>
      <c r="D170" s="12">
        <v>12.675000000000001</v>
      </c>
      <c r="E170" s="12">
        <v>1738200</v>
      </c>
      <c r="F170" s="12">
        <v>230970</v>
      </c>
      <c r="G170" s="12">
        <v>10000</v>
      </c>
      <c r="H170" s="12">
        <v>585050</v>
      </c>
      <c r="I170" s="12">
        <v>8825100</v>
      </c>
      <c r="J170" s="12">
        <v>1626800</v>
      </c>
      <c r="K170" s="12">
        <v>620560</v>
      </c>
      <c r="L170" s="12">
        <v>2293400</v>
      </c>
      <c r="M170" s="12">
        <v>81932</v>
      </c>
      <c r="N170" s="12">
        <v>5142900</v>
      </c>
      <c r="O170" s="16">
        <f t="shared" si="6"/>
        <v>0.8574341576143264</v>
      </c>
      <c r="P170" s="16">
        <f t="shared" si="7"/>
        <v>0.86746519381267062</v>
      </c>
    </row>
    <row r="171" spans="1:16" x14ac:dyDescent="0.25">
      <c r="A171" s="12" t="s">
        <v>2052</v>
      </c>
      <c r="B171" s="12" t="s">
        <v>2053</v>
      </c>
      <c r="C171" s="12" t="s">
        <v>2054</v>
      </c>
      <c r="D171" s="12">
        <v>20.524000000000001</v>
      </c>
      <c r="E171" s="12">
        <v>335120</v>
      </c>
      <c r="F171" s="12">
        <v>381360</v>
      </c>
      <c r="G171" s="12">
        <v>10000</v>
      </c>
      <c r="H171" s="12">
        <v>10000</v>
      </c>
      <c r="I171" s="12">
        <v>10000</v>
      </c>
      <c r="J171" s="12">
        <v>170190</v>
      </c>
      <c r="K171" s="12">
        <v>10000</v>
      </c>
      <c r="L171" s="12">
        <v>207370</v>
      </c>
      <c r="M171" s="12">
        <v>241890</v>
      </c>
      <c r="N171" s="12">
        <v>10000</v>
      </c>
      <c r="O171" s="16">
        <f t="shared" si="6"/>
        <v>0.85662040510127535</v>
      </c>
      <c r="P171" s="16">
        <f t="shared" si="7"/>
        <v>0.83400657884537044</v>
      </c>
    </row>
    <row r="172" spans="1:16" x14ac:dyDescent="0.25">
      <c r="A172" s="12" t="s">
        <v>1780</v>
      </c>
      <c r="B172" s="12" t="s">
        <v>1781</v>
      </c>
      <c r="C172" s="12" t="s">
        <v>962</v>
      </c>
      <c r="D172" s="12">
        <v>56.140999999999998</v>
      </c>
      <c r="E172" s="12">
        <v>61251000</v>
      </c>
      <c r="F172" s="12">
        <v>50072000</v>
      </c>
      <c r="G172" s="12">
        <v>43894000</v>
      </c>
      <c r="H172" s="12">
        <v>58976000</v>
      </c>
      <c r="I172" s="12">
        <v>38197000</v>
      </c>
      <c r="J172" s="12">
        <v>36305000</v>
      </c>
      <c r="K172" s="12">
        <v>43708000</v>
      </c>
      <c r="L172" s="12">
        <v>35129000</v>
      </c>
      <c r="M172" s="12">
        <v>32240000</v>
      </c>
      <c r="N172" s="12">
        <v>68588000</v>
      </c>
      <c r="O172" s="16">
        <f t="shared" si="6"/>
        <v>0.85569951265898014</v>
      </c>
      <c r="P172" s="16">
        <f t="shared" si="7"/>
        <v>0.3856481022006123</v>
      </c>
    </row>
    <row r="173" spans="1:16" x14ac:dyDescent="0.25">
      <c r="A173" s="12" t="s">
        <v>2037</v>
      </c>
      <c r="B173" s="12" t="s">
        <v>2038</v>
      </c>
      <c r="C173" s="12" t="s">
        <v>2039</v>
      </c>
      <c r="D173" s="12">
        <v>12.877000000000001</v>
      </c>
      <c r="E173" s="12">
        <v>11388000</v>
      </c>
      <c r="F173" s="12">
        <v>8769400</v>
      </c>
      <c r="G173" s="12">
        <v>4933600</v>
      </c>
      <c r="H173" s="12">
        <v>1679700</v>
      </c>
      <c r="I173" s="12">
        <v>10000</v>
      </c>
      <c r="J173" s="12">
        <v>515130</v>
      </c>
      <c r="K173" s="12">
        <v>1422500</v>
      </c>
      <c r="L173" s="12">
        <v>4120400</v>
      </c>
      <c r="M173" s="12">
        <v>2349200</v>
      </c>
      <c r="N173" s="12">
        <v>14319000</v>
      </c>
      <c r="O173" s="16">
        <f t="shared" si="6"/>
        <v>0.84860477881459406</v>
      </c>
      <c r="P173" s="16">
        <f t="shared" si="7"/>
        <v>0.81167206240461032</v>
      </c>
    </row>
    <row r="174" spans="1:16" x14ac:dyDescent="0.25">
      <c r="A174" s="12" t="s">
        <v>904</v>
      </c>
      <c r="B174" s="12" t="s">
        <v>905</v>
      </c>
      <c r="C174" s="12" t="s">
        <v>906</v>
      </c>
      <c r="D174" s="12">
        <v>35</v>
      </c>
      <c r="E174" s="12">
        <v>1227300</v>
      </c>
      <c r="F174" s="12">
        <v>1150200</v>
      </c>
      <c r="G174" s="12">
        <v>2147000</v>
      </c>
      <c r="H174" s="12">
        <v>1998400</v>
      </c>
      <c r="I174" s="12">
        <v>10000</v>
      </c>
      <c r="J174" s="12">
        <v>815390</v>
      </c>
      <c r="K174" s="12">
        <v>608020</v>
      </c>
      <c r="L174" s="12">
        <v>972710</v>
      </c>
      <c r="M174" s="12">
        <v>1473900</v>
      </c>
      <c r="N174" s="12">
        <v>1643300</v>
      </c>
      <c r="O174" s="16">
        <f t="shared" si="6"/>
        <v>0.8439314852515728</v>
      </c>
      <c r="P174" s="16">
        <f t="shared" si="7"/>
        <v>0.6468252867120815</v>
      </c>
    </row>
    <row r="175" spans="1:16" x14ac:dyDescent="0.25">
      <c r="A175" s="12" t="s">
        <v>2074</v>
      </c>
      <c r="B175" s="12" t="s">
        <v>2075</v>
      </c>
      <c r="C175" s="12" t="s">
        <v>2076</v>
      </c>
      <c r="D175" s="12">
        <v>26.738</v>
      </c>
      <c r="E175" s="12">
        <v>10000</v>
      </c>
      <c r="F175" s="12">
        <v>10000</v>
      </c>
      <c r="G175" s="12">
        <v>10000</v>
      </c>
      <c r="H175" s="12">
        <v>372280</v>
      </c>
      <c r="I175" s="12">
        <v>10000</v>
      </c>
      <c r="J175" s="12">
        <v>307680</v>
      </c>
      <c r="K175" s="12">
        <v>10000</v>
      </c>
      <c r="L175" s="12">
        <v>10000</v>
      </c>
      <c r="M175" s="12">
        <v>10000</v>
      </c>
      <c r="N175" s="12">
        <v>10000</v>
      </c>
      <c r="O175" s="16">
        <f t="shared" si="6"/>
        <v>0.84331037159212185</v>
      </c>
      <c r="P175" s="16">
        <f t="shared" si="7"/>
        <v>0.89382556357827425</v>
      </c>
    </row>
    <row r="176" spans="1:16" x14ac:dyDescent="0.25">
      <c r="A176" s="12" t="s">
        <v>915</v>
      </c>
      <c r="B176" s="12" t="s">
        <v>916</v>
      </c>
      <c r="C176" s="12" t="s">
        <v>917</v>
      </c>
      <c r="D176" s="12">
        <v>25.484999999999999</v>
      </c>
      <c r="E176" s="12">
        <v>7393100</v>
      </c>
      <c r="F176" s="12">
        <v>2420100</v>
      </c>
      <c r="G176" s="12">
        <v>4375400</v>
      </c>
      <c r="H176" s="12">
        <v>4847500</v>
      </c>
      <c r="I176" s="12">
        <v>4258400</v>
      </c>
      <c r="J176" s="12">
        <v>3797000</v>
      </c>
      <c r="K176" s="12">
        <v>1069900</v>
      </c>
      <c r="L176" s="12">
        <v>4496300</v>
      </c>
      <c r="M176" s="12">
        <v>1792500</v>
      </c>
      <c r="N176" s="12">
        <v>8412100</v>
      </c>
      <c r="O176" s="16">
        <f t="shared" si="6"/>
        <v>0.84001803000708319</v>
      </c>
      <c r="P176" s="16">
        <f t="shared" si="7"/>
        <v>0.63608042941134191</v>
      </c>
    </row>
    <row r="177" spans="1:16" x14ac:dyDescent="0.25">
      <c r="A177" s="12" t="s">
        <v>1977</v>
      </c>
      <c r="B177" s="12" t="s">
        <v>1978</v>
      </c>
      <c r="C177" s="12"/>
      <c r="D177" s="12">
        <v>12.054</v>
      </c>
      <c r="E177" s="12">
        <v>5765700</v>
      </c>
      <c r="F177" s="12">
        <v>3690600</v>
      </c>
      <c r="G177" s="12">
        <v>12894000</v>
      </c>
      <c r="H177" s="12">
        <v>11087000</v>
      </c>
      <c r="I177" s="12">
        <v>3986800</v>
      </c>
      <c r="J177" s="12">
        <v>282240</v>
      </c>
      <c r="K177" s="12">
        <v>8948400</v>
      </c>
      <c r="L177" s="12">
        <v>6653800</v>
      </c>
      <c r="M177" s="12">
        <v>2189800</v>
      </c>
      <c r="N177" s="12">
        <v>13171000</v>
      </c>
      <c r="O177" s="16">
        <f t="shared" si="6"/>
        <v>0.83489622996945823</v>
      </c>
      <c r="P177" s="16">
        <f t="shared" si="7"/>
        <v>0.69061886981349629</v>
      </c>
    </row>
    <row r="178" spans="1:16" x14ac:dyDescent="0.25">
      <c r="A178" s="12" t="s">
        <v>1171</v>
      </c>
      <c r="B178" s="12" t="s">
        <v>1172</v>
      </c>
      <c r="C178" s="12" t="s">
        <v>1173</v>
      </c>
      <c r="D178" s="12">
        <v>43.512</v>
      </c>
      <c r="E178" s="12">
        <v>2868900</v>
      </c>
      <c r="F178" s="12">
        <v>1396700</v>
      </c>
      <c r="G178" s="12">
        <v>10000</v>
      </c>
      <c r="H178" s="12">
        <v>10000</v>
      </c>
      <c r="I178" s="12">
        <v>5741200</v>
      </c>
      <c r="J178" s="12">
        <v>2039900</v>
      </c>
      <c r="K178" s="12">
        <v>674960</v>
      </c>
      <c r="L178" s="12">
        <v>832350</v>
      </c>
      <c r="M178" s="12">
        <v>608550</v>
      </c>
      <c r="N178" s="12">
        <v>4201300</v>
      </c>
      <c r="O178" s="16">
        <f t="shared" si="6"/>
        <v>0.83347229425140623</v>
      </c>
      <c r="P178" s="16">
        <f t="shared" si="7"/>
        <v>0.79965766295990748</v>
      </c>
    </row>
    <row r="179" spans="1:16" x14ac:dyDescent="0.25">
      <c r="A179" s="12" t="s">
        <v>610</v>
      </c>
      <c r="B179" s="12" t="s">
        <v>611</v>
      </c>
      <c r="C179" s="12" t="s">
        <v>612</v>
      </c>
      <c r="D179" s="12">
        <v>31.318999999999999</v>
      </c>
      <c r="E179" s="12">
        <v>10000</v>
      </c>
      <c r="F179" s="12">
        <v>10000</v>
      </c>
      <c r="G179" s="12">
        <v>353570</v>
      </c>
      <c r="H179" s="12">
        <v>3753200</v>
      </c>
      <c r="I179" s="12">
        <v>4019900</v>
      </c>
      <c r="J179" s="12">
        <v>2305900</v>
      </c>
      <c r="K179" s="12">
        <v>10000</v>
      </c>
      <c r="L179" s="12">
        <v>10000</v>
      </c>
      <c r="M179" s="12">
        <v>10000</v>
      </c>
      <c r="N179" s="12">
        <v>4450800</v>
      </c>
      <c r="O179" s="16">
        <f t="shared" si="6"/>
        <v>0.83306430725683012</v>
      </c>
      <c r="P179" s="16">
        <f t="shared" si="7"/>
        <v>0.83763060758531671</v>
      </c>
    </row>
    <row r="180" spans="1:16" x14ac:dyDescent="0.25">
      <c r="A180" s="12" t="s">
        <v>108</v>
      </c>
      <c r="B180" s="12" t="s">
        <v>109</v>
      </c>
      <c r="C180" s="12" t="s">
        <v>110</v>
      </c>
      <c r="D180" s="12">
        <v>27.285</v>
      </c>
      <c r="E180" s="12">
        <v>28819000</v>
      </c>
      <c r="F180" s="12">
        <v>18806000</v>
      </c>
      <c r="G180" s="12">
        <v>33562000</v>
      </c>
      <c r="H180" s="12">
        <v>14058000</v>
      </c>
      <c r="I180" s="12">
        <v>6104800</v>
      </c>
      <c r="J180" s="12">
        <v>13735000</v>
      </c>
      <c r="K180" s="12">
        <v>7735800</v>
      </c>
      <c r="L180" s="12">
        <v>26901000</v>
      </c>
      <c r="M180" s="12">
        <v>21853000</v>
      </c>
      <c r="N180" s="12">
        <v>14102000</v>
      </c>
      <c r="O180" s="16">
        <f t="shared" si="6"/>
        <v>0.83203716238216552</v>
      </c>
      <c r="P180" s="16">
        <f t="shared" si="7"/>
        <v>0.58535270133226036</v>
      </c>
    </row>
    <row r="181" spans="1:16" x14ac:dyDescent="0.25">
      <c r="A181" s="12" t="s">
        <v>1325</v>
      </c>
      <c r="B181" s="12" t="s">
        <v>1326</v>
      </c>
      <c r="C181" s="12" t="s">
        <v>1327</v>
      </c>
      <c r="D181" s="12">
        <v>23.102</v>
      </c>
      <c r="E181" s="12">
        <v>7628800</v>
      </c>
      <c r="F181" s="12">
        <v>5148500</v>
      </c>
      <c r="G181" s="12">
        <v>5400900</v>
      </c>
      <c r="H181" s="12">
        <v>3756000</v>
      </c>
      <c r="I181" s="12">
        <v>6900400</v>
      </c>
      <c r="J181" s="12">
        <v>4534400</v>
      </c>
      <c r="K181" s="12">
        <v>2653500</v>
      </c>
      <c r="L181" s="12">
        <v>3206700</v>
      </c>
      <c r="M181" s="12">
        <v>2305000</v>
      </c>
      <c r="N181" s="12">
        <v>11259000</v>
      </c>
      <c r="O181" s="16">
        <f t="shared" si="6"/>
        <v>0.8308976021862623</v>
      </c>
      <c r="P181" s="16">
        <f t="shared" si="7"/>
        <v>0.60182375278725542</v>
      </c>
    </row>
    <row r="182" spans="1:16" x14ac:dyDescent="0.25">
      <c r="A182" s="12" t="s">
        <v>1249</v>
      </c>
      <c r="B182" s="12" t="s">
        <v>1250</v>
      </c>
      <c r="C182" s="12" t="s">
        <v>1251</v>
      </c>
      <c r="D182" s="12">
        <v>99.183000000000007</v>
      </c>
      <c r="E182" s="12">
        <v>2391800</v>
      </c>
      <c r="F182" s="12">
        <v>10000</v>
      </c>
      <c r="G182" s="12">
        <v>18880000</v>
      </c>
      <c r="H182" s="12">
        <v>4489700</v>
      </c>
      <c r="I182" s="12">
        <v>18130000</v>
      </c>
      <c r="J182" s="12">
        <v>10000</v>
      </c>
      <c r="K182" s="12">
        <v>5121400</v>
      </c>
      <c r="L182" s="12">
        <v>14346000</v>
      </c>
      <c r="M182" s="12">
        <v>2626200</v>
      </c>
      <c r="N182" s="12">
        <v>14061000</v>
      </c>
      <c r="O182" s="16">
        <f t="shared" si="6"/>
        <v>0.82376684167966929</v>
      </c>
      <c r="P182" s="16">
        <f t="shared" si="7"/>
        <v>0.76500965362884699</v>
      </c>
    </row>
    <row r="183" spans="1:16" x14ac:dyDescent="0.25">
      <c r="A183" s="12" t="s">
        <v>2063</v>
      </c>
      <c r="B183" s="12" t="s">
        <v>2064</v>
      </c>
      <c r="C183" s="12" t="s">
        <v>2065</v>
      </c>
      <c r="D183" s="12">
        <v>45.662999999999997</v>
      </c>
      <c r="E183" s="12">
        <v>10000</v>
      </c>
      <c r="F183" s="12">
        <v>10000</v>
      </c>
      <c r="G183" s="12">
        <v>10000</v>
      </c>
      <c r="H183" s="12">
        <v>1264900</v>
      </c>
      <c r="I183" s="12">
        <v>497360</v>
      </c>
      <c r="J183" s="12">
        <v>10000</v>
      </c>
      <c r="K183" s="12">
        <v>10000</v>
      </c>
      <c r="L183" s="12">
        <v>10000</v>
      </c>
      <c r="M183" s="12">
        <v>10000</v>
      </c>
      <c r="N183" s="12">
        <v>1433900</v>
      </c>
      <c r="O183" s="16">
        <f t="shared" si="6"/>
        <v>0.82236952227913362</v>
      </c>
      <c r="P183" s="16">
        <f t="shared" si="7"/>
        <v>0.86972503065008444</v>
      </c>
    </row>
    <row r="184" spans="1:16" x14ac:dyDescent="0.25">
      <c r="A184" s="12" t="s">
        <v>1182</v>
      </c>
      <c r="B184" s="12" t="s">
        <v>1183</v>
      </c>
      <c r="C184" s="12" t="s">
        <v>1184</v>
      </c>
      <c r="D184" s="12">
        <v>94.132000000000005</v>
      </c>
      <c r="E184" s="12">
        <v>10000</v>
      </c>
      <c r="F184" s="12">
        <v>10000</v>
      </c>
      <c r="G184" s="12">
        <v>137410</v>
      </c>
      <c r="H184" s="12">
        <v>317410</v>
      </c>
      <c r="I184" s="12">
        <v>2217200</v>
      </c>
      <c r="J184" s="12">
        <v>10000</v>
      </c>
      <c r="K184" s="12">
        <v>10000</v>
      </c>
      <c r="L184" s="12">
        <v>220080</v>
      </c>
      <c r="M184" s="12">
        <v>10000</v>
      </c>
      <c r="N184" s="12">
        <v>1962400</v>
      </c>
      <c r="O184" s="16">
        <f t="shared" si="6"/>
        <v>0.82186610797839543</v>
      </c>
      <c r="P184" s="16">
        <f t="shared" si="7"/>
        <v>0.87064514990374842</v>
      </c>
    </row>
    <row r="185" spans="1:16" x14ac:dyDescent="0.25">
      <c r="A185" s="12" t="s">
        <v>1397</v>
      </c>
      <c r="B185" s="12" t="s">
        <v>1398</v>
      </c>
      <c r="C185" s="12" t="s">
        <v>1399</v>
      </c>
      <c r="D185" s="12">
        <v>26.24</v>
      </c>
      <c r="E185" s="12">
        <v>2600200</v>
      </c>
      <c r="F185" s="12">
        <v>913980</v>
      </c>
      <c r="G185" s="12">
        <v>1905900</v>
      </c>
      <c r="H185" s="12">
        <v>822740</v>
      </c>
      <c r="I185" s="12">
        <v>2214200</v>
      </c>
      <c r="J185" s="12">
        <v>1619200</v>
      </c>
      <c r="K185" s="12">
        <v>10000</v>
      </c>
      <c r="L185" s="12">
        <v>2741300</v>
      </c>
      <c r="M185" s="12">
        <v>248780</v>
      </c>
      <c r="N185" s="12">
        <v>2281300</v>
      </c>
      <c r="O185" s="16">
        <f t="shared" si="6"/>
        <v>0.81595881291518757</v>
      </c>
      <c r="P185" s="16">
        <f t="shared" si="7"/>
        <v>0.64353116842059954</v>
      </c>
    </row>
    <row r="186" spans="1:16" x14ac:dyDescent="0.25">
      <c r="A186" s="12" t="s">
        <v>1971</v>
      </c>
      <c r="B186" s="12" t="s">
        <v>1972</v>
      </c>
      <c r="C186" s="12" t="s">
        <v>1973</v>
      </c>
      <c r="D186" s="12">
        <v>61.152000000000001</v>
      </c>
      <c r="E186" s="12">
        <v>5889400</v>
      </c>
      <c r="F186" s="12">
        <v>7571000</v>
      </c>
      <c r="G186" s="12">
        <v>11386000</v>
      </c>
      <c r="H186" s="12">
        <v>6250700</v>
      </c>
      <c r="I186" s="12">
        <v>10000</v>
      </c>
      <c r="J186" s="12">
        <v>8663300</v>
      </c>
      <c r="K186" s="12">
        <v>8748200</v>
      </c>
      <c r="L186" s="12">
        <v>10000</v>
      </c>
      <c r="M186" s="12">
        <v>7887600</v>
      </c>
      <c r="N186" s="12">
        <v>10000</v>
      </c>
      <c r="O186" s="16">
        <f t="shared" si="6"/>
        <v>0.81393315352443651</v>
      </c>
      <c r="P186" s="16">
        <f t="shared" si="7"/>
        <v>0.68635150832087044</v>
      </c>
    </row>
    <row r="187" spans="1:16" x14ac:dyDescent="0.25">
      <c r="A187" s="12" t="s">
        <v>388</v>
      </c>
      <c r="B187" s="12" t="s">
        <v>389</v>
      </c>
      <c r="C187" s="12" t="s">
        <v>390</v>
      </c>
      <c r="D187" s="12">
        <v>25.97</v>
      </c>
      <c r="E187" s="12">
        <v>96810000</v>
      </c>
      <c r="F187" s="12">
        <v>34015000</v>
      </c>
      <c r="G187" s="12">
        <v>65400000</v>
      </c>
      <c r="H187" s="12">
        <v>66319000</v>
      </c>
      <c r="I187" s="12">
        <v>17918000</v>
      </c>
      <c r="J187" s="12">
        <v>54068000</v>
      </c>
      <c r="K187" s="12">
        <v>29663000</v>
      </c>
      <c r="L187" s="12">
        <v>44734000</v>
      </c>
      <c r="M187" s="12">
        <v>35362000</v>
      </c>
      <c r="N187" s="12">
        <v>63715000</v>
      </c>
      <c r="O187" s="16">
        <f t="shared" si="6"/>
        <v>0.81131133629511309</v>
      </c>
      <c r="P187" s="16">
        <f t="shared" si="7"/>
        <v>0.50290431969409988</v>
      </c>
    </row>
    <row r="188" spans="1:16" x14ac:dyDescent="0.25">
      <c r="A188" s="12" t="s">
        <v>497</v>
      </c>
      <c r="B188" s="12" t="s">
        <v>498</v>
      </c>
      <c r="C188" s="12" t="s">
        <v>499</v>
      </c>
      <c r="D188" s="12">
        <v>38.862000000000002</v>
      </c>
      <c r="E188" s="12">
        <v>63685000</v>
      </c>
      <c r="F188" s="12">
        <v>12665000</v>
      </c>
      <c r="G188" s="12">
        <v>18123000</v>
      </c>
      <c r="H188" s="12">
        <v>20823000</v>
      </c>
      <c r="I188" s="12">
        <v>40521000</v>
      </c>
      <c r="J188" s="12">
        <v>43518000</v>
      </c>
      <c r="K188" s="12">
        <v>12949000</v>
      </c>
      <c r="L188" s="12">
        <v>11016000</v>
      </c>
      <c r="M188" s="12">
        <v>8918800</v>
      </c>
      <c r="N188" s="12">
        <v>50006000</v>
      </c>
      <c r="O188" s="16">
        <f t="shared" si="6"/>
        <v>0.81125807838682562</v>
      </c>
      <c r="P188" s="16">
        <f t="shared" si="7"/>
        <v>0.66070333171282847</v>
      </c>
    </row>
    <row r="189" spans="1:16" x14ac:dyDescent="0.25">
      <c r="A189" s="12" t="s">
        <v>2055</v>
      </c>
      <c r="B189" s="12" t="s">
        <v>2056</v>
      </c>
      <c r="C189" s="12" t="s">
        <v>2057</v>
      </c>
      <c r="D189" s="12">
        <v>48.353999999999999</v>
      </c>
      <c r="E189" s="12">
        <v>10000</v>
      </c>
      <c r="F189" s="12">
        <v>10000</v>
      </c>
      <c r="G189" s="12">
        <v>10000</v>
      </c>
      <c r="H189" s="12">
        <v>291320</v>
      </c>
      <c r="I189" s="12">
        <v>10000</v>
      </c>
      <c r="J189" s="12">
        <v>10000</v>
      </c>
      <c r="K189" s="12">
        <v>122040</v>
      </c>
      <c r="L189" s="12">
        <v>115490</v>
      </c>
      <c r="M189" s="12">
        <v>10000</v>
      </c>
      <c r="N189" s="12">
        <v>10000</v>
      </c>
      <c r="O189" s="16">
        <f t="shared" si="6"/>
        <v>0.80746710129180244</v>
      </c>
      <c r="P189" s="16">
        <f t="shared" si="7"/>
        <v>0.84276009826087916</v>
      </c>
    </row>
    <row r="190" spans="1:16" x14ac:dyDescent="0.25">
      <c r="A190" s="12" t="s">
        <v>1357</v>
      </c>
      <c r="B190" s="12" t="s">
        <v>1358</v>
      </c>
      <c r="C190" s="12" t="s">
        <v>1359</v>
      </c>
      <c r="D190" s="12">
        <v>53.686999999999998</v>
      </c>
      <c r="E190" s="12">
        <v>32427000</v>
      </c>
      <c r="F190" s="12">
        <v>10745000</v>
      </c>
      <c r="G190" s="12">
        <v>11677000</v>
      </c>
      <c r="H190" s="12">
        <v>3454500</v>
      </c>
      <c r="I190" s="12">
        <v>21054000</v>
      </c>
      <c r="J190" s="12">
        <v>20918000</v>
      </c>
      <c r="K190" s="12">
        <v>5873200</v>
      </c>
      <c r="L190" s="12">
        <v>10575000</v>
      </c>
      <c r="M190" s="12">
        <v>6695300</v>
      </c>
      <c r="N190" s="12">
        <v>19253000</v>
      </c>
      <c r="O190" s="16">
        <f t="shared" si="6"/>
        <v>0.79783889361434013</v>
      </c>
      <c r="P190" s="16">
        <f t="shared" si="7"/>
        <v>0.60149533905895813</v>
      </c>
    </row>
    <row r="191" spans="1:16" x14ac:dyDescent="0.25">
      <c r="A191" s="12" t="s">
        <v>813</v>
      </c>
      <c r="B191" s="12" t="s">
        <v>814</v>
      </c>
      <c r="C191" s="12" t="s">
        <v>815</v>
      </c>
      <c r="D191" s="12">
        <v>26.946000000000002</v>
      </c>
      <c r="E191" s="12">
        <v>3975000</v>
      </c>
      <c r="F191" s="12">
        <v>3041400</v>
      </c>
      <c r="G191" s="12">
        <v>1859100</v>
      </c>
      <c r="H191" s="12">
        <v>1979600</v>
      </c>
      <c r="I191" s="12">
        <v>1926700</v>
      </c>
      <c r="J191" s="12">
        <v>2829300</v>
      </c>
      <c r="K191" s="12">
        <v>512940</v>
      </c>
      <c r="L191" s="12">
        <v>2509400</v>
      </c>
      <c r="M191" s="12">
        <v>1845800</v>
      </c>
      <c r="N191" s="12">
        <v>2446300</v>
      </c>
      <c r="O191" s="16">
        <f t="shared" si="6"/>
        <v>0.7936080990157881</v>
      </c>
      <c r="P191" s="16">
        <f t="shared" si="7"/>
        <v>0.39332073093656639</v>
      </c>
    </row>
    <row r="192" spans="1:16" x14ac:dyDescent="0.25">
      <c r="A192" s="12" t="s">
        <v>2014</v>
      </c>
      <c r="B192" s="12" t="s">
        <v>2015</v>
      </c>
      <c r="C192" s="12" t="s">
        <v>2016</v>
      </c>
      <c r="D192" s="12">
        <v>26.248000000000001</v>
      </c>
      <c r="E192" s="12">
        <v>10000</v>
      </c>
      <c r="F192" s="12">
        <v>407370</v>
      </c>
      <c r="G192" s="12">
        <v>839600</v>
      </c>
      <c r="H192" s="12">
        <v>10000</v>
      </c>
      <c r="I192" s="12">
        <v>10000</v>
      </c>
      <c r="J192" s="12">
        <v>275960</v>
      </c>
      <c r="K192" s="12">
        <v>10000</v>
      </c>
      <c r="L192" s="12">
        <v>267100</v>
      </c>
      <c r="M192" s="12">
        <v>443100</v>
      </c>
      <c r="N192" s="12">
        <v>10000</v>
      </c>
      <c r="O192" s="16">
        <f t="shared" si="6"/>
        <v>0.78792767253733442</v>
      </c>
      <c r="P192" s="16">
        <f t="shared" si="7"/>
        <v>0.77748173797513576</v>
      </c>
    </row>
    <row r="193" spans="1:16" x14ac:dyDescent="0.25">
      <c r="A193" s="12" t="s">
        <v>1206</v>
      </c>
      <c r="B193" s="12" t="s">
        <v>1207</v>
      </c>
      <c r="C193" s="12" t="s">
        <v>1208</v>
      </c>
      <c r="D193" s="12">
        <v>18.709</v>
      </c>
      <c r="E193" s="12">
        <v>21032000</v>
      </c>
      <c r="F193" s="12">
        <v>15647000</v>
      </c>
      <c r="G193" s="12">
        <v>17729000</v>
      </c>
      <c r="H193" s="12">
        <v>19721000</v>
      </c>
      <c r="I193" s="12">
        <v>7868800</v>
      </c>
      <c r="J193" s="12">
        <v>16421000</v>
      </c>
      <c r="K193" s="12">
        <v>3744300</v>
      </c>
      <c r="L193" s="12">
        <v>12966000</v>
      </c>
      <c r="M193" s="12">
        <v>9990400</v>
      </c>
      <c r="N193" s="12">
        <v>21272000</v>
      </c>
      <c r="O193" s="16">
        <f t="shared" si="6"/>
        <v>0.78531009368544036</v>
      </c>
      <c r="P193" s="16">
        <f t="shared" si="7"/>
        <v>0.37617801010364948</v>
      </c>
    </row>
    <row r="194" spans="1:16" x14ac:dyDescent="0.25">
      <c r="A194" s="12" t="s">
        <v>513</v>
      </c>
      <c r="B194" s="12" t="s">
        <v>514</v>
      </c>
      <c r="C194" s="12" t="s">
        <v>515</v>
      </c>
      <c r="D194" s="12">
        <v>72.421000000000006</v>
      </c>
      <c r="E194" s="12">
        <v>434750000</v>
      </c>
      <c r="F194" s="12">
        <v>293670000</v>
      </c>
      <c r="G194" s="12">
        <v>368920000</v>
      </c>
      <c r="H194" s="12">
        <v>251120000</v>
      </c>
      <c r="I194" s="12">
        <v>265200000</v>
      </c>
      <c r="J194" s="12">
        <v>252840000</v>
      </c>
      <c r="K194" s="12">
        <v>291240000</v>
      </c>
      <c r="L194" s="12">
        <v>210160000</v>
      </c>
      <c r="M194" s="12">
        <v>209080000</v>
      </c>
      <c r="N194" s="12">
        <v>302240000</v>
      </c>
      <c r="O194" s="16">
        <f t="shared" si="6"/>
        <v>0.78427921619176277</v>
      </c>
      <c r="P194" s="16">
        <f t="shared" si="7"/>
        <v>0.11804246062993697</v>
      </c>
    </row>
    <row r="195" spans="1:16" x14ac:dyDescent="0.25">
      <c r="A195" s="12" t="s">
        <v>1959</v>
      </c>
      <c r="B195" s="12" t="s">
        <v>49</v>
      </c>
      <c r="C195" s="12" t="s">
        <v>50</v>
      </c>
      <c r="D195" s="12">
        <v>63.17</v>
      </c>
      <c r="E195" s="12">
        <v>538390</v>
      </c>
      <c r="F195" s="12">
        <v>10000</v>
      </c>
      <c r="G195" s="12">
        <v>318920</v>
      </c>
      <c r="H195" s="12">
        <v>871150</v>
      </c>
      <c r="I195" s="12">
        <v>545220</v>
      </c>
      <c r="J195" s="12">
        <v>906880</v>
      </c>
      <c r="K195" s="12">
        <v>10000</v>
      </c>
      <c r="L195" s="12">
        <v>165800</v>
      </c>
      <c r="M195" s="12">
        <v>193110</v>
      </c>
      <c r="N195" s="12">
        <v>514470</v>
      </c>
      <c r="O195" s="16">
        <f t="shared" si="6"/>
        <v>0.78393645344356477</v>
      </c>
      <c r="P195" s="16">
        <f t="shared" si="7"/>
        <v>0.65695332867410094</v>
      </c>
    </row>
    <row r="196" spans="1:16" x14ac:dyDescent="0.25">
      <c r="A196" s="12" t="s">
        <v>1221</v>
      </c>
      <c r="B196" s="12" t="s">
        <v>1222</v>
      </c>
      <c r="C196" s="12" t="s">
        <v>1223</v>
      </c>
      <c r="D196" s="12">
        <v>53.997999999999998</v>
      </c>
      <c r="E196" s="12">
        <v>2447700</v>
      </c>
      <c r="F196" s="12">
        <v>920780</v>
      </c>
      <c r="G196" s="12">
        <v>3137200</v>
      </c>
      <c r="H196" s="12">
        <v>3053700</v>
      </c>
      <c r="I196" s="12">
        <v>6627600</v>
      </c>
      <c r="J196" s="12">
        <v>2189900</v>
      </c>
      <c r="K196" s="12">
        <v>1455500</v>
      </c>
      <c r="L196" s="12">
        <v>1898800</v>
      </c>
      <c r="M196" s="12">
        <v>1502300</v>
      </c>
      <c r="N196" s="12">
        <v>5629200</v>
      </c>
      <c r="O196" s="16">
        <f t="shared" si="6"/>
        <v>0.78307998156543102</v>
      </c>
      <c r="P196" s="16">
        <f t="shared" si="7"/>
        <v>0.58125364210042263</v>
      </c>
    </row>
    <row r="197" spans="1:16" x14ac:dyDescent="0.25">
      <c r="A197" s="12" t="s">
        <v>1412</v>
      </c>
      <c r="B197" s="12" t="s">
        <v>1413</v>
      </c>
      <c r="C197" s="12" t="s">
        <v>1414</v>
      </c>
      <c r="D197" s="12">
        <v>11.675000000000001</v>
      </c>
      <c r="E197" s="12">
        <v>6057400</v>
      </c>
      <c r="F197" s="12">
        <v>4956700</v>
      </c>
      <c r="G197" s="12">
        <v>4446800</v>
      </c>
      <c r="H197" s="12">
        <v>937890</v>
      </c>
      <c r="I197" s="12">
        <v>6570300</v>
      </c>
      <c r="J197" s="12">
        <v>4328000</v>
      </c>
      <c r="K197" s="12">
        <v>1633200</v>
      </c>
      <c r="L197" s="12">
        <v>1487300</v>
      </c>
      <c r="M197" s="12">
        <v>2864500</v>
      </c>
      <c r="N197" s="12">
        <v>7668100</v>
      </c>
      <c r="O197" s="16">
        <f t="shared" si="6"/>
        <v>0.7828390240971671</v>
      </c>
      <c r="P197" s="16">
        <f t="shared" si="7"/>
        <v>0.52702877827017802</v>
      </c>
    </row>
    <row r="198" spans="1:16" x14ac:dyDescent="0.25">
      <c r="A198" s="12" t="s">
        <v>1974</v>
      </c>
      <c r="B198" s="12" t="s">
        <v>1975</v>
      </c>
      <c r="C198" s="12" t="s">
        <v>1976</v>
      </c>
      <c r="D198" s="12">
        <v>39.244999999999997</v>
      </c>
      <c r="E198" s="12">
        <v>1283600</v>
      </c>
      <c r="F198" s="12">
        <v>421670</v>
      </c>
      <c r="G198" s="12">
        <v>10000</v>
      </c>
      <c r="H198" s="12">
        <v>1874100</v>
      </c>
      <c r="I198" s="12">
        <v>1731700</v>
      </c>
      <c r="J198" s="12">
        <v>2192100</v>
      </c>
      <c r="K198" s="12">
        <v>10000</v>
      </c>
      <c r="L198" s="12">
        <v>626600</v>
      </c>
      <c r="M198" s="12">
        <v>10000</v>
      </c>
      <c r="N198" s="12">
        <v>1322400</v>
      </c>
      <c r="O198" s="16">
        <f t="shared" si="6"/>
        <v>0.78200437130126088</v>
      </c>
      <c r="P198" s="16">
        <f t="shared" si="7"/>
        <v>0.68687043863570163</v>
      </c>
    </row>
    <row r="199" spans="1:16" x14ac:dyDescent="0.25">
      <c r="A199" s="12" t="s">
        <v>768</v>
      </c>
      <c r="B199" s="12" t="s">
        <v>769</v>
      </c>
      <c r="C199" s="12" t="s">
        <v>770</v>
      </c>
      <c r="D199" s="12">
        <v>20.373999999999999</v>
      </c>
      <c r="E199" s="12">
        <v>800190</v>
      </c>
      <c r="F199" s="12">
        <v>1256800</v>
      </c>
      <c r="G199" s="12">
        <v>1977200</v>
      </c>
      <c r="H199" s="12">
        <v>876550</v>
      </c>
      <c r="I199" s="12">
        <v>732540</v>
      </c>
      <c r="J199" s="12">
        <v>669320</v>
      </c>
      <c r="K199" s="12">
        <v>1194900</v>
      </c>
      <c r="L199" s="12">
        <v>677730</v>
      </c>
      <c r="M199" s="12">
        <v>911800</v>
      </c>
      <c r="N199" s="12">
        <v>952580</v>
      </c>
      <c r="O199" s="16">
        <f t="shared" si="6"/>
        <v>0.780810096256078</v>
      </c>
      <c r="P199" s="16">
        <f t="shared" si="7"/>
        <v>0.35237634433963028</v>
      </c>
    </row>
    <row r="200" spans="1:16" x14ac:dyDescent="0.25">
      <c r="A200" s="12" t="s">
        <v>1135</v>
      </c>
      <c r="B200" s="12" t="s">
        <v>1136</v>
      </c>
      <c r="C200" s="12" t="s">
        <v>1137</v>
      </c>
      <c r="D200" s="12">
        <v>15.776</v>
      </c>
      <c r="E200" s="12">
        <v>1920200</v>
      </c>
      <c r="F200" s="12">
        <v>557370</v>
      </c>
      <c r="G200" s="12">
        <v>665070</v>
      </c>
      <c r="H200" s="12">
        <v>2030000</v>
      </c>
      <c r="I200" s="12">
        <v>804810</v>
      </c>
      <c r="J200" s="12">
        <v>1052900</v>
      </c>
      <c r="K200" s="12">
        <v>314740</v>
      </c>
      <c r="L200" s="12">
        <v>10000</v>
      </c>
      <c r="M200" s="12">
        <v>524950</v>
      </c>
      <c r="N200" s="12">
        <v>2760400</v>
      </c>
      <c r="O200" s="16">
        <f t="shared" ref="O200:O263" si="8">AVERAGE(J200:N200)/AVERAGE(E200:I200)</f>
        <v>0.7800968640473781</v>
      </c>
      <c r="P200" s="16">
        <f t="shared" ref="P200:P263" si="9">TTEST(E200:I200,J200:N200,2,2)</f>
        <v>0.66445645310722923</v>
      </c>
    </row>
    <row r="201" spans="1:16" x14ac:dyDescent="0.25">
      <c r="A201" s="12" t="s">
        <v>1240</v>
      </c>
      <c r="B201" s="12" t="s">
        <v>1241</v>
      </c>
      <c r="C201" s="12" t="s">
        <v>1242</v>
      </c>
      <c r="D201" s="12">
        <v>26.949000000000002</v>
      </c>
      <c r="E201" s="12">
        <v>2853000</v>
      </c>
      <c r="F201" s="12">
        <v>1025600</v>
      </c>
      <c r="G201" s="12">
        <v>727240</v>
      </c>
      <c r="H201" s="12">
        <v>1014600</v>
      </c>
      <c r="I201" s="12">
        <v>1765700</v>
      </c>
      <c r="J201" s="12">
        <v>1952500</v>
      </c>
      <c r="K201" s="12">
        <v>10000</v>
      </c>
      <c r="L201" s="12">
        <v>323570</v>
      </c>
      <c r="M201" s="12">
        <v>615390</v>
      </c>
      <c r="N201" s="12">
        <v>2855100</v>
      </c>
      <c r="O201" s="16">
        <f t="shared" si="8"/>
        <v>0.77937325856265927</v>
      </c>
      <c r="P201" s="16">
        <f t="shared" si="9"/>
        <v>0.63593305953071888</v>
      </c>
    </row>
    <row r="202" spans="1:16" x14ac:dyDescent="0.25">
      <c r="A202" s="12" t="s">
        <v>1291</v>
      </c>
      <c r="B202" s="12" t="s">
        <v>1292</v>
      </c>
      <c r="C202" s="12" t="s">
        <v>1293</v>
      </c>
      <c r="D202" s="12">
        <v>29.366</v>
      </c>
      <c r="E202" s="12">
        <v>175790000</v>
      </c>
      <c r="F202" s="12">
        <v>44389000</v>
      </c>
      <c r="G202" s="12">
        <v>111380000</v>
      </c>
      <c r="H202" s="12">
        <v>105930000</v>
      </c>
      <c r="I202" s="12">
        <v>31366000</v>
      </c>
      <c r="J202" s="12">
        <v>139420000</v>
      </c>
      <c r="K202" s="12">
        <v>32334000</v>
      </c>
      <c r="L202" s="12">
        <v>103740000</v>
      </c>
      <c r="M202" s="12">
        <v>50541000</v>
      </c>
      <c r="N202" s="12">
        <v>39113000</v>
      </c>
      <c r="O202" s="16">
        <f t="shared" si="8"/>
        <v>0.77880794701986755</v>
      </c>
      <c r="P202" s="16">
        <f t="shared" si="9"/>
        <v>0.55074010410252083</v>
      </c>
    </row>
    <row r="203" spans="1:16" x14ac:dyDescent="0.25">
      <c r="A203" s="12" t="s">
        <v>1138</v>
      </c>
      <c r="B203" s="12" t="s">
        <v>1139</v>
      </c>
      <c r="C203" s="12" t="s">
        <v>1140</v>
      </c>
      <c r="D203" s="12">
        <v>56.677999999999997</v>
      </c>
      <c r="E203" s="12">
        <v>7103700</v>
      </c>
      <c r="F203" s="12">
        <v>7606400</v>
      </c>
      <c r="G203" s="12">
        <v>10766000</v>
      </c>
      <c r="H203" s="12">
        <v>11929000</v>
      </c>
      <c r="I203" s="12">
        <v>8194600</v>
      </c>
      <c r="J203" s="12">
        <v>10097000</v>
      </c>
      <c r="K203" s="12">
        <v>3093200</v>
      </c>
      <c r="L203" s="12">
        <v>4830600</v>
      </c>
      <c r="M203" s="12">
        <v>7642500</v>
      </c>
      <c r="N203" s="12">
        <v>9795300</v>
      </c>
      <c r="O203" s="16">
        <f t="shared" si="8"/>
        <v>0.77760599302188393</v>
      </c>
      <c r="P203" s="16">
        <f t="shared" si="9"/>
        <v>0.25831830643402659</v>
      </c>
    </row>
    <row r="204" spans="1:16" x14ac:dyDescent="0.25">
      <c r="A204" s="12" t="s">
        <v>792</v>
      </c>
      <c r="B204" s="12" t="s">
        <v>793</v>
      </c>
      <c r="C204" s="12" t="s">
        <v>794</v>
      </c>
      <c r="D204" s="12">
        <v>22.164999999999999</v>
      </c>
      <c r="E204" s="12">
        <v>1533100</v>
      </c>
      <c r="F204" s="12">
        <v>1610700</v>
      </c>
      <c r="G204" s="12">
        <v>626500</v>
      </c>
      <c r="H204" s="12">
        <v>646260</v>
      </c>
      <c r="I204" s="12">
        <v>693480</v>
      </c>
      <c r="J204" s="12">
        <v>1395700</v>
      </c>
      <c r="K204" s="12">
        <v>143520</v>
      </c>
      <c r="L204" s="12">
        <v>888630</v>
      </c>
      <c r="M204" s="12">
        <v>1193000</v>
      </c>
      <c r="N204" s="12">
        <v>343040</v>
      </c>
      <c r="O204" s="16">
        <f t="shared" si="8"/>
        <v>0.7757062567024916</v>
      </c>
      <c r="P204" s="16">
        <f t="shared" si="9"/>
        <v>0.50619187968549606</v>
      </c>
    </row>
    <row r="205" spans="1:16" x14ac:dyDescent="0.25">
      <c r="A205" s="12" t="s">
        <v>1679</v>
      </c>
      <c r="B205" s="12" t="s">
        <v>1680</v>
      </c>
      <c r="C205" s="12" t="s">
        <v>886</v>
      </c>
      <c r="D205" s="12">
        <v>58.860999999999997</v>
      </c>
      <c r="E205" s="12">
        <v>15514000</v>
      </c>
      <c r="F205" s="12">
        <v>8491200</v>
      </c>
      <c r="G205" s="12">
        <v>12245000</v>
      </c>
      <c r="H205" s="12">
        <v>18470000</v>
      </c>
      <c r="I205" s="12">
        <v>15045000</v>
      </c>
      <c r="J205" s="12">
        <v>11257000</v>
      </c>
      <c r="K205" s="12">
        <v>6809300</v>
      </c>
      <c r="L205" s="12">
        <v>17069000</v>
      </c>
      <c r="M205" s="12">
        <v>6468000</v>
      </c>
      <c r="N205" s="12">
        <v>12244000</v>
      </c>
      <c r="O205" s="16">
        <f t="shared" si="8"/>
        <v>0.77183610166673355</v>
      </c>
      <c r="P205" s="16">
        <f t="shared" si="9"/>
        <v>0.25213475840779398</v>
      </c>
    </row>
    <row r="206" spans="1:16" x14ac:dyDescent="0.25">
      <c r="A206" s="12" t="s">
        <v>1341</v>
      </c>
      <c r="B206" s="12" t="s">
        <v>1342</v>
      </c>
      <c r="C206" s="12" t="s">
        <v>1343</v>
      </c>
      <c r="D206" s="12">
        <v>95.313000000000002</v>
      </c>
      <c r="E206" s="12">
        <v>2843400</v>
      </c>
      <c r="F206" s="12">
        <v>3079100</v>
      </c>
      <c r="G206" s="12">
        <v>7000600</v>
      </c>
      <c r="H206" s="12">
        <v>8319200</v>
      </c>
      <c r="I206" s="12">
        <v>10904000</v>
      </c>
      <c r="J206" s="12">
        <v>4910800</v>
      </c>
      <c r="K206" s="12">
        <v>2979200</v>
      </c>
      <c r="L206" s="12">
        <v>3201200</v>
      </c>
      <c r="M206" s="12">
        <v>2740900</v>
      </c>
      <c r="N206" s="12">
        <v>10886000</v>
      </c>
      <c r="O206" s="16">
        <f t="shared" si="8"/>
        <v>0.76892519512354451</v>
      </c>
      <c r="P206" s="16">
        <f t="shared" si="9"/>
        <v>0.51483700972993407</v>
      </c>
    </row>
    <row r="207" spans="1:16" x14ac:dyDescent="0.25">
      <c r="A207" s="12" t="s">
        <v>1312</v>
      </c>
      <c r="B207" s="12" t="s">
        <v>1313</v>
      </c>
      <c r="C207" s="12" t="s">
        <v>1314</v>
      </c>
      <c r="D207" s="12">
        <v>41.290999999999997</v>
      </c>
      <c r="E207" s="12">
        <v>70885000</v>
      </c>
      <c r="F207" s="12">
        <v>25146000</v>
      </c>
      <c r="G207" s="12">
        <v>46556000</v>
      </c>
      <c r="H207" s="12">
        <v>50683000</v>
      </c>
      <c r="I207" s="12">
        <v>53259000</v>
      </c>
      <c r="J207" s="12">
        <v>48335000</v>
      </c>
      <c r="K207" s="12">
        <v>24125000</v>
      </c>
      <c r="L207" s="12">
        <v>38247000</v>
      </c>
      <c r="M207" s="12">
        <v>21033000</v>
      </c>
      <c r="N207" s="12">
        <v>57661000</v>
      </c>
      <c r="O207" s="16">
        <f t="shared" si="8"/>
        <v>0.76827066998203053</v>
      </c>
      <c r="P207" s="16">
        <f t="shared" si="9"/>
        <v>0.29159780626682724</v>
      </c>
    </row>
    <row r="208" spans="1:16" x14ac:dyDescent="0.25">
      <c r="A208" s="12" t="s">
        <v>1918</v>
      </c>
      <c r="B208" s="12" t="s">
        <v>151</v>
      </c>
      <c r="C208" s="12" t="s">
        <v>152</v>
      </c>
      <c r="D208" s="12">
        <v>21.065999999999999</v>
      </c>
      <c r="E208" s="12">
        <v>12361000</v>
      </c>
      <c r="F208" s="12">
        <v>3530400</v>
      </c>
      <c r="G208" s="12">
        <v>6549800</v>
      </c>
      <c r="H208" s="12">
        <v>6630900</v>
      </c>
      <c r="I208" s="12">
        <v>413120</v>
      </c>
      <c r="J208" s="12">
        <v>5111000</v>
      </c>
      <c r="K208" s="12">
        <v>1206700</v>
      </c>
      <c r="L208" s="12">
        <v>4624800</v>
      </c>
      <c r="M208" s="12">
        <v>2290800</v>
      </c>
      <c r="N208" s="12">
        <v>9387200</v>
      </c>
      <c r="O208" s="16">
        <f t="shared" si="8"/>
        <v>0.7671809808439618</v>
      </c>
      <c r="P208" s="16">
        <f t="shared" si="9"/>
        <v>0.58806177872486121</v>
      </c>
    </row>
    <row r="209" spans="1:16" x14ac:dyDescent="0.25">
      <c r="A209" s="12" t="s">
        <v>875</v>
      </c>
      <c r="B209" s="12" t="s">
        <v>876</v>
      </c>
      <c r="C209" s="12" t="s">
        <v>877</v>
      </c>
      <c r="D209" s="12">
        <v>11.605</v>
      </c>
      <c r="E209" s="12">
        <v>121800000</v>
      </c>
      <c r="F209" s="12">
        <v>73742000</v>
      </c>
      <c r="G209" s="12">
        <v>80774000</v>
      </c>
      <c r="H209" s="12">
        <v>109310000</v>
      </c>
      <c r="I209" s="12">
        <v>28315000</v>
      </c>
      <c r="J209" s="12">
        <v>72400000</v>
      </c>
      <c r="K209" s="12">
        <v>31032000</v>
      </c>
      <c r="L209" s="12">
        <v>82928000</v>
      </c>
      <c r="M209" s="12">
        <v>59138000</v>
      </c>
      <c r="N209" s="12">
        <v>71690000</v>
      </c>
      <c r="O209" s="16">
        <f t="shared" si="8"/>
        <v>0.76626379121662269</v>
      </c>
      <c r="P209" s="16">
        <f t="shared" si="9"/>
        <v>0.32715160580032843</v>
      </c>
    </row>
    <row r="210" spans="1:16" x14ac:dyDescent="0.25">
      <c r="A210" s="12" t="s">
        <v>2021</v>
      </c>
      <c r="B210" s="12" t="s">
        <v>2022</v>
      </c>
      <c r="C210" s="12" t="s">
        <v>2023</v>
      </c>
      <c r="D210" s="12">
        <v>26.468</v>
      </c>
      <c r="E210" s="12">
        <v>10000</v>
      </c>
      <c r="F210" s="12">
        <v>132890</v>
      </c>
      <c r="G210" s="12">
        <v>10000</v>
      </c>
      <c r="H210" s="12">
        <v>10000</v>
      </c>
      <c r="I210" s="12">
        <v>10000</v>
      </c>
      <c r="J210" s="12">
        <v>10000</v>
      </c>
      <c r="K210" s="12">
        <v>10000</v>
      </c>
      <c r="L210" s="12">
        <v>10000</v>
      </c>
      <c r="M210" s="12">
        <v>92384</v>
      </c>
      <c r="N210" s="12">
        <v>10000</v>
      </c>
      <c r="O210" s="16">
        <f t="shared" si="8"/>
        <v>0.7657123026201631</v>
      </c>
      <c r="P210" s="16">
        <f t="shared" si="9"/>
        <v>0.79118773954247279</v>
      </c>
    </row>
    <row r="211" spans="1:16" x14ac:dyDescent="0.25">
      <c r="A211" s="12" t="s">
        <v>1224</v>
      </c>
      <c r="B211" s="12" t="s">
        <v>1225</v>
      </c>
      <c r="C211" s="12" t="s">
        <v>1226</v>
      </c>
      <c r="D211" s="12">
        <v>70.87</v>
      </c>
      <c r="E211" s="12">
        <v>915770000</v>
      </c>
      <c r="F211" s="12">
        <v>450280000</v>
      </c>
      <c r="G211" s="12">
        <v>668550000</v>
      </c>
      <c r="H211" s="12">
        <v>564040000</v>
      </c>
      <c r="I211" s="12">
        <v>268930000</v>
      </c>
      <c r="J211" s="12">
        <v>535010000</v>
      </c>
      <c r="K211" s="12">
        <v>342230000</v>
      </c>
      <c r="L211" s="12">
        <v>290330000</v>
      </c>
      <c r="M211" s="12">
        <v>463130000</v>
      </c>
      <c r="N211" s="12">
        <v>564130000</v>
      </c>
      <c r="O211" s="16">
        <f t="shared" si="8"/>
        <v>0.76539718298071191</v>
      </c>
      <c r="P211" s="16">
        <f t="shared" si="9"/>
        <v>0.29715621840309353</v>
      </c>
    </row>
    <row r="212" spans="1:16" x14ac:dyDescent="0.25">
      <c r="A212" s="12" t="s">
        <v>523</v>
      </c>
      <c r="B212" s="12" t="s">
        <v>524</v>
      </c>
      <c r="C212" s="12" t="s">
        <v>525</v>
      </c>
      <c r="D212" s="12">
        <v>47.661000000000001</v>
      </c>
      <c r="E212" s="12">
        <v>10000</v>
      </c>
      <c r="F212" s="12">
        <v>393450</v>
      </c>
      <c r="G212" s="12">
        <v>10000</v>
      </c>
      <c r="H212" s="12">
        <v>692950</v>
      </c>
      <c r="I212" s="12">
        <v>847840</v>
      </c>
      <c r="J212" s="12">
        <v>615530</v>
      </c>
      <c r="K212" s="12">
        <v>462670</v>
      </c>
      <c r="L212" s="12">
        <v>10000</v>
      </c>
      <c r="M212" s="12">
        <v>385920</v>
      </c>
      <c r="N212" s="12">
        <v>10000</v>
      </c>
      <c r="O212" s="16">
        <f t="shared" si="8"/>
        <v>0.75943589323726868</v>
      </c>
      <c r="P212" s="16">
        <f t="shared" si="9"/>
        <v>0.66792185121141801</v>
      </c>
    </row>
    <row r="213" spans="1:16" x14ac:dyDescent="0.25">
      <c r="A213" s="12" t="s">
        <v>1898</v>
      </c>
      <c r="B213" s="12" t="s">
        <v>1899</v>
      </c>
      <c r="C213" s="12" t="s">
        <v>1900</v>
      </c>
      <c r="D213" s="12">
        <v>34.084000000000003</v>
      </c>
      <c r="E213" s="12">
        <v>561980</v>
      </c>
      <c r="F213" s="12">
        <v>462980</v>
      </c>
      <c r="G213" s="12">
        <v>1684700</v>
      </c>
      <c r="H213" s="12">
        <v>495410</v>
      </c>
      <c r="I213" s="12">
        <v>545730</v>
      </c>
      <c r="J213" s="12">
        <v>10000</v>
      </c>
      <c r="K213" s="12">
        <v>667280</v>
      </c>
      <c r="L213" s="12">
        <v>615880</v>
      </c>
      <c r="M213" s="12">
        <v>478870</v>
      </c>
      <c r="N213" s="12">
        <v>1071200</v>
      </c>
      <c r="O213" s="16">
        <f t="shared" si="8"/>
        <v>0.75803295297003304</v>
      </c>
      <c r="P213" s="16">
        <f t="shared" si="9"/>
        <v>0.54888050878255923</v>
      </c>
    </row>
    <row r="214" spans="1:16" x14ac:dyDescent="0.25">
      <c r="A214" s="12" t="s">
        <v>1322</v>
      </c>
      <c r="B214" s="12" t="s">
        <v>1323</v>
      </c>
      <c r="C214" s="12" t="s">
        <v>1324</v>
      </c>
      <c r="D214" s="12">
        <v>31.888000000000002</v>
      </c>
      <c r="E214" s="12">
        <v>21751000</v>
      </c>
      <c r="F214" s="12">
        <v>2780100</v>
      </c>
      <c r="G214" s="12">
        <v>9939300</v>
      </c>
      <c r="H214" s="12">
        <v>7034300</v>
      </c>
      <c r="I214" s="12">
        <v>4159800</v>
      </c>
      <c r="J214" s="12">
        <v>6775100</v>
      </c>
      <c r="K214" s="12">
        <v>2093300</v>
      </c>
      <c r="L214" s="12">
        <v>6991700</v>
      </c>
      <c r="M214" s="12">
        <v>4324000</v>
      </c>
      <c r="N214" s="12">
        <v>14368000</v>
      </c>
      <c r="O214" s="16">
        <f t="shared" si="8"/>
        <v>0.7566512279779698</v>
      </c>
      <c r="P214" s="16">
        <f t="shared" si="9"/>
        <v>0.59074230254084203</v>
      </c>
    </row>
    <row r="215" spans="1:16" x14ac:dyDescent="0.25">
      <c r="A215" s="12" t="s">
        <v>372</v>
      </c>
      <c r="B215" s="12" t="s">
        <v>373</v>
      </c>
      <c r="C215" s="12" t="s">
        <v>374</v>
      </c>
      <c r="D215" s="12">
        <v>15.942</v>
      </c>
      <c r="E215" s="12">
        <v>2635400</v>
      </c>
      <c r="F215" s="12">
        <v>840190</v>
      </c>
      <c r="G215" s="12">
        <v>6540400</v>
      </c>
      <c r="H215" s="12">
        <v>7389600</v>
      </c>
      <c r="I215" s="12">
        <v>5065500</v>
      </c>
      <c r="J215" s="12">
        <v>1734400</v>
      </c>
      <c r="K215" s="12">
        <v>1634100</v>
      </c>
      <c r="L215" s="12">
        <v>6948700</v>
      </c>
      <c r="M215" s="12">
        <v>1093000</v>
      </c>
      <c r="N215" s="12">
        <v>5584800</v>
      </c>
      <c r="O215" s="16">
        <f t="shared" si="8"/>
        <v>0.75630510135467399</v>
      </c>
      <c r="P215" s="16">
        <f t="shared" si="9"/>
        <v>0.53910179655401635</v>
      </c>
    </row>
    <row r="216" spans="1:16" x14ac:dyDescent="0.25">
      <c r="A216" s="12" t="s">
        <v>1269</v>
      </c>
      <c r="B216" s="12" t="s">
        <v>1270</v>
      </c>
      <c r="C216" s="12" t="s">
        <v>1271</v>
      </c>
      <c r="D216" s="12">
        <v>37.54</v>
      </c>
      <c r="E216" s="12">
        <v>16100000</v>
      </c>
      <c r="F216" s="12">
        <v>11887000</v>
      </c>
      <c r="G216" s="12">
        <v>16040000</v>
      </c>
      <c r="H216" s="12">
        <v>21073000</v>
      </c>
      <c r="I216" s="12">
        <v>12143000</v>
      </c>
      <c r="J216" s="12">
        <v>15033000</v>
      </c>
      <c r="K216" s="12">
        <v>8802400</v>
      </c>
      <c r="L216" s="12">
        <v>11142000</v>
      </c>
      <c r="M216" s="12">
        <v>9896800</v>
      </c>
      <c r="N216" s="12">
        <v>13486000</v>
      </c>
      <c r="O216" s="16">
        <f t="shared" si="8"/>
        <v>0.7555403078596119</v>
      </c>
      <c r="P216" s="16">
        <f t="shared" si="9"/>
        <v>9.9623307454441076E-2</v>
      </c>
    </row>
    <row r="217" spans="1:16" x14ac:dyDescent="0.25">
      <c r="A217" s="12" t="s">
        <v>2005</v>
      </c>
      <c r="B217" s="12" t="s">
        <v>2006</v>
      </c>
      <c r="C217" s="12" t="s">
        <v>2007</v>
      </c>
      <c r="D217" s="12">
        <v>57.853999999999999</v>
      </c>
      <c r="E217" s="12">
        <v>43078000</v>
      </c>
      <c r="F217" s="12">
        <v>25640000</v>
      </c>
      <c r="G217" s="12">
        <v>171010</v>
      </c>
      <c r="H217" s="12">
        <v>10000</v>
      </c>
      <c r="I217" s="12">
        <v>10000</v>
      </c>
      <c r="J217" s="12">
        <v>24723000</v>
      </c>
      <c r="K217" s="12">
        <v>10000</v>
      </c>
      <c r="L217" s="12">
        <v>4658600</v>
      </c>
      <c r="M217" s="12">
        <v>22629000</v>
      </c>
      <c r="N217" s="12">
        <v>10000</v>
      </c>
      <c r="O217" s="16">
        <f t="shared" si="8"/>
        <v>0.75506236412335626</v>
      </c>
      <c r="P217" s="16">
        <f t="shared" si="9"/>
        <v>0.75402919246605027</v>
      </c>
    </row>
    <row r="218" spans="1:16" x14ac:dyDescent="0.25">
      <c r="A218" s="12" t="s">
        <v>103</v>
      </c>
      <c r="B218" s="12" t="s">
        <v>104</v>
      </c>
      <c r="C218" s="12" t="s">
        <v>1878</v>
      </c>
      <c r="D218" s="12">
        <v>18.013000000000002</v>
      </c>
      <c r="E218" s="12">
        <v>18579000</v>
      </c>
      <c r="F218" s="12">
        <v>1931100</v>
      </c>
      <c r="G218" s="12">
        <v>9877700</v>
      </c>
      <c r="H218" s="12">
        <v>9812200</v>
      </c>
      <c r="I218" s="12">
        <v>16623000</v>
      </c>
      <c r="J218" s="12">
        <v>12655000</v>
      </c>
      <c r="K218" s="12">
        <v>1734000</v>
      </c>
      <c r="L218" s="12">
        <v>8662200</v>
      </c>
      <c r="M218" s="12">
        <v>2872200</v>
      </c>
      <c r="N218" s="12">
        <v>16737000</v>
      </c>
      <c r="O218" s="16">
        <f t="shared" si="8"/>
        <v>0.75075937560494865</v>
      </c>
      <c r="P218" s="16">
        <f t="shared" si="9"/>
        <v>0.50901264487411568</v>
      </c>
    </row>
    <row r="219" spans="1:16" x14ac:dyDescent="0.25">
      <c r="A219" s="12" t="s">
        <v>1848</v>
      </c>
      <c r="B219" s="12" t="s">
        <v>1849</v>
      </c>
      <c r="C219" s="12" t="s">
        <v>1850</v>
      </c>
      <c r="D219" s="12">
        <v>28.823</v>
      </c>
      <c r="E219" s="12">
        <v>338930</v>
      </c>
      <c r="F219" s="12">
        <v>220900</v>
      </c>
      <c r="G219" s="12">
        <v>203410</v>
      </c>
      <c r="H219" s="12">
        <v>10000</v>
      </c>
      <c r="I219" s="12">
        <v>192650</v>
      </c>
      <c r="J219" s="12">
        <v>213340</v>
      </c>
      <c r="K219" s="12">
        <v>10000</v>
      </c>
      <c r="L219" s="12">
        <v>132970</v>
      </c>
      <c r="M219" s="12">
        <v>157720</v>
      </c>
      <c r="N219" s="12">
        <v>207720</v>
      </c>
      <c r="O219" s="16">
        <f t="shared" si="8"/>
        <v>0.74723829835695577</v>
      </c>
      <c r="P219" s="16">
        <f t="shared" si="9"/>
        <v>0.46970735853883117</v>
      </c>
    </row>
    <row r="220" spans="1:16" x14ac:dyDescent="0.25">
      <c r="A220" s="12" t="s">
        <v>901</v>
      </c>
      <c r="B220" s="12" t="s">
        <v>902</v>
      </c>
      <c r="C220" s="12" t="s">
        <v>903</v>
      </c>
      <c r="D220" s="12">
        <v>43.043999999999997</v>
      </c>
      <c r="E220" s="12">
        <v>6986100000</v>
      </c>
      <c r="F220" s="12">
        <v>3687500000</v>
      </c>
      <c r="G220" s="12">
        <v>12139000000</v>
      </c>
      <c r="H220" s="12">
        <v>10341000000</v>
      </c>
      <c r="I220" s="12">
        <v>1947900000</v>
      </c>
      <c r="J220" s="12">
        <v>5132500000</v>
      </c>
      <c r="K220" s="12">
        <v>8886500000</v>
      </c>
      <c r="L220" s="12">
        <v>6041600000</v>
      </c>
      <c r="M220" s="12">
        <v>4511100000</v>
      </c>
      <c r="N220" s="12">
        <v>1647700000</v>
      </c>
      <c r="O220" s="16">
        <f t="shared" si="8"/>
        <v>0.74695953164394679</v>
      </c>
      <c r="P220" s="16">
        <f t="shared" si="9"/>
        <v>0.453007283087563</v>
      </c>
    </row>
    <row r="221" spans="1:16" x14ac:dyDescent="0.25">
      <c r="A221" s="12" t="s">
        <v>1590</v>
      </c>
      <c r="B221" s="12" t="s">
        <v>1023</v>
      </c>
      <c r="C221" s="12" t="s">
        <v>1024</v>
      </c>
      <c r="D221" s="12">
        <v>20.021000000000001</v>
      </c>
      <c r="E221" s="12">
        <v>125720000</v>
      </c>
      <c r="F221" s="12">
        <v>70711000</v>
      </c>
      <c r="G221" s="12">
        <v>140910000</v>
      </c>
      <c r="H221" s="12">
        <v>99672000</v>
      </c>
      <c r="I221" s="12">
        <v>90174000</v>
      </c>
      <c r="J221" s="12">
        <v>84666000</v>
      </c>
      <c r="K221" s="12">
        <v>49302000</v>
      </c>
      <c r="L221" s="12">
        <v>110890000</v>
      </c>
      <c r="M221" s="12">
        <v>64853000</v>
      </c>
      <c r="N221" s="12">
        <v>83537000</v>
      </c>
      <c r="O221" s="16">
        <f t="shared" si="8"/>
        <v>0.74593645139201081</v>
      </c>
      <c r="P221" s="16">
        <f t="shared" si="9"/>
        <v>0.13824562915761374</v>
      </c>
    </row>
    <row r="222" spans="1:16" x14ac:dyDescent="0.25">
      <c r="A222" s="12" t="s">
        <v>366</v>
      </c>
      <c r="B222" s="12" t="s">
        <v>367</v>
      </c>
      <c r="C222" s="12" t="s">
        <v>368</v>
      </c>
      <c r="D222" s="12">
        <v>37.402000000000001</v>
      </c>
      <c r="E222" s="12">
        <v>3558900</v>
      </c>
      <c r="F222" s="12">
        <v>6090100</v>
      </c>
      <c r="G222" s="12">
        <v>4739300</v>
      </c>
      <c r="H222" s="12">
        <v>2285100</v>
      </c>
      <c r="I222" s="12">
        <v>3656000</v>
      </c>
      <c r="J222" s="12">
        <v>4750700</v>
      </c>
      <c r="K222" s="12">
        <v>2000400</v>
      </c>
      <c r="L222" s="12">
        <v>2450000</v>
      </c>
      <c r="M222" s="12">
        <v>3378900</v>
      </c>
      <c r="N222" s="12">
        <v>2561500</v>
      </c>
      <c r="O222" s="16">
        <f t="shared" si="8"/>
        <v>0.74480801204167368</v>
      </c>
      <c r="P222" s="16">
        <f t="shared" si="9"/>
        <v>0.23155008086756845</v>
      </c>
    </row>
    <row r="223" spans="1:16" x14ac:dyDescent="0.25">
      <c r="A223" s="12" t="s">
        <v>1246</v>
      </c>
      <c r="B223" s="12" t="s">
        <v>1247</v>
      </c>
      <c r="C223" s="12" t="s">
        <v>1248</v>
      </c>
      <c r="D223" s="12">
        <v>39.354999999999997</v>
      </c>
      <c r="E223" s="12">
        <v>18109000000</v>
      </c>
      <c r="F223" s="12">
        <v>9269300000</v>
      </c>
      <c r="G223" s="12">
        <v>14727000000</v>
      </c>
      <c r="H223" s="12">
        <v>22495000000</v>
      </c>
      <c r="I223" s="12">
        <v>2774300000</v>
      </c>
      <c r="J223" s="12">
        <v>20692000000</v>
      </c>
      <c r="K223" s="12">
        <v>8082500000</v>
      </c>
      <c r="L223" s="12">
        <v>7527700000</v>
      </c>
      <c r="M223" s="12">
        <v>11189000000</v>
      </c>
      <c r="N223" s="12">
        <v>2589500000</v>
      </c>
      <c r="O223" s="16">
        <f t="shared" si="8"/>
        <v>0.7433172144992326</v>
      </c>
      <c r="P223" s="16">
        <f t="shared" si="9"/>
        <v>0.47049979686313315</v>
      </c>
    </row>
    <row r="224" spans="1:16" x14ac:dyDescent="0.25">
      <c r="A224" s="12" t="s">
        <v>1040</v>
      </c>
      <c r="B224" s="12" t="s">
        <v>1041</v>
      </c>
      <c r="C224" s="12" t="s">
        <v>1042</v>
      </c>
      <c r="D224" s="12">
        <v>57.914999999999999</v>
      </c>
      <c r="E224" s="12">
        <v>22011000</v>
      </c>
      <c r="F224" s="12">
        <v>11608000</v>
      </c>
      <c r="G224" s="12">
        <v>18364000</v>
      </c>
      <c r="H224" s="12">
        <v>26045000</v>
      </c>
      <c r="I224" s="12">
        <v>20795000</v>
      </c>
      <c r="J224" s="12">
        <v>11519000</v>
      </c>
      <c r="K224" s="12">
        <v>16229000</v>
      </c>
      <c r="L224" s="12">
        <v>10777000</v>
      </c>
      <c r="M224" s="12">
        <v>13247000</v>
      </c>
      <c r="N224" s="12">
        <v>21226000</v>
      </c>
      <c r="O224" s="16">
        <f t="shared" si="8"/>
        <v>0.73867419527842704</v>
      </c>
      <c r="P224" s="16">
        <f t="shared" si="9"/>
        <v>0.12925833483143792</v>
      </c>
    </row>
    <row r="225" spans="1:16" x14ac:dyDescent="0.25">
      <c r="A225" s="12" t="s">
        <v>540</v>
      </c>
      <c r="B225" s="12" t="s">
        <v>541</v>
      </c>
      <c r="C225" s="12" t="s">
        <v>542</v>
      </c>
      <c r="D225" s="12">
        <v>37.387</v>
      </c>
      <c r="E225" s="12">
        <v>3052700</v>
      </c>
      <c r="F225" s="12">
        <v>1475400</v>
      </c>
      <c r="G225" s="12">
        <v>3815600</v>
      </c>
      <c r="H225" s="12">
        <v>2446900</v>
      </c>
      <c r="I225" s="12">
        <v>4070700</v>
      </c>
      <c r="J225" s="12">
        <v>3286400</v>
      </c>
      <c r="K225" s="12">
        <v>1368700</v>
      </c>
      <c r="L225" s="12">
        <v>2401600</v>
      </c>
      <c r="M225" s="12">
        <v>1026100</v>
      </c>
      <c r="N225" s="12">
        <v>2783400</v>
      </c>
      <c r="O225" s="16">
        <f t="shared" si="8"/>
        <v>0.73117425797204816</v>
      </c>
      <c r="P225" s="16">
        <f t="shared" si="9"/>
        <v>0.24384803645276243</v>
      </c>
    </row>
    <row r="226" spans="1:16" x14ac:dyDescent="0.25">
      <c r="A226" s="12" t="s">
        <v>2046</v>
      </c>
      <c r="B226" s="12" t="s">
        <v>2047</v>
      </c>
      <c r="C226" s="12" t="s">
        <v>2048</v>
      </c>
      <c r="D226" s="12">
        <v>40.148000000000003</v>
      </c>
      <c r="E226" s="12">
        <v>10000</v>
      </c>
      <c r="F226" s="12">
        <v>10000</v>
      </c>
      <c r="G226" s="12">
        <v>10000</v>
      </c>
      <c r="H226" s="12">
        <v>10000</v>
      </c>
      <c r="I226" s="12">
        <v>556340</v>
      </c>
      <c r="J226" s="12">
        <v>10000</v>
      </c>
      <c r="K226" s="12">
        <v>10000</v>
      </c>
      <c r="L226" s="12">
        <v>10000</v>
      </c>
      <c r="M226" s="12">
        <v>10000</v>
      </c>
      <c r="N226" s="12">
        <v>395510</v>
      </c>
      <c r="O226" s="16">
        <f t="shared" si="8"/>
        <v>0.7303048596438273</v>
      </c>
      <c r="P226" s="16">
        <f t="shared" si="9"/>
        <v>0.81597166887753525</v>
      </c>
    </row>
    <row r="227" spans="1:16" x14ac:dyDescent="0.25">
      <c r="A227" s="12" t="s">
        <v>1186</v>
      </c>
      <c r="B227" s="12" t="s">
        <v>1187</v>
      </c>
      <c r="C227" s="12" t="s">
        <v>1188</v>
      </c>
      <c r="D227" s="12">
        <v>68.542000000000002</v>
      </c>
      <c r="E227" s="12">
        <v>1355400</v>
      </c>
      <c r="F227" s="12">
        <v>546670</v>
      </c>
      <c r="G227" s="12">
        <v>1666400</v>
      </c>
      <c r="H227" s="12">
        <v>1449200</v>
      </c>
      <c r="I227" s="12">
        <v>430310</v>
      </c>
      <c r="J227" s="12">
        <v>159310</v>
      </c>
      <c r="K227" s="12">
        <v>2186200</v>
      </c>
      <c r="L227" s="12">
        <v>640260</v>
      </c>
      <c r="M227" s="12">
        <v>212010</v>
      </c>
      <c r="N227" s="12">
        <v>779230</v>
      </c>
      <c r="O227" s="16">
        <f t="shared" si="8"/>
        <v>0.72999717326421898</v>
      </c>
      <c r="P227" s="16">
        <f t="shared" si="9"/>
        <v>0.52738266271720091</v>
      </c>
    </row>
    <row r="228" spans="1:16" x14ac:dyDescent="0.25">
      <c r="A228" s="12" t="s">
        <v>536</v>
      </c>
      <c r="B228" s="12" t="s">
        <v>2017</v>
      </c>
      <c r="C228" s="12" t="s">
        <v>538</v>
      </c>
      <c r="D228" s="12">
        <v>106.91</v>
      </c>
      <c r="E228" s="12">
        <v>10000</v>
      </c>
      <c r="F228" s="12">
        <v>288310</v>
      </c>
      <c r="G228" s="12">
        <v>1098400</v>
      </c>
      <c r="H228" s="12">
        <v>10000</v>
      </c>
      <c r="I228" s="12">
        <v>10000</v>
      </c>
      <c r="J228" s="12">
        <v>10000</v>
      </c>
      <c r="K228" s="12">
        <v>846130</v>
      </c>
      <c r="L228" s="12">
        <v>10000</v>
      </c>
      <c r="M228" s="12">
        <v>153770</v>
      </c>
      <c r="N228" s="12">
        <v>10000</v>
      </c>
      <c r="O228" s="16">
        <f t="shared" si="8"/>
        <v>0.72696599868709899</v>
      </c>
      <c r="P228" s="16">
        <f t="shared" si="9"/>
        <v>0.77865959791604755</v>
      </c>
    </row>
    <row r="229" spans="1:16" x14ac:dyDescent="0.25">
      <c r="A229" s="12" t="s">
        <v>1879</v>
      </c>
      <c r="B229" s="12" t="s">
        <v>1880</v>
      </c>
      <c r="C229" s="12" t="s">
        <v>1881</v>
      </c>
      <c r="D229" s="12">
        <v>33.395000000000003</v>
      </c>
      <c r="E229" s="12">
        <v>541360</v>
      </c>
      <c r="F229" s="12">
        <v>358070</v>
      </c>
      <c r="G229" s="12">
        <v>1318500</v>
      </c>
      <c r="H229" s="12">
        <v>10000</v>
      </c>
      <c r="I229" s="12">
        <v>503290</v>
      </c>
      <c r="J229" s="12">
        <v>360870</v>
      </c>
      <c r="K229" s="12">
        <v>267500</v>
      </c>
      <c r="L229" s="12">
        <v>255950</v>
      </c>
      <c r="M229" s="12">
        <v>518910</v>
      </c>
      <c r="N229" s="12">
        <v>564960</v>
      </c>
      <c r="O229" s="16">
        <f t="shared" si="8"/>
        <v>0.72062667965231653</v>
      </c>
      <c r="P229" s="16">
        <f t="shared" si="9"/>
        <v>0.51466076381686976</v>
      </c>
    </row>
    <row r="230" spans="1:16" x14ac:dyDescent="0.25">
      <c r="A230" s="12" t="s">
        <v>1685</v>
      </c>
      <c r="B230" s="12" t="s">
        <v>1686</v>
      </c>
      <c r="C230" s="12" t="s">
        <v>1009</v>
      </c>
      <c r="D230" s="12">
        <v>35.704000000000001</v>
      </c>
      <c r="E230" s="12">
        <v>1363400</v>
      </c>
      <c r="F230" s="12">
        <v>533170</v>
      </c>
      <c r="G230" s="12">
        <v>1877000</v>
      </c>
      <c r="H230" s="12">
        <v>1894800</v>
      </c>
      <c r="I230" s="12">
        <v>839940</v>
      </c>
      <c r="J230" s="12">
        <v>1086600</v>
      </c>
      <c r="K230" s="12">
        <v>524370</v>
      </c>
      <c r="L230" s="12">
        <v>1047700</v>
      </c>
      <c r="M230" s="12">
        <v>725790</v>
      </c>
      <c r="N230" s="12">
        <v>1265900</v>
      </c>
      <c r="O230" s="16">
        <f t="shared" si="8"/>
        <v>0.71452650534470541</v>
      </c>
      <c r="P230" s="16">
        <f t="shared" si="9"/>
        <v>0.25631342938010027</v>
      </c>
    </row>
    <row r="231" spans="1:16" x14ac:dyDescent="0.25">
      <c r="A231" s="12" t="s">
        <v>1282</v>
      </c>
      <c r="B231" s="12" t="s">
        <v>1283</v>
      </c>
      <c r="C231" s="12" t="s">
        <v>1284</v>
      </c>
      <c r="D231" s="12">
        <v>61.417000000000002</v>
      </c>
      <c r="E231" s="12">
        <v>58873000</v>
      </c>
      <c r="F231" s="12">
        <v>16760000</v>
      </c>
      <c r="G231" s="12">
        <v>175320000</v>
      </c>
      <c r="H231" s="12">
        <v>96887000</v>
      </c>
      <c r="I231" s="12">
        <v>94261000</v>
      </c>
      <c r="J231" s="12">
        <v>27715000</v>
      </c>
      <c r="K231" s="12">
        <v>89920000</v>
      </c>
      <c r="L231" s="12">
        <v>70463000</v>
      </c>
      <c r="M231" s="12">
        <v>24639000</v>
      </c>
      <c r="N231" s="12">
        <v>102410000</v>
      </c>
      <c r="O231" s="16">
        <f t="shared" si="8"/>
        <v>0.71283937380824747</v>
      </c>
      <c r="P231" s="16">
        <f t="shared" si="9"/>
        <v>0.43059837834188963</v>
      </c>
    </row>
    <row r="232" spans="1:16" x14ac:dyDescent="0.25">
      <c r="A232" s="12" t="s">
        <v>1279</v>
      </c>
      <c r="B232" s="12" t="s">
        <v>1280</v>
      </c>
      <c r="C232" s="12" t="s">
        <v>1281</v>
      </c>
      <c r="D232" s="12">
        <v>27.372</v>
      </c>
      <c r="E232" s="12">
        <v>19804000</v>
      </c>
      <c r="F232" s="12">
        <v>7568700</v>
      </c>
      <c r="G232" s="12">
        <v>8571000</v>
      </c>
      <c r="H232" s="12">
        <v>10859000</v>
      </c>
      <c r="I232" s="12">
        <v>8009500</v>
      </c>
      <c r="J232" s="12">
        <v>11209000</v>
      </c>
      <c r="K232" s="12">
        <v>4629700</v>
      </c>
      <c r="L232" s="12">
        <v>8108300</v>
      </c>
      <c r="M232" s="12">
        <v>6302000</v>
      </c>
      <c r="N232" s="12">
        <v>8788800</v>
      </c>
      <c r="O232" s="16">
        <f t="shared" si="8"/>
        <v>0.71221005542561688</v>
      </c>
      <c r="P232" s="16">
        <f t="shared" si="9"/>
        <v>0.24954647125561666</v>
      </c>
    </row>
    <row r="233" spans="1:16" x14ac:dyDescent="0.25">
      <c r="A233" s="12" t="s">
        <v>1028</v>
      </c>
      <c r="B233" s="12" t="s">
        <v>1029</v>
      </c>
      <c r="C233" s="12" t="s">
        <v>1030</v>
      </c>
      <c r="D233" s="12">
        <v>50.06</v>
      </c>
      <c r="E233" s="12">
        <v>10000</v>
      </c>
      <c r="F233" s="12">
        <v>10000</v>
      </c>
      <c r="G233" s="12">
        <v>965650</v>
      </c>
      <c r="H233" s="12">
        <v>10000</v>
      </c>
      <c r="I233" s="12">
        <v>1982600</v>
      </c>
      <c r="J233" s="12">
        <v>10000</v>
      </c>
      <c r="K233" s="12">
        <v>10000</v>
      </c>
      <c r="L233" s="12">
        <v>1294600</v>
      </c>
      <c r="M233" s="12">
        <v>10000</v>
      </c>
      <c r="N233" s="12">
        <v>790890</v>
      </c>
      <c r="O233" s="16">
        <f t="shared" si="8"/>
        <v>0.71031310333249387</v>
      </c>
      <c r="P233" s="16">
        <f t="shared" si="9"/>
        <v>0.72534491208496732</v>
      </c>
    </row>
    <row r="234" spans="1:16" x14ac:dyDescent="0.25">
      <c r="A234" s="12" t="s">
        <v>1896</v>
      </c>
      <c r="B234" s="12" t="s">
        <v>1897</v>
      </c>
      <c r="C234" s="12"/>
      <c r="D234" s="12">
        <v>12.273</v>
      </c>
      <c r="E234" s="12">
        <v>9137000</v>
      </c>
      <c r="F234" s="12">
        <v>3356500</v>
      </c>
      <c r="G234" s="12">
        <v>10000</v>
      </c>
      <c r="H234" s="12">
        <v>4451800</v>
      </c>
      <c r="I234" s="12">
        <v>5248200</v>
      </c>
      <c r="J234" s="12">
        <v>4759100</v>
      </c>
      <c r="K234" s="12">
        <v>10000</v>
      </c>
      <c r="L234" s="12">
        <v>7464900</v>
      </c>
      <c r="M234" s="12">
        <v>3512000</v>
      </c>
      <c r="N234" s="12">
        <v>10000</v>
      </c>
      <c r="O234" s="16">
        <f t="shared" si="8"/>
        <v>0.70961785304118719</v>
      </c>
      <c r="P234" s="16">
        <f t="shared" si="9"/>
        <v>0.54808073615494368</v>
      </c>
    </row>
    <row r="235" spans="1:16" x14ac:dyDescent="0.25">
      <c r="A235" s="12" t="s">
        <v>1729</v>
      </c>
      <c r="B235" s="12" t="s">
        <v>1730</v>
      </c>
      <c r="C235" s="12" t="s">
        <v>1731</v>
      </c>
      <c r="D235" s="12">
        <v>82.843000000000004</v>
      </c>
      <c r="E235" s="12">
        <v>276220</v>
      </c>
      <c r="F235" s="12">
        <v>130730</v>
      </c>
      <c r="G235" s="12">
        <v>245920</v>
      </c>
      <c r="H235" s="12">
        <v>298530</v>
      </c>
      <c r="I235" s="12">
        <v>10000</v>
      </c>
      <c r="J235" s="12">
        <v>148330</v>
      </c>
      <c r="K235" s="12">
        <v>119720</v>
      </c>
      <c r="L235" s="12">
        <v>142260</v>
      </c>
      <c r="M235" s="12">
        <v>118890</v>
      </c>
      <c r="N235" s="12">
        <v>151340</v>
      </c>
      <c r="O235" s="16">
        <f t="shared" si="8"/>
        <v>0.70786353234865818</v>
      </c>
      <c r="P235" s="16">
        <f t="shared" si="9"/>
        <v>0.33209746022065412</v>
      </c>
    </row>
    <row r="236" spans="1:16" x14ac:dyDescent="0.25">
      <c r="A236" s="12" t="s">
        <v>785</v>
      </c>
      <c r="B236" s="12" t="s">
        <v>786</v>
      </c>
      <c r="C236" s="12" t="s">
        <v>787</v>
      </c>
      <c r="D236" s="12">
        <v>45.973999999999997</v>
      </c>
      <c r="E236" s="12">
        <v>6986900</v>
      </c>
      <c r="F236" s="12">
        <v>1982700</v>
      </c>
      <c r="G236" s="12">
        <v>1643100</v>
      </c>
      <c r="H236" s="12">
        <v>10614000</v>
      </c>
      <c r="I236" s="12">
        <v>5347500</v>
      </c>
      <c r="J236" s="12">
        <v>4673300</v>
      </c>
      <c r="K236" s="12">
        <v>1475600</v>
      </c>
      <c r="L236" s="12">
        <v>7411100</v>
      </c>
      <c r="M236" s="12">
        <v>954890</v>
      </c>
      <c r="N236" s="12">
        <v>4150100</v>
      </c>
      <c r="O236" s="16">
        <f t="shared" si="8"/>
        <v>0.70237260199742613</v>
      </c>
      <c r="P236" s="16">
        <f t="shared" si="9"/>
        <v>0.45943860125788372</v>
      </c>
    </row>
    <row r="237" spans="1:16" x14ac:dyDescent="0.25">
      <c r="A237" s="12" t="s">
        <v>1823</v>
      </c>
      <c r="B237" s="12" t="s">
        <v>1824</v>
      </c>
      <c r="C237" s="12" t="s">
        <v>1825</v>
      </c>
      <c r="D237" s="12">
        <v>17.363</v>
      </c>
      <c r="E237" s="12">
        <v>6156300</v>
      </c>
      <c r="F237" s="12">
        <v>3005400</v>
      </c>
      <c r="G237" s="12">
        <v>10673000</v>
      </c>
      <c r="H237" s="12">
        <v>12598000</v>
      </c>
      <c r="I237" s="12">
        <v>12553000</v>
      </c>
      <c r="J237" s="12">
        <v>2824100</v>
      </c>
      <c r="K237" s="12">
        <v>2668800</v>
      </c>
      <c r="L237" s="12">
        <v>8737900</v>
      </c>
      <c r="M237" s="12">
        <v>1736000</v>
      </c>
      <c r="N237" s="12">
        <v>15591000</v>
      </c>
      <c r="O237" s="16">
        <f t="shared" si="8"/>
        <v>0.70150736789690948</v>
      </c>
      <c r="P237" s="16">
        <f t="shared" si="9"/>
        <v>0.43204701057768247</v>
      </c>
    </row>
    <row r="238" spans="1:16" x14ac:dyDescent="0.25">
      <c r="A238" s="12" t="s">
        <v>354</v>
      </c>
      <c r="B238" s="12" t="s">
        <v>355</v>
      </c>
      <c r="C238" s="12" t="s">
        <v>356</v>
      </c>
      <c r="D238" s="12">
        <v>49.923999999999999</v>
      </c>
      <c r="E238" s="12">
        <v>791540</v>
      </c>
      <c r="F238" s="12">
        <v>10000</v>
      </c>
      <c r="G238" s="12">
        <v>5379700</v>
      </c>
      <c r="H238" s="12">
        <v>151230</v>
      </c>
      <c r="I238" s="12">
        <v>2232100</v>
      </c>
      <c r="J238" s="12">
        <v>10000</v>
      </c>
      <c r="K238" s="12">
        <v>10000</v>
      </c>
      <c r="L238" s="12">
        <v>3673000</v>
      </c>
      <c r="M238" s="12">
        <v>342810</v>
      </c>
      <c r="N238" s="12">
        <v>1928800</v>
      </c>
      <c r="O238" s="16">
        <f t="shared" si="8"/>
        <v>0.69642842547845363</v>
      </c>
      <c r="P238" s="16">
        <f t="shared" si="9"/>
        <v>0.68291031785805467</v>
      </c>
    </row>
    <row r="239" spans="1:16" x14ac:dyDescent="0.25">
      <c r="A239" s="12" t="s">
        <v>1882</v>
      </c>
      <c r="B239" s="12" t="s">
        <v>1883</v>
      </c>
      <c r="C239" s="12" t="s">
        <v>1884</v>
      </c>
      <c r="D239" s="12">
        <v>32.277000000000001</v>
      </c>
      <c r="E239" s="12">
        <v>263790</v>
      </c>
      <c r="F239" s="12">
        <v>143750</v>
      </c>
      <c r="G239" s="12">
        <v>10000</v>
      </c>
      <c r="H239" s="12">
        <v>10000</v>
      </c>
      <c r="I239" s="12">
        <v>245740</v>
      </c>
      <c r="J239" s="12">
        <v>150970</v>
      </c>
      <c r="K239" s="12">
        <v>83759</v>
      </c>
      <c r="L239" s="12">
        <v>76715</v>
      </c>
      <c r="M239" s="12">
        <v>147060</v>
      </c>
      <c r="N239" s="12">
        <v>10000</v>
      </c>
      <c r="O239" s="16">
        <f t="shared" si="8"/>
        <v>0.69585313688212935</v>
      </c>
      <c r="P239" s="16">
        <f t="shared" si="9"/>
        <v>0.51889416415689127</v>
      </c>
    </row>
    <row r="240" spans="1:16" x14ac:dyDescent="0.25">
      <c r="A240" s="12" t="s">
        <v>1957</v>
      </c>
      <c r="B240" s="12" t="s">
        <v>1958</v>
      </c>
      <c r="C240" s="12"/>
      <c r="D240" s="12">
        <v>11.712999999999999</v>
      </c>
      <c r="E240" s="12">
        <v>603060</v>
      </c>
      <c r="F240" s="12">
        <v>1924100</v>
      </c>
      <c r="G240" s="12">
        <v>10000</v>
      </c>
      <c r="H240" s="12">
        <v>1438000</v>
      </c>
      <c r="I240" s="12">
        <v>9994500</v>
      </c>
      <c r="J240" s="12">
        <v>1524900</v>
      </c>
      <c r="K240" s="12">
        <v>2106300</v>
      </c>
      <c r="L240" s="12">
        <v>1535400</v>
      </c>
      <c r="M240" s="12">
        <v>3378000</v>
      </c>
      <c r="N240" s="12">
        <v>1068600</v>
      </c>
      <c r="O240" s="16">
        <f t="shared" si="8"/>
        <v>0.68814845887444653</v>
      </c>
      <c r="P240" s="16">
        <f t="shared" si="9"/>
        <v>0.65424510734234964</v>
      </c>
    </row>
    <row r="241" spans="1:16" x14ac:dyDescent="0.25">
      <c r="A241" s="12" t="s">
        <v>662</v>
      </c>
      <c r="B241" s="12" t="s">
        <v>663</v>
      </c>
      <c r="C241" s="12" t="s">
        <v>664</v>
      </c>
      <c r="D241" s="12">
        <v>26.372</v>
      </c>
      <c r="E241" s="12">
        <v>11172000</v>
      </c>
      <c r="F241" s="12">
        <v>3920400</v>
      </c>
      <c r="G241" s="12">
        <v>5584600</v>
      </c>
      <c r="H241" s="12">
        <v>1321000</v>
      </c>
      <c r="I241" s="12">
        <v>4209600</v>
      </c>
      <c r="J241" s="12">
        <v>5659700</v>
      </c>
      <c r="K241" s="12">
        <v>745700</v>
      </c>
      <c r="L241" s="12">
        <v>4381800</v>
      </c>
      <c r="M241" s="12">
        <v>399720</v>
      </c>
      <c r="N241" s="12">
        <v>6806600</v>
      </c>
      <c r="O241" s="16">
        <f t="shared" si="8"/>
        <v>0.68657641294891558</v>
      </c>
      <c r="P241" s="16">
        <f t="shared" si="9"/>
        <v>0.45357675121303398</v>
      </c>
    </row>
    <row r="242" spans="1:16" x14ac:dyDescent="0.25">
      <c r="A242" s="12" t="s">
        <v>1061</v>
      </c>
      <c r="B242" s="12" t="s">
        <v>1062</v>
      </c>
      <c r="C242" s="12" t="s">
        <v>1063</v>
      </c>
      <c r="D242" s="12">
        <v>36.497999999999998</v>
      </c>
      <c r="E242" s="12">
        <v>51365000</v>
      </c>
      <c r="F242" s="12">
        <v>11032000</v>
      </c>
      <c r="G242" s="12">
        <v>101450000</v>
      </c>
      <c r="H242" s="12">
        <v>30723000</v>
      </c>
      <c r="I242" s="12">
        <v>91018000</v>
      </c>
      <c r="J242" s="12">
        <v>20299000</v>
      </c>
      <c r="K242" s="12">
        <v>15828000</v>
      </c>
      <c r="L242" s="12">
        <v>97421000</v>
      </c>
      <c r="M242" s="12">
        <v>16720000</v>
      </c>
      <c r="N242" s="12">
        <v>45409000</v>
      </c>
      <c r="O242" s="16">
        <f t="shared" si="8"/>
        <v>0.68517234617701028</v>
      </c>
      <c r="P242" s="16">
        <f t="shared" si="9"/>
        <v>0.46139034219645059</v>
      </c>
    </row>
    <row r="243" spans="1:16" x14ac:dyDescent="0.25">
      <c r="A243" s="12" t="s">
        <v>248</v>
      </c>
      <c r="B243" s="12" t="s">
        <v>249</v>
      </c>
      <c r="C243" s="12" t="s">
        <v>250</v>
      </c>
      <c r="D243" s="12">
        <v>20.9</v>
      </c>
      <c r="E243" s="12">
        <v>718740</v>
      </c>
      <c r="F243" s="12">
        <v>374290</v>
      </c>
      <c r="G243" s="12">
        <v>709500</v>
      </c>
      <c r="H243" s="12">
        <v>1009800</v>
      </c>
      <c r="I243" s="12">
        <v>534880</v>
      </c>
      <c r="J243" s="12">
        <v>669000</v>
      </c>
      <c r="K243" s="12">
        <v>10000</v>
      </c>
      <c r="L243" s="12">
        <v>221360</v>
      </c>
      <c r="M243" s="12">
        <v>368450</v>
      </c>
      <c r="N243" s="12">
        <v>1019700</v>
      </c>
      <c r="O243" s="16">
        <f t="shared" si="8"/>
        <v>0.68370672888764072</v>
      </c>
      <c r="P243" s="16">
        <f t="shared" si="9"/>
        <v>0.33438813073684337</v>
      </c>
    </row>
    <row r="244" spans="1:16" x14ac:dyDescent="0.25">
      <c r="A244" s="12" t="s">
        <v>1854</v>
      </c>
      <c r="B244" s="12" t="s">
        <v>1855</v>
      </c>
      <c r="C244" s="12"/>
      <c r="D244" s="12">
        <v>11.954000000000001</v>
      </c>
      <c r="E244" s="12">
        <v>10000</v>
      </c>
      <c r="F244" s="12">
        <v>5837400</v>
      </c>
      <c r="G244" s="12">
        <v>3758700</v>
      </c>
      <c r="H244" s="12">
        <v>1780500</v>
      </c>
      <c r="I244" s="12">
        <v>8077100</v>
      </c>
      <c r="J244" s="12">
        <v>5160500</v>
      </c>
      <c r="K244" s="12">
        <v>471150</v>
      </c>
      <c r="L244" s="12">
        <v>1981800</v>
      </c>
      <c r="M244" s="12">
        <v>1892200</v>
      </c>
      <c r="N244" s="12">
        <v>3794700</v>
      </c>
      <c r="O244" s="16">
        <f t="shared" si="8"/>
        <v>0.68334129687572254</v>
      </c>
      <c r="P244" s="16">
        <f t="shared" si="9"/>
        <v>0.47552241609458346</v>
      </c>
    </row>
    <row r="245" spans="1:16" x14ac:dyDescent="0.25">
      <c r="A245" s="12" t="s">
        <v>1906</v>
      </c>
      <c r="B245" s="12" t="s">
        <v>1907</v>
      </c>
      <c r="C245" s="12" t="s">
        <v>1908</v>
      </c>
      <c r="D245" s="12">
        <v>46.377000000000002</v>
      </c>
      <c r="E245" s="12">
        <v>28405000</v>
      </c>
      <c r="F245" s="12">
        <v>10915000</v>
      </c>
      <c r="G245" s="12">
        <v>243090000</v>
      </c>
      <c r="H245" s="12">
        <v>103280000</v>
      </c>
      <c r="I245" s="12">
        <v>81967000</v>
      </c>
      <c r="J245" s="12">
        <v>9305300</v>
      </c>
      <c r="K245" s="12">
        <v>178550000</v>
      </c>
      <c r="L245" s="12">
        <v>58788000</v>
      </c>
      <c r="M245" s="12">
        <v>46844000</v>
      </c>
      <c r="N245" s="12">
        <v>25982000</v>
      </c>
      <c r="O245" s="16">
        <f t="shared" si="8"/>
        <v>0.68312737754379815</v>
      </c>
      <c r="P245" s="16">
        <f t="shared" si="9"/>
        <v>0.57543591309589648</v>
      </c>
    </row>
    <row r="246" spans="1:16" x14ac:dyDescent="0.25">
      <c r="A246" s="12" t="s">
        <v>701</v>
      </c>
      <c r="B246" s="12" t="s">
        <v>1761</v>
      </c>
      <c r="C246" s="12" t="s">
        <v>703</v>
      </c>
      <c r="D246" s="12">
        <v>21.539000000000001</v>
      </c>
      <c r="E246" s="12">
        <v>440160000</v>
      </c>
      <c r="F246" s="12">
        <v>261000000</v>
      </c>
      <c r="G246" s="12">
        <v>189130000</v>
      </c>
      <c r="H246" s="12">
        <v>85839000</v>
      </c>
      <c r="I246" s="12">
        <v>72140000</v>
      </c>
      <c r="J246" s="12">
        <v>181310000</v>
      </c>
      <c r="K246" s="12">
        <v>82678000</v>
      </c>
      <c r="L246" s="12">
        <v>159600000</v>
      </c>
      <c r="M246" s="12">
        <v>169180000</v>
      </c>
      <c r="N246" s="12">
        <v>121380000</v>
      </c>
      <c r="O246" s="16">
        <f t="shared" si="8"/>
        <v>0.68126406485358248</v>
      </c>
      <c r="P246" s="16">
        <f t="shared" si="9"/>
        <v>0.36530458539110378</v>
      </c>
    </row>
    <row r="247" spans="1:16" x14ac:dyDescent="0.25">
      <c r="A247" s="12" t="s">
        <v>1334</v>
      </c>
      <c r="B247" s="12" t="s">
        <v>1335</v>
      </c>
      <c r="C247" s="12" t="s">
        <v>1336</v>
      </c>
      <c r="D247" s="12">
        <v>61.786999999999999</v>
      </c>
      <c r="E247" s="12">
        <v>20159000</v>
      </c>
      <c r="F247" s="12">
        <v>11042000</v>
      </c>
      <c r="G247" s="12">
        <v>19820000</v>
      </c>
      <c r="H247" s="12">
        <v>8412500</v>
      </c>
      <c r="I247" s="12">
        <v>9944800</v>
      </c>
      <c r="J247" s="12">
        <v>11241000</v>
      </c>
      <c r="K247" s="12">
        <v>16697000</v>
      </c>
      <c r="L247" s="12">
        <v>6752600</v>
      </c>
      <c r="M247" s="12">
        <v>5407100</v>
      </c>
      <c r="N247" s="12">
        <v>7156800</v>
      </c>
      <c r="O247" s="16">
        <f t="shared" si="8"/>
        <v>0.68111354703127636</v>
      </c>
      <c r="P247" s="16">
        <f t="shared" si="9"/>
        <v>0.21193014221350273</v>
      </c>
    </row>
    <row r="248" spans="1:16" x14ac:dyDescent="0.25">
      <c r="A248" s="12" t="s">
        <v>737</v>
      </c>
      <c r="B248" s="12" t="s">
        <v>738</v>
      </c>
      <c r="C248" s="12" t="s">
        <v>739</v>
      </c>
      <c r="D248" s="12">
        <v>59.795000000000002</v>
      </c>
      <c r="E248" s="12">
        <v>930550</v>
      </c>
      <c r="F248" s="12">
        <v>10000</v>
      </c>
      <c r="G248" s="12">
        <v>10000</v>
      </c>
      <c r="H248" s="12">
        <v>1250000</v>
      </c>
      <c r="I248" s="12">
        <v>10000</v>
      </c>
      <c r="J248" s="12">
        <v>1463600</v>
      </c>
      <c r="K248" s="12">
        <v>10000</v>
      </c>
      <c r="L248" s="12">
        <v>10000</v>
      </c>
      <c r="M248" s="12">
        <v>10000</v>
      </c>
      <c r="N248" s="12">
        <v>10000</v>
      </c>
      <c r="O248" s="16">
        <f t="shared" si="8"/>
        <v>0.68019271222094047</v>
      </c>
      <c r="P248" s="16">
        <f t="shared" si="9"/>
        <v>0.73051640611290303</v>
      </c>
    </row>
    <row r="249" spans="1:16" x14ac:dyDescent="0.25">
      <c r="A249" s="12" t="s">
        <v>804</v>
      </c>
      <c r="B249" s="12" t="s">
        <v>805</v>
      </c>
      <c r="C249" s="12" t="s">
        <v>806</v>
      </c>
      <c r="D249" s="12">
        <v>72.584999999999994</v>
      </c>
      <c r="E249" s="12">
        <v>246050000</v>
      </c>
      <c r="F249" s="12">
        <v>99108000</v>
      </c>
      <c r="G249" s="12">
        <v>222570000</v>
      </c>
      <c r="H249" s="12">
        <v>241460000</v>
      </c>
      <c r="I249" s="12">
        <v>180550000</v>
      </c>
      <c r="J249" s="12">
        <v>186150000</v>
      </c>
      <c r="K249" s="12">
        <v>104300000</v>
      </c>
      <c r="L249" s="12">
        <v>89419000</v>
      </c>
      <c r="M249" s="12">
        <v>60442000</v>
      </c>
      <c r="N249" s="12">
        <v>232700000</v>
      </c>
      <c r="O249" s="16">
        <f t="shared" si="8"/>
        <v>0.67998904760653833</v>
      </c>
      <c r="P249" s="16">
        <f t="shared" si="9"/>
        <v>0.17177558136537244</v>
      </c>
    </row>
    <row r="250" spans="1:16" x14ac:dyDescent="0.25">
      <c r="A250" s="12" t="s">
        <v>490</v>
      </c>
      <c r="B250" s="12" t="s">
        <v>491</v>
      </c>
      <c r="C250" s="12" t="s">
        <v>492</v>
      </c>
      <c r="D250" s="12">
        <v>30.436</v>
      </c>
      <c r="E250" s="12">
        <v>25726000</v>
      </c>
      <c r="F250" s="12">
        <v>13855000</v>
      </c>
      <c r="G250" s="12">
        <v>12490000</v>
      </c>
      <c r="H250" s="12">
        <v>8903000</v>
      </c>
      <c r="I250" s="12">
        <v>2469100</v>
      </c>
      <c r="J250" s="12">
        <v>12932000</v>
      </c>
      <c r="K250" s="12">
        <v>3459500</v>
      </c>
      <c r="L250" s="12">
        <v>6493800</v>
      </c>
      <c r="M250" s="12">
        <v>7707400</v>
      </c>
      <c r="N250" s="12">
        <v>12506000</v>
      </c>
      <c r="O250" s="16">
        <f t="shared" si="8"/>
        <v>0.67932840608356149</v>
      </c>
      <c r="P250" s="16">
        <f t="shared" si="9"/>
        <v>0.36296616681123162</v>
      </c>
    </row>
    <row r="251" spans="1:16" x14ac:dyDescent="0.25">
      <c r="A251" s="12" t="s">
        <v>2024</v>
      </c>
      <c r="B251" s="12" t="s">
        <v>2025</v>
      </c>
      <c r="C251" s="12" t="s">
        <v>2026</v>
      </c>
      <c r="D251" s="12">
        <v>144.93</v>
      </c>
      <c r="E251" s="12">
        <v>10000</v>
      </c>
      <c r="F251" s="12">
        <v>10000</v>
      </c>
      <c r="G251" s="12">
        <v>10000</v>
      </c>
      <c r="H251" s="12">
        <v>1991200</v>
      </c>
      <c r="I251" s="12">
        <v>10000</v>
      </c>
      <c r="J251" s="12">
        <v>10000</v>
      </c>
      <c r="K251" s="12">
        <v>10000</v>
      </c>
      <c r="L251" s="12">
        <v>10000</v>
      </c>
      <c r="M251" s="12">
        <v>10000</v>
      </c>
      <c r="N251" s="12">
        <v>1338400</v>
      </c>
      <c r="O251" s="16">
        <f t="shared" si="8"/>
        <v>0.67861362741236708</v>
      </c>
      <c r="P251" s="16">
        <f t="shared" si="9"/>
        <v>0.79126907412118352</v>
      </c>
    </row>
    <row r="252" spans="1:16" x14ac:dyDescent="0.25">
      <c r="A252" s="12" t="s">
        <v>891</v>
      </c>
      <c r="B252" s="12" t="s">
        <v>892</v>
      </c>
      <c r="C252" s="12" t="s">
        <v>893</v>
      </c>
      <c r="D252" s="12">
        <v>32.237000000000002</v>
      </c>
      <c r="E252" s="12">
        <v>14596000</v>
      </c>
      <c r="F252" s="12">
        <v>7733600</v>
      </c>
      <c r="G252" s="12">
        <v>8543500</v>
      </c>
      <c r="H252" s="12">
        <v>7954400</v>
      </c>
      <c r="I252" s="12">
        <v>6255800</v>
      </c>
      <c r="J252" s="12">
        <v>6673500</v>
      </c>
      <c r="K252" s="12">
        <v>4510100</v>
      </c>
      <c r="L252" s="12">
        <v>3876400</v>
      </c>
      <c r="M252" s="12">
        <v>4970000</v>
      </c>
      <c r="N252" s="12">
        <v>10502000</v>
      </c>
      <c r="O252" s="16">
        <f t="shared" si="8"/>
        <v>0.67723525119057393</v>
      </c>
      <c r="P252" s="16">
        <f t="shared" si="9"/>
        <v>0.15895032241274995</v>
      </c>
    </row>
    <row r="253" spans="1:16" x14ac:dyDescent="0.25">
      <c r="A253" s="12" t="s">
        <v>1354</v>
      </c>
      <c r="B253" s="12" t="s">
        <v>1355</v>
      </c>
      <c r="C253" s="12" t="s">
        <v>1356</v>
      </c>
      <c r="D253" s="12">
        <v>33.572000000000003</v>
      </c>
      <c r="E253" s="12">
        <v>6025600</v>
      </c>
      <c r="F253" s="12">
        <v>724680</v>
      </c>
      <c r="G253" s="12">
        <v>1975000</v>
      </c>
      <c r="H253" s="12">
        <v>10000</v>
      </c>
      <c r="I253" s="12">
        <v>10000</v>
      </c>
      <c r="J253" s="12">
        <v>1334200</v>
      </c>
      <c r="K253" s="12">
        <v>1612300</v>
      </c>
      <c r="L253" s="12">
        <v>1597700</v>
      </c>
      <c r="M253" s="12">
        <v>1346900</v>
      </c>
      <c r="N253" s="12">
        <v>10000</v>
      </c>
      <c r="O253" s="16">
        <f t="shared" si="8"/>
        <v>0.67477542171319849</v>
      </c>
      <c r="P253" s="16">
        <f t="shared" si="9"/>
        <v>0.63891695437712537</v>
      </c>
    </row>
    <row r="254" spans="1:16" x14ac:dyDescent="0.25">
      <c r="A254" s="12" t="s">
        <v>1055</v>
      </c>
      <c r="B254" s="12" t="s">
        <v>1056</v>
      </c>
      <c r="C254" s="12" t="s">
        <v>1057</v>
      </c>
      <c r="D254" s="12">
        <v>20.809000000000001</v>
      </c>
      <c r="E254" s="12">
        <v>31689000</v>
      </c>
      <c r="F254" s="12">
        <v>18451000</v>
      </c>
      <c r="G254" s="12">
        <v>27981000</v>
      </c>
      <c r="H254" s="12">
        <v>37824000</v>
      </c>
      <c r="I254" s="12">
        <v>15754000</v>
      </c>
      <c r="J254" s="12">
        <v>16742000</v>
      </c>
      <c r="K254" s="12">
        <v>8794400</v>
      </c>
      <c r="L254" s="12">
        <v>33682000</v>
      </c>
      <c r="M254" s="12">
        <v>14589000</v>
      </c>
      <c r="N254" s="12">
        <v>15018000</v>
      </c>
      <c r="O254" s="16">
        <f t="shared" si="8"/>
        <v>0.67445766482661218</v>
      </c>
      <c r="P254" s="16">
        <f t="shared" si="9"/>
        <v>0.1824504316893987</v>
      </c>
    </row>
    <row r="255" spans="1:16" x14ac:dyDescent="0.25">
      <c r="A255" s="12" t="s">
        <v>1159</v>
      </c>
      <c r="B255" s="12" t="s">
        <v>1160</v>
      </c>
      <c r="C255" s="12" t="s">
        <v>1161</v>
      </c>
      <c r="D255" s="12">
        <v>71.981999999999999</v>
      </c>
      <c r="E255" s="12">
        <v>2297000</v>
      </c>
      <c r="F255" s="12">
        <v>3316200</v>
      </c>
      <c r="G255" s="12">
        <v>1823100</v>
      </c>
      <c r="H255" s="12">
        <v>1736900</v>
      </c>
      <c r="I255" s="12">
        <v>4738800</v>
      </c>
      <c r="J255" s="12">
        <v>1944300</v>
      </c>
      <c r="K255" s="12">
        <v>1792400</v>
      </c>
      <c r="L255" s="12">
        <v>288350</v>
      </c>
      <c r="M255" s="12">
        <v>282990</v>
      </c>
      <c r="N255" s="12">
        <v>5073800</v>
      </c>
      <c r="O255" s="16">
        <f t="shared" si="8"/>
        <v>0.67437032777458306</v>
      </c>
      <c r="P255" s="16">
        <f t="shared" si="9"/>
        <v>0.4092962020868901</v>
      </c>
    </row>
    <row r="256" spans="1:16" x14ac:dyDescent="0.25">
      <c r="A256" s="12" t="s">
        <v>2008</v>
      </c>
      <c r="B256" s="12" t="s">
        <v>2009</v>
      </c>
      <c r="C256" s="12" t="s">
        <v>2010</v>
      </c>
      <c r="D256" s="12">
        <v>119.27</v>
      </c>
      <c r="E256" s="12">
        <v>505740</v>
      </c>
      <c r="F256" s="12">
        <v>2501800</v>
      </c>
      <c r="G256" s="12">
        <v>10000</v>
      </c>
      <c r="H256" s="12">
        <v>18679000</v>
      </c>
      <c r="I256" s="12">
        <v>10000</v>
      </c>
      <c r="J256" s="12">
        <v>441360</v>
      </c>
      <c r="K256" s="12">
        <v>10000</v>
      </c>
      <c r="L256" s="12">
        <v>464140</v>
      </c>
      <c r="M256" s="12">
        <v>10000</v>
      </c>
      <c r="N256" s="12">
        <v>13710000</v>
      </c>
      <c r="O256" s="16">
        <f t="shared" si="8"/>
        <v>0.67424379933420986</v>
      </c>
      <c r="P256" s="16">
        <f t="shared" si="9"/>
        <v>0.76184336326284718</v>
      </c>
    </row>
    <row r="257" spans="1:16" x14ac:dyDescent="0.25">
      <c r="A257" s="12" t="s">
        <v>1352</v>
      </c>
      <c r="B257" s="12" t="s">
        <v>1353</v>
      </c>
      <c r="C257" s="12"/>
      <c r="D257" s="12">
        <v>12.933999999999999</v>
      </c>
      <c r="E257" s="12">
        <v>39477000</v>
      </c>
      <c r="F257" s="12">
        <v>17195000</v>
      </c>
      <c r="G257" s="12">
        <v>46262000</v>
      </c>
      <c r="H257" s="12">
        <v>25899000</v>
      </c>
      <c r="I257" s="12">
        <v>42094000</v>
      </c>
      <c r="J257" s="12">
        <v>27425000</v>
      </c>
      <c r="K257" s="12">
        <v>10558000</v>
      </c>
      <c r="L257" s="12">
        <v>39650000</v>
      </c>
      <c r="M257" s="12">
        <v>11348000</v>
      </c>
      <c r="N257" s="12">
        <v>26052000</v>
      </c>
      <c r="O257" s="16">
        <f t="shared" si="8"/>
        <v>0.67299490425737307</v>
      </c>
      <c r="P257" s="16">
        <f t="shared" si="9"/>
        <v>0.18538260162913495</v>
      </c>
    </row>
    <row r="258" spans="1:16" x14ac:dyDescent="0.25">
      <c r="A258" s="12" t="s">
        <v>1890</v>
      </c>
      <c r="B258" s="12" t="s">
        <v>1891</v>
      </c>
      <c r="C258" s="12" t="s">
        <v>1892</v>
      </c>
      <c r="D258" s="12">
        <v>16.292000000000002</v>
      </c>
      <c r="E258" s="12">
        <v>275050</v>
      </c>
      <c r="F258" s="12">
        <v>179890</v>
      </c>
      <c r="G258" s="12">
        <v>10000</v>
      </c>
      <c r="H258" s="12">
        <v>369580</v>
      </c>
      <c r="I258" s="12">
        <v>10000</v>
      </c>
      <c r="J258" s="12">
        <v>182300</v>
      </c>
      <c r="K258" s="12">
        <v>10000</v>
      </c>
      <c r="L258" s="12">
        <v>119470</v>
      </c>
      <c r="M258" s="12">
        <v>10000</v>
      </c>
      <c r="N258" s="12">
        <v>241870</v>
      </c>
      <c r="O258" s="16">
        <f t="shared" si="8"/>
        <v>0.66740870553687304</v>
      </c>
      <c r="P258" s="16">
        <f t="shared" si="9"/>
        <v>0.52770725119473116</v>
      </c>
    </row>
    <row r="259" spans="1:16" x14ac:dyDescent="0.25">
      <c r="A259" s="12" t="s">
        <v>1117</v>
      </c>
      <c r="B259" s="12" t="s">
        <v>1118</v>
      </c>
      <c r="C259" s="12" t="s">
        <v>1119</v>
      </c>
      <c r="D259" s="12">
        <v>85.462000000000003</v>
      </c>
      <c r="E259" s="12">
        <v>1067500000</v>
      </c>
      <c r="F259" s="12">
        <v>460490000</v>
      </c>
      <c r="G259" s="12">
        <v>789280000</v>
      </c>
      <c r="H259" s="12">
        <v>813200000</v>
      </c>
      <c r="I259" s="12">
        <v>358950000</v>
      </c>
      <c r="J259" s="12">
        <v>646500000</v>
      </c>
      <c r="K259" s="12">
        <v>356780000</v>
      </c>
      <c r="L259" s="12">
        <v>490950000</v>
      </c>
      <c r="M259" s="12">
        <v>403670000</v>
      </c>
      <c r="N259" s="12">
        <v>428110000</v>
      </c>
      <c r="O259" s="16">
        <f t="shared" si="8"/>
        <v>0.66658928991064414</v>
      </c>
      <c r="P259" s="16">
        <f t="shared" si="9"/>
        <v>0.12985632766303004</v>
      </c>
    </row>
    <row r="260" spans="1:16" x14ac:dyDescent="0.25">
      <c r="A260" s="12" t="s">
        <v>1885</v>
      </c>
      <c r="B260" s="12" t="s">
        <v>1886</v>
      </c>
      <c r="C260" s="12" t="s">
        <v>1887</v>
      </c>
      <c r="D260" s="12">
        <v>49.713999999999999</v>
      </c>
      <c r="E260" s="12">
        <v>125790</v>
      </c>
      <c r="F260" s="12">
        <v>175220</v>
      </c>
      <c r="G260" s="12">
        <v>10000</v>
      </c>
      <c r="H260" s="12">
        <v>222910</v>
      </c>
      <c r="I260" s="12">
        <v>10000</v>
      </c>
      <c r="J260" s="12">
        <v>188290</v>
      </c>
      <c r="K260" s="12">
        <v>96379</v>
      </c>
      <c r="L260" s="12">
        <v>57731</v>
      </c>
      <c r="M260" s="12">
        <v>10000</v>
      </c>
      <c r="N260" s="12">
        <v>10000</v>
      </c>
      <c r="O260" s="16">
        <f t="shared" si="8"/>
        <v>0.66627445212531256</v>
      </c>
      <c r="P260" s="16">
        <f t="shared" si="9"/>
        <v>0.52354902120819802</v>
      </c>
    </row>
    <row r="261" spans="1:16" x14ac:dyDescent="0.25">
      <c r="A261" s="12" t="s">
        <v>1817</v>
      </c>
      <c r="B261" s="12" t="s">
        <v>1818</v>
      </c>
      <c r="C261" s="12" t="s">
        <v>1819</v>
      </c>
      <c r="D261" s="12">
        <v>11.93</v>
      </c>
      <c r="E261" s="12">
        <v>125880000</v>
      </c>
      <c r="F261" s="12">
        <v>41865000</v>
      </c>
      <c r="G261" s="12">
        <v>290670000</v>
      </c>
      <c r="H261" s="12">
        <v>128610000</v>
      </c>
      <c r="I261" s="12">
        <v>40360000</v>
      </c>
      <c r="J261" s="12">
        <v>57408000</v>
      </c>
      <c r="K261" s="12">
        <v>86043000</v>
      </c>
      <c r="L261" s="12">
        <v>165870000</v>
      </c>
      <c r="M261" s="12">
        <v>44111000</v>
      </c>
      <c r="N261" s="12">
        <v>64306000</v>
      </c>
      <c r="O261" s="16">
        <f t="shared" si="8"/>
        <v>0.66583995473273982</v>
      </c>
      <c r="P261" s="16">
        <f t="shared" si="9"/>
        <v>0.43011574948187725</v>
      </c>
    </row>
    <row r="262" spans="1:16" x14ac:dyDescent="0.25">
      <c r="A262" s="12" t="s">
        <v>1436</v>
      </c>
      <c r="B262" s="12" t="s">
        <v>1437</v>
      </c>
      <c r="C262" s="12" t="s">
        <v>1438</v>
      </c>
      <c r="D262" s="12">
        <v>97.284999999999997</v>
      </c>
      <c r="E262" s="12">
        <v>92630000</v>
      </c>
      <c r="F262" s="12">
        <v>55627000</v>
      </c>
      <c r="G262" s="12">
        <v>500110000</v>
      </c>
      <c r="H262" s="12">
        <v>100730000</v>
      </c>
      <c r="I262" s="12">
        <v>266830000</v>
      </c>
      <c r="J262" s="12">
        <v>90213000</v>
      </c>
      <c r="K262" s="12">
        <v>106110000</v>
      </c>
      <c r="L262" s="12">
        <v>289120000</v>
      </c>
      <c r="M262" s="12">
        <v>85409000</v>
      </c>
      <c r="N262" s="12">
        <v>101940000</v>
      </c>
      <c r="O262" s="16">
        <f t="shared" si="8"/>
        <v>0.66224443291693202</v>
      </c>
      <c r="P262" s="16">
        <f t="shared" si="9"/>
        <v>0.47396145814068247</v>
      </c>
    </row>
    <row r="263" spans="1:16" x14ac:dyDescent="0.25">
      <c r="A263" s="12" t="s">
        <v>1272</v>
      </c>
      <c r="B263" s="12" t="s">
        <v>1273</v>
      </c>
      <c r="C263" s="12" t="s">
        <v>1274</v>
      </c>
      <c r="D263" s="12">
        <v>79.775999999999996</v>
      </c>
      <c r="E263" s="12">
        <v>25377000</v>
      </c>
      <c r="F263" s="12">
        <v>8170600</v>
      </c>
      <c r="G263" s="12">
        <v>29927000</v>
      </c>
      <c r="H263" s="12">
        <v>13240000</v>
      </c>
      <c r="I263" s="12">
        <v>24725000</v>
      </c>
      <c r="J263" s="12">
        <v>9205400</v>
      </c>
      <c r="K263" s="12">
        <v>12639000</v>
      </c>
      <c r="L263" s="12">
        <v>8107900</v>
      </c>
      <c r="M263" s="12">
        <v>8564600</v>
      </c>
      <c r="N263" s="12">
        <v>28647000</v>
      </c>
      <c r="O263" s="16">
        <f t="shared" si="8"/>
        <v>0.66210730326223688</v>
      </c>
      <c r="P263" s="16">
        <f t="shared" si="9"/>
        <v>0.25913118656254214</v>
      </c>
    </row>
    <row r="264" spans="1:16" x14ac:dyDescent="0.25">
      <c r="A264" s="12" t="s">
        <v>1195</v>
      </c>
      <c r="B264" s="12" t="s">
        <v>1196</v>
      </c>
      <c r="C264" s="13">
        <v>44081</v>
      </c>
      <c r="D264" s="12">
        <v>50.548999999999999</v>
      </c>
      <c r="E264" s="12">
        <v>3991100</v>
      </c>
      <c r="F264" s="12">
        <v>997550</v>
      </c>
      <c r="G264" s="12">
        <v>2820800</v>
      </c>
      <c r="H264" s="12">
        <v>2183900</v>
      </c>
      <c r="I264" s="12">
        <v>4265000</v>
      </c>
      <c r="J264" s="12">
        <v>3019900</v>
      </c>
      <c r="K264" s="12">
        <v>892580</v>
      </c>
      <c r="L264" s="12">
        <v>1645200</v>
      </c>
      <c r="M264" s="12">
        <v>1777000</v>
      </c>
      <c r="N264" s="12">
        <v>2066500</v>
      </c>
      <c r="O264" s="16">
        <f t="shared" ref="O264:O327" si="10">AVERAGE(J264:N264)/AVERAGE(E264:I264)</f>
        <v>0.65934557645169323</v>
      </c>
      <c r="P264" s="16">
        <f t="shared" ref="P264:P327" si="11">TTEST(E264:I264,J264:N264,2,2)</f>
        <v>0.19752160560167883</v>
      </c>
    </row>
    <row r="265" spans="1:16" x14ac:dyDescent="0.25">
      <c r="A265" s="12" t="s">
        <v>1253</v>
      </c>
      <c r="B265" s="12" t="s">
        <v>1254</v>
      </c>
      <c r="C265" s="12" t="s">
        <v>1255</v>
      </c>
      <c r="D265" s="12">
        <v>39.218000000000004</v>
      </c>
      <c r="E265" s="12">
        <v>2104000</v>
      </c>
      <c r="F265" s="12">
        <v>10000</v>
      </c>
      <c r="G265" s="12">
        <v>488360</v>
      </c>
      <c r="H265" s="12">
        <v>2861800</v>
      </c>
      <c r="I265" s="12">
        <v>1065400</v>
      </c>
      <c r="J265" s="12">
        <v>2250300</v>
      </c>
      <c r="K265" s="12">
        <v>476990</v>
      </c>
      <c r="L265" s="12">
        <v>10000</v>
      </c>
      <c r="M265" s="12">
        <v>428470</v>
      </c>
      <c r="N265" s="12">
        <v>1135600</v>
      </c>
      <c r="O265" s="16">
        <f t="shared" si="10"/>
        <v>0.65875189139850154</v>
      </c>
      <c r="P265" s="16">
        <f t="shared" si="11"/>
        <v>0.51421313765266952</v>
      </c>
    </row>
    <row r="266" spans="1:16" x14ac:dyDescent="0.25">
      <c r="A266" s="12" t="s">
        <v>1893</v>
      </c>
      <c r="B266" s="12" t="s">
        <v>1894</v>
      </c>
      <c r="C266" s="12" t="s">
        <v>1895</v>
      </c>
      <c r="D266" s="12">
        <v>26.151</v>
      </c>
      <c r="E266" s="12">
        <v>3258600</v>
      </c>
      <c r="F266" s="12">
        <v>10000</v>
      </c>
      <c r="G266" s="12">
        <v>403300</v>
      </c>
      <c r="H266" s="12">
        <v>1075700</v>
      </c>
      <c r="I266" s="12">
        <v>2309300</v>
      </c>
      <c r="J266" s="12">
        <v>1267600</v>
      </c>
      <c r="K266" s="12">
        <v>10000</v>
      </c>
      <c r="L266" s="12">
        <v>775410</v>
      </c>
      <c r="M266" s="12">
        <v>10000</v>
      </c>
      <c r="N266" s="12">
        <v>2577900</v>
      </c>
      <c r="O266" s="16">
        <f t="shared" si="10"/>
        <v>0.65764145729711343</v>
      </c>
      <c r="P266" s="16">
        <f t="shared" si="11"/>
        <v>0.54779244436009944</v>
      </c>
    </row>
    <row r="267" spans="1:16" x14ac:dyDescent="0.25">
      <c r="A267" s="12" t="s">
        <v>507</v>
      </c>
      <c r="B267" s="12" t="s">
        <v>1987</v>
      </c>
      <c r="C267" s="12"/>
      <c r="D267" s="12">
        <v>43.929000000000002</v>
      </c>
      <c r="E267" s="12">
        <v>10000</v>
      </c>
      <c r="F267" s="12">
        <v>10000</v>
      </c>
      <c r="G267" s="12">
        <v>10000</v>
      </c>
      <c r="H267" s="12">
        <v>1166600</v>
      </c>
      <c r="I267" s="12">
        <v>3635500</v>
      </c>
      <c r="J267" s="12">
        <v>636660</v>
      </c>
      <c r="K267" s="12">
        <v>10000</v>
      </c>
      <c r="L267" s="12">
        <v>10000</v>
      </c>
      <c r="M267" s="12">
        <v>2286300</v>
      </c>
      <c r="N267" s="12">
        <v>226030</v>
      </c>
      <c r="O267" s="16">
        <f t="shared" si="10"/>
        <v>0.65582045073570494</v>
      </c>
      <c r="P267" s="16">
        <f t="shared" si="11"/>
        <v>0.69707453670673214</v>
      </c>
    </row>
    <row r="268" spans="1:16" x14ac:dyDescent="0.25">
      <c r="A268" s="12" t="s">
        <v>1256</v>
      </c>
      <c r="B268" s="12" t="s">
        <v>1257</v>
      </c>
      <c r="C268" s="12" t="s">
        <v>1258</v>
      </c>
      <c r="D268" s="12">
        <v>49.970999999999997</v>
      </c>
      <c r="E268" s="12">
        <v>1083100000</v>
      </c>
      <c r="F268" s="12">
        <v>645530000</v>
      </c>
      <c r="G268" s="12">
        <v>1744800000</v>
      </c>
      <c r="H268" s="12">
        <v>854330000</v>
      </c>
      <c r="I268" s="12">
        <v>426850000</v>
      </c>
      <c r="J268" s="12">
        <v>488800000</v>
      </c>
      <c r="K268" s="12">
        <v>844430000</v>
      </c>
      <c r="L268" s="12">
        <v>498420000</v>
      </c>
      <c r="M268" s="12">
        <v>692330000</v>
      </c>
      <c r="N268" s="12">
        <v>589180000</v>
      </c>
      <c r="O268" s="16">
        <f t="shared" si="10"/>
        <v>0.6547666370112375</v>
      </c>
      <c r="P268" s="16">
        <f t="shared" si="11"/>
        <v>0.20159134005988052</v>
      </c>
    </row>
    <row r="269" spans="1:16" x14ac:dyDescent="0.25">
      <c r="A269" s="12" t="s">
        <v>1789</v>
      </c>
      <c r="B269" s="12" t="s">
        <v>1790</v>
      </c>
      <c r="C269" s="12" t="s">
        <v>495</v>
      </c>
      <c r="D269" s="12">
        <v>37.392000000000003</v>
      </c>
      <c r="E269" s="12">
        <v>1460100</v>
      </c>
      <c r="F269" s="12">
        <v>821400</v>
      </c>
      <c r="G269" s="12">
        <v>10000</v>
      </c>
      <c r="H269" s="12">
        <v>1379200</v>
      </c>
      <c r="I269" s="12">
        <v>556990</v>
      </c>
      <c r="J269" s="12">
        <v>670040</v>
      </c>
      <c r="K269" s="12">
        <v>331970</v>
      </c>
      <c r="L269" s="12">
        <v>630580</v>
      </c>
      <c r="M269" s="12">
        <v>10000</v>
      </c>
      <c r="N269" s="12">
        <v>1114100</v>
      </c>
      <c r="O269" s="16">
        <f t="shared" si="10"/>
        <v>0.65205585083106854</v>
      </c>
      <c r="P269" s="16">
        <f t="shared" si="11"/>
        <v>0.39287508129803084</v>
      </c>
    </row>
    <row r="270" spans="1:16" x14ac:dyDescent="0.25">
      <c r="A270" s="12" t="s">
        <v>1966</v>
      </c>
      <c r="B270" s="12" t="s">
        <v>1967</v>
      </c>
      <c r="C270" s="12" t="s">
        <v>461</v>
      </c>
      <c r="D270" s="12">
        <v>126.61</v>
      </c>
      <c r="E270" s="12">
        <v>461080</v>
      </c>
      <c r="F270" s="12">
        <v>10000</v>
      </c>
      <c r="G270" s="12">
        <v>470300</v>
      </c>
      <c r="H270" s="12">
        <v>1136800</v>
      </c>
      <c r="I270" s="12">
        <v>10000</v>
      </c>
      <c r="J270" s="12">
        <v>10000</v>
      </c>
      <c r="K270" s="12">
        <v>10000</v>
      </c>
      <c r="L270" s="12">
        <v>10000</v>
      </c>
      <c r="M270" s="12">
        <v>10000</v>
      </c>
      <c r="N270" s="12">
        <v>1321600</v>
      </c>
      <c r="O270" s="16">
        <f t="shared" si="10"/>
        <v>0.65205106839448701</v>
      </c>
      <c r="P270" s="16">
        <f t="shared" si="11"/>
        <v>0.6749576533981636</v>
      </c>
    </row>
    <row r="271" spans="1:16" x14ac:dyDescent="0.25">
      <c r="A271" s="12" t="s">
        <v>1954</v>
      </c>
      <c r="B271" s="12" t="s">
        <v>1955</v>
      </c>
      <c r="C271" s="12" t="s">
        <v>1956</v>
      </c>
      <c r="D271" s="12">
        <v>44.953000000000003</v>
      </c>
      <c r="E271" s="12">
        <v>425770</v>
      </c>
      <c r="F271" s="12">
        <v>10000</v>
      </c>
      <c r="G271" s="12">
        <v>10000</v>
      </c>
      <c r="H271" s="12">
        <v>175630</v>
      </c>
      <c r="I271" s="12">
        <v>10000</v>
      </c>
      <c r="J271" s="12">
        <v>10000</v>
      </c>
      <c r="K271" s="12">
        <v>138680</v>
      </c>
      <c r="L271" s="12">
        <v>10000</v>
      </c>
      <c r="M271" s="12">
        <v>10000</v>
      </c>
      <c r="N271" s="12">
        <v>240830</v>
      </c>
      <c r="O271" s="16">
        <f t="shared" si="10"/>
        <v>0.64857459613557178</v>
      </c>
      <c r="P271" s="16">
        <f t="shared" si="11"/>
        <v>0.64942782630477436</v>
      </c>
    </row>
    <row r="272" spans="1:16" x14ac:dyDescent="0.25">
      <c r="A272" s="12" t="s">
        <v>1995</v>
      </c>
      <c r="B272" s="12" t="s">
        <v>477</v>
      </c>
      <c r="C272" s="12" t="s">
        <v>478</v>
      </c>
      <c r="D272" s="12">
        <v>64.216999999999999</v>
      </c>
      <c r="E272" s="12">
        <v>10000</v>
      </c>
      <c r="F272" s="12">
        <v>320270</v>
      </c>
      <c r="G272" s="12">
        <v>3293500</v>
      </c>
      <c r="H272" s="12">
        <v>10000</v>
      </c>
      <c r="I272" s="12">
        <v>10000</v>
      </c>
      <c r="J272" s="12">
        <v>10000</v>
      </c>
      <c r="K272" s="12">
        <v>1626700</v>
      </c>
      <c r="L272" s="12">
        <v>315310</v>
      </c>
      <c r="M272" s="12">
        <v>10000</v>
      </c>
      <c r="N272" s="12">
        <v>397430</v>
      </c>
      <c r="O272" s="16">
        <f t="shared" si="10"/>
        <v>0.64752714907911313</v>
      </c>
      <c r="P272" s="16">
        <f t="shared" si="11"/>
        <v>0.72692145027538535</v>
      </c>
    </row>
    <row r="273" spans="1:16" x14ac:dyDescent="0.25">
      <c r="A273" s="12" t="s">
        <v>749</v>
      </c>
      <c r="B273" s="12" t="s">
        <v>750</v>
      </c>
      <c r="C273" s="12" t="s">
        <v>751</v>
      </c>
      <c r="D273" s="12">
        <v>17.803999999999998</v>
      </c>
      <c r="E273" s="12">
        <v>9407800</v>
      </c>
      <c r="F273" s="12">
        <v>3246500</v>
      </c>
      <c r="G273" s="12">
        <v>6366300</v>
      </c>
      <c r="H273" s="12">
        <v>10587000</v>
      </c>
      <c r="I273" s="12">
        <v>3047400</v>
      </c>
      <c r="J273" s="12">
        <v>4309000</v>
      </c>
      <c r="K273" s="12">
        <v>1752800</v>
      </c>
      <c r="L273" s="12">
        <v>7460300</v>
      </c>
      <c r="M273" s="12">
        <v>2111800</v>
      </c>
      <c r="N273" s="12">
        <v>5404000</v>
      </c>
      <c r="O273" s="16">
        <f t="shared" si="10"/>
        <v>0.64424743530852857</v>
      </c>
      <c r="P273" s="16">
        <f t="shared" si="11"/>
        <v>0.24980433382214848</v>
      </c>
    </row>
    <row r="274" spans="1:16" x14ac:dyDescent="0.25">
      <c r="A274" s="12" t="s">
        <v>1465</v>
      </c>
      <c r="B274" s="12" t="s">
        <v>1466</v>
      </c>
      <c r="C274" s="12" t="s">
        <v>1937</v>
      </c>
      <c r="D274" s="12">
        <v>32.932000000000002</v>
      </c>
      <c r="E274" s="12">
        <v>10000</v>
      </c>
      <c r="F274" s="12">
        <v>10000</v>
      </c>
      <c r="G274" s="12">
        <v>1128700</v>
      </c>
      <c r="H274" s="12">
        <v>1231800</v>
      </c>
      <c r="I274" s="12">
        <v>4701900</v>
      </c>
      <c r="J274" s="12">
        <v>10000</v>
      </c>
      <c r="K274" s="12">
        <v>10000</v>
      </c>
      <c r="L274" s="12">
        <v>2392100</v>
      </c>
      <c r="M274" s="12">
        <v>10000</v>
      </c>
      <c r="N274" s="12">
        <v>2133900</v>
      </c>
      <c r="O274" s="16">
        <f t="shared" si="10"/>
        <v>0.64328476222749353</v>
      </c>
      <c r="P274" s="16">
        <f t="shared" si="11"/>
        <v>0.63512439275598687</v>
      </c>
    </row>
    <row r="275" spans="1:16" x14ac:dyDescent="0.25">
      <c r="A275" s="12" t="s">
        <v>555</v>
      </c>
      <c r="B275" s="12" t="s">
        <v>556</v>
      </c>
      <c r="C275" s="12" t="s">
        <v>557</v>
      </c>
      <c r="D275" s="12">
        <v>38.618000000000002</v>
      </c>
      <c r="E275" s="12">
        <v>2986100</v>
      </c>
      <c r="F275" s="12">
        <v>627640</v>
      </c>
      <c r="G275" s="12">
        <v>564400</v>
      </c>
      <c r="H275" s="12">
        <v>414370</v>
      </c>
      <c r="I275" s="12">
        <v>1571300</v>
      </c>
      <c r="J275" s="12">
        <v>833530</v>
      </c>
      <c r="K275" s="12">
        <v>689140</v>
      </c>
      <c r="L275" s="12">
        <v>1135800</v>
      </c>
      <c r="M275" s="12">
        <v>10000</v>
      </c>
      <c r="N275" s="12">
        <v>1282800</v>
      </c>
      <c r="O275" s="16">
        <f t="shared" si="10"/>
        <v>0.64104344553125425</v>
      </c>
      <c r="P275" s="16">
        <f t="shared" si="11"/>
        <v>0.42941881177887076</v>
      </c>
    </row>
    <row r="276" spans="1:16" x14ac:dyDescent="0.25">
      <c r="A276" s="12" t="s">
        <v>648</v>
      </c>
      <c r="B276" s="12" t="s">
        <v>649</v>
      </c>
      <c r="C276" s="12" t="s">
        <v>650</v>
      </c>
      <c r="D276" s="12">
        <v>14.65</v>
      </c>
      <c r="E276" s="12">
        <v>72112000</v>
      </c>
      <c r="F276" s="12">
        <v>36227000</v>
      </c>
      <c r="G276" s="12">
        <v>59718000</v>
      </c>
      <c r="H276" s="12">
        <v>48214000</v>
      </c>
      <c r="I276" s="12">
        <v>50108000</v>
      </c>
      <c r="J276" s="12">
        <v>53933000</v>
      </c>
      <c r="K276" s="12">
        <v>26198000</v>
      </c>
      <c r="L276" s="12">
        <v>19885000</v>
      </c>
      <c r="M276" s="12">
        <v>37793000</v>
      </c>
      <c r="N276" s="12">
        <v>32705000</v>
      </c>
      <c r="O276" s="16">
        <f t="shared" si="10"/>
        <v>0.64011802732197354</v>
      </c>
      <c r="P276" s="16">
        <f t="shared" si="11"/>
        <v>5.0878919075300462E-2</v>
      </c>
    </row>
    <row r="277" spans="1:16" x14ac:dyDescent="0.25">
      <c r="A277" s="12" t="s">
        <v>1391</v>
      </c>
      <c r="B277" s="12" t="s">
        <v>1392</v>
      </c>
      <c r="C277" s="12" t="s">
        <v>1393</v>
      </c>
      <c r="D277" s="12">
        <v>12.504</v>
      </c>
      <c r="E277" s="12">
        <v>2555500</v>
      </c>
      <c r="F277" s="12">
        <v>2379500</v>
      </c>
      <c r="G277" s="12">
        <v>3104800</v>
      </c>
      <c r="H277" s="12">
        <v>2797400</v>
      </c>
      <c r="I277" s="12">
        <v>1183900</v>
      </c>
      <c r="J277" s="12">
        <v>1439000</v>
      </c>
      <c r="K277" s="12">
        <v>1896000</v>
      </c>
      <c r="L277" s="12">
        <v>1544200</v>
      </c>
      <c r="M277" s="12">
        <v>1863800</v>
      </c>
      <c r="N277" s="12">
        <v>920580</v>
      </c>
      <c r="O277" s="16">
        <f t="shared" si="10"/>
        <v>0.63751071033432882</v>
      </c>
      <c r="P277" s="16">
        <f t="shared" si="11"/>
        <v>4.7699977408073198E-2</v>
      </c>
    </row>
    <row r="278" spans="1:16" x14ac:dyDescent="0.25">
      <c r="A278" s="12" t="s">
        <v>1331</v>
      </c>
      <c r="B278" s="12" t="s">
        <v>1681</v>
      </c>
      <c r="C278" s="12" t="s">
        <v>1333</v>
      </c>
      <c r="D278" s="12">
        <v>36.982999999999997</v>
      </c>
      <c r="E278" s="12">
        <v>4813500</v>
      </c>
      <c r="F278" s="12">
        <v>1827700</v>
      </c>
      <c r="G278" s="12">
        <v>2308600</v>
      </c>
      <c r="H278" s="12">
        <v>4447100</v>
      </c>
      <c r="I278" s="12">
        <v>1584100</v>
      </c>
      <c r="J278" s="12">
        <v>2277100</v>
      </c>
      <c r="K278" s="12">
        <v>1034800</v>
      </c>
      <c r="L278" s="12">
        <v>973070</v>
      </c>
      <c r="M278" s="12">
        <v>1276600</v>
      </c>
      <c r="N278" s="12">
        <v>3966300</v>
      </c>
      <c r="O278" s="16">
        <f t="shared" si="10"/>
        <v>0.63599692944396236</v>
      </c>
      <c r="P278" s="16">
        <f t="shared" si="11"/>
        <v>0.2525768382345826</v>
      </c>
    </row>
    <row r="279" spans="1:16" x14ac:dyDescent="0.25">
      <c r="A279" s="12" t="s">
        <v>982</v>
      </c>
      <c r="B279" s="12" t="s">
        <v>983</v>
      </c>
      <c r="C279" s="12" t="s">
        <v>984</v>
      </c>
      <c r="D279" s="12">
        <v>61.936</v>
      </c>
      <c r="E279" s="12">
        <v>8863600</v>
      </c>
      <c r="F279" s="12">
        <v>5169000</v>
      </c>
      <c r="G279" s="12">
        <v>8011800</v>
      </c>
      <c r="H279" s="12">
        <v>8620900</v>
      </c>
      <c r="I279" s="12">
        <v>6160700</v>
      </c>
      <c r="J279" s="12">
        <v>7751100</v>
      </c>
      <c r="K279" s="12">
        <v>2259700</v>
      </c>
      <c r="L279" s="12">
        <v>2868700</v>
      </c>
      <c r="M279" s="12">
        <v>4977300</v>
      </c>
      <c r="N279" s="12">
        <v>5513100</v>
      </c>
      <c r="O279" s="16">
        <f t="shared" si="10"/>
        <v>0.63460326942920764</v>
      </c>
      <c r="P279" s="16">
        <f t="shared" si="11"/>
        <v>5.8785665740600873E-2</v>
      </c>
    </row>
    <row r="280" spans="1:16" x14ac:dyDescent="0.25">
      <c r="A280" s="12" t="s">
        <v>2002</v>
      </c>
      <c r="B280" s="12" t="s">
        <v>2003</v>
      </c>
      <c r="C280" s="12" t="s">
        <v>2004</v>
      </c>
      <c r="D280" s="12">
        <v>33.295999999999999</v>
      </c>
      <c r="E280" s="12">
        <v>10000</v>
      </c>
      <c r="F280" s="12">
        <v>10000</v>
      </c>
      <c r="G280" s="12">
        <v>10000</v>
      </c>
      <c r="H280" s="12">
        <v>10000</v>
      </c>
      <c r="I280" s="12">
        <v>709750</v>
      </c>
      <c r="J280" s="12">
        <v>10000</v>
      </c>
      <c r="K280" s="12">
        <v>10000</v>
      </c>
      <c r="L280" s="12">
        <v>434000</v>
      </c>
      <c r="M280" s="12">
        <v>10000</v>
      </c>
      <c r="N280" s="12">
        <v>10000</v>
      </c>
      <c r="O280" s="16">
        <f t="shared" si="10"/>
        <v>0.63221073691230412</v>
      </c>
      <c r="P280" s="16">
        <f t="shared" si="11"/>
        <v>0.74476834343367249</v>
      </c>
    </row>
    <row r="281" spans="1:16" x14ac:dyDescent="0.25">
      <c r="A281" s="12" t="s">
        <v>1071</v>
      </c>
      <c r="B281" s="12" t="s">
        <v>1072</v>
      </c>
      <c r="C281" s="12" t="s">
        <v>1073</v>
      </c>
      <c r="D281" s="12">
        <v>74.569000000000003</v>
      </c>
      <c r="E281" s="12">
        <v>327690</v>
      </c>
      <c r="F281" s="12">
        <v>10000</v>
      </c>
      <c r="G281" s="12">
        <v>3254000</v>
      </c>
      <c r="H281" s="12">
        <v>111640</v>
      </c>
      <c r="I281" s="12">
        <v>6455300</v>
      </c>
      <c r="J281" s="12">
        <v>10000</v>
      </c>
      <c r="K281" s="12">
        <v>159260</v>
      </c>
      <c r="L281" s="12">
        <v>4452500</v>
      </c>
      <c r="M281" s="12">
        <v>218210</v>
      </c>
      <c r="N281" s="12">
        <v>1576400</v>
      </c>
      <c r="O281" s="16">
        <f t="shared" si="10"/>
        <v>0.63161764923026043</v>
      </c>
      <c r="P281" s="16">
        <f t="shared" si="11"/>
        <v>0.63450687945341688</v>
      </c>
    </row>
    <row r="282" spans="1:16" x14ac:dyDescent="0.25">
      <c r="A282" s="12" t="s">
        <v>1300</v>
      </c>
      <c r="B282" s="12" t="s">
        <v>1301</v>
      </c>
      <c r="C282" s="12" t="s">
        <v>1302</v>
      </c>
      <c r="D282" s="12">
        <v>28.405000000000001</v>
      </c>
      <c r="E282" s="12">
        <v>11504000</v>
      </c>
      <c r="F282" s="12">
        <v>5676700</v>
      </c>
      <c r="G282" s="12">
        <v>5927100</v>
      </c>
      <c r="H282" s="12">
        <v>6068100</v>
      </c>
      <c r="I282" s="12">
        <v>10779000</v>
      </c>
      <c r="J282" s="12">
        <v>5780200</v>
      </c>
      <c r="K282" s="12">
        <v>3608200</v>
      </c>
      <c r="L282" s="12">
        <v>3866900</v>
      </c>
      <c r="M282" s="12">
        <v>2402500</v>
      </c>
      <c r="N282" s="12">
        <v>9574900</v>
      </c>
      <c r="O282" s="16">
        <f t="shared" si="10"/>
        <v>0.63152954956713692</v>
      </c>
      <c r="P282" s="16">
        <f t="shared" si="11"/>
        <v>0.14084707681587016</v>
      </c>
    </row>
    <row r="283" spans="1:16" x14ac:dyDescent="0.25">
      <c r="A283" s="12" t="s">
        <v>1996</v>
      </c>
      <c r="B283" s="12" t="s">
        <v>1997</v>
      </c>
      <c r="C283" s="12" t="s">
        <v>1998</v>
      </c>
      <c r="D283" s="12">
        <v>30.614999999999998</v>
      </c>
      <c r="E283" s="12">
        <v>10000</v>
      </c>
      <c r="F283" s="12">
        <v>10000</v>
      </c>
      <c r="G283" s="12">
        <v>10000</v>
      </c>
      <c r="H283" s="12">
        <v>10000</v>
      </c>
      <c r="I283" s="12">
        <v>2727800</v>
      </c>
      <c r="J283" s="12">
        <v>371020</v>
      </c>
      <c r="K283" s="12">
        <v>398260</v>
      </c>
      <c r="L283" s="12">
        <v>10000</v>
      </c>
      <c r="M283" s="12">
        <v>10000</v>
      </c>
      <c r="N283" s="12">
        <v>955240</v>
      </c>
      <c r="O283" s="16">
        <f t="shared" si="10"/>
        <v>0.63029120601199506</v>
      </c>
      <c r="P283" s="16">
        <f t="shared" si="11"/>
        <v>0.72907971451324405</v>
      </c>
    </row>
    <row r="284" spans="1:16" x14ac:dyDescent="0.25">
      <c r="A284" s="12" t="s">
        <v>863</v>
      </c>
      <c r="B284" s="12" t="s">
        <v>864</v>
      </c>
      <c r="C284" s="12" t="s">
        <v>865</v>
      </c>
      <c r="D284" s="12">
        <v>37.572000000000003</v>
      </c>
      <c r="E284" s="12">
        <v>3014700</v>
      </c>
      <c r="F284" s="12">
        <v>196560</v>
      </c>
      <c r="G284" s="12">
        <v>6751700</v>
      </c>
      <c r="H284" s="12">
        <v>4764900</v>
      </c>
      <c r="I284" s="12">
        <v>19632000</v>
      </c>
      <c r="J284" s="12">
        <v>792570</v>
      </c>
      <c r="K284" s="12">
        <v>700560</v>
      </c>
      <c r="L284" s="12">
        <v>8013200</v>
      </c>
      <c r="M284" s="12">
        <v>1296400</v>
      </c>
      <c r="N284" s="12">
        <v>10741000</v>
      </c>
      <c r="O284" s="16">
        <f t="shared" si="10"/>
        <v>0.62700284576246823</v>
      </c>
      <c r="P284" s="16">
        <f t="shared" si="11"/>
        <v>0.53724068331879715</v>
      </c>
    </row>
    <row r="285" spans="1:16" x14ac:dyDescent="0.25">
      <c r="A285" s="12" t="s">
        <v>1550</v>
      </c>
      <c r="B285" s="12" t="s">
        <v>1551</v>
      </c>
      <c r="C285" s="12" t="s">
        <v>646</v>
      </c>
      <c r="D285" s="12">
        <v>76.430999999999997</v>
      </c>
      <c r="E285" s="12">
        <v>29660000</v>
      </c>
      <c r="F285" s="12">
        <v>11099000</v>
      </c>
      <c r="G285" s="12">
        <v>17249000</v>
      </c>
      <c r="H285" s="12">
        <v>18429000</v>
      </c>
      <c r="I285" s="12">
        <v>29736000</v>
      </c>
      <c r="J285" s="12">
        <v>17806000</v>
      </c>
      <c r="K285" s="12">
        <v>8708000</v>
      </c>
      <c r="L285" s="12">
        <v>16471000</v>
      </c>
      <c r="M285" s="12">
        <v>10299000</v>
      </c>
      <c r="N285" s="12">
        <v>13060000</v>
      </c>
      <c r="O285" s="16">
        <f t="shared" si="10"/>
        <v>0.62486696241040562</v>
      </c>
      <c r="P285" s="16">
        <f t="shared" si="11"/>
        <v>8.5619024769578223E-2</v>
      </c>
    </row>
    <row r="286" spans="1:16" x14ac:dyDescent="0.25">
      <c r="A286" s="12" t="s">
        <v>855</v>
      </c>
      <c r="B286" s="12" t="s">
        <v>856</v>
      </c>
      <c r="C286" s="12" t="s">
        <v>857</v>
      </c>
      <c r="D286" s="12">
        <v>18.192</v>
      </c>
      <c r="E286" s="12">
        <v>2393500</v>
      </c>
      <c r="F286" s="12">
        <v>2830900</v>
      </c>
      <c r="G286" s="12">
        <v>1637400</v>
      </c>
      <c r="H286" s="12">
        <v>3231200</v>
      </c>
      <c r="I286" s="12">
        <v>10000</v>
      </c>
      <c r="J286" s="12">
        <v>823690</v>
      </c>
      <c r="K286" s="12">
        <v>721270</v>
      </c>
      <c r="L286" s="12">
        <v>1252200</v>
      </c>
      <c r="M286" s="12">
        <v>1420700</v>
      </c>
      <c r="N286" s="12">
        <v>2044200</v>
      </c>
      <c r="O286" s="16">
        <f t="shared" si="10"/>
        <v>0.61982183509848565</v>
      </c>
      <c r="P286" s="16">
        <f t="shared" si="11"/>
        <v>0.24714916050510788</v>
      </c>
    </row>
    <row r="287" spans="1:16" x14ac:dyDescent="0.25">
      <c r="A287" s="12" t="s">
        <v>1828</v>
      </c>
      <c r="B287" s="12" t="s">
        <v>1829</v>
      </c>
      <c r="C287" s="12" t="s">
        <v>1830</v>
      </c>
      <c r="D287" s="12">
        <v>23.713000000000001</v>
      </c>
      <c r="E287" s="12">
        <v>318700</v>
      </c>
      <c r="F287" s="12">
        <v>350110</v>
      </c>
      <c r="G287" s="12">
        <v>1854100</v>
      </c>
      <c r="H287" s="12">
        <v>479790</v>
      </c>
      <c r="I287" s="12">
        <v>454920</v>
      </c>
      <c r="J287" s="12">
        <v>10000</v>
      </c>
      <c r="K287" s="12">
        <v>445030</v>
      </c>
      <c r="L287" s="12">
        <v>890490</v>
      </c>
      <c r="M287" s="12">
        <v>379600</v>
      </c>
      <c r="N287" s="12">
        <v>409670</v>
      </c>
      <c r="O287" s="16">
        <f t="shared" si="10"/>
        <v>0.61741602605260271</v>
      </c>
      <c r="P287" s="16">
        <f t="shared" si="11"/>
        <v>0.43781868964081194</v>
      </c>
    </row>
    <row r="288" spans="1:16" x14ac:dyDescent="0.25">
      <c r="A288" s="12" t="s">
        <v>1337</v>
      </c>
      <c r="B288" s="12" t="s">
        <v>1338</v>
      </c>
      <c r="C288" s="12" t="s">
        <v>1339</v>
      </c>
      <c r="D288" s="12">
        <v>68.691999999999993</v>
      </c>
      <c r="E288" s="12">
        <v>10006000000</v>
      </c>
      <c r="F288" s="12">
        <v>3007000000</v>
      </c>
      <c r="G288" s="12">
        <v>5321800000</v>
      </c>
      <c r="H288" s="12">
        <v>4214500000</v>
      </c>
      <c r="I288" s="12">
        <v>3261900000</v>
      </c>
      <c r="J288" s="12">
        <v>3732900000</v>
      </c>
      <c r="K288" s="12">
        <v>3635500000</v>
      </c>
      <c r="L288" s="12">
        <v>3988000000</v>
      </c>
      <c r="M288" s="12">
        <v>2088900000</v>
      </c>
      <c r="N288" s="12">
        <v>2486600000</v>
      </c>
      <c r="O288" s="16">
        <f t="shared" si="10"/>
        <v>0.61724755145053312</v>
      </c>
      <c r="P288" s="16">
        <f t="shared" si="11"/>
        <v>0.17623521252216898</v>
      </c>
    </row>
    <row r="289" spans="1:16" x14ac:dyDescent="0.25">
      <c r="A289" s="12" t="s">
        <v>226</v>
      </c>
      <c r="B289" s="12" t="s">
        <v>227</v>
      </c>
      <c r="C289" s="12" t="s">
        <v>228</v>
      </c>
      <c r="D289" s="12">
        <v>14.015000000000001</v>
      </c>
      <c r="E289" s="12">
        <v>3122500</v>
      </c>
      <c r="F289" s="12">
        <v>1272100</v>
      </c>
      <c r="G289" s="12">
        <v>2963300</v>
      </c>
      <c r="H289" s="12">
        <v>2140800</v>
      </c>
      <c r="I289" s="12">
        <v>10000</v>
      </c>
      <c r="J289" s="12">
        <v>2322700</v>
      </c>
      <c r="K289" s="12">
        <v>897810</v>
      </c>
      <c r="L289" s="12">
        <v>811480</v>
      </c>
      <c r="M289" s="12">
        <v>1787000</v>
      </c>
      <c r="N289" s="12">
        <v>10000</v>
      </c>
      <c r="O289" s="16">
        <f t="shared" si="10"/>
        <v>0.61301650067832614</v>
      </c>
      <c r="P289" s="16">
        <f t="shared" si="11"/>
        <v>0.32628388818592186</v>
      </c>
    </row>
    <row r="290" spans="1:16" x14ac:dyDescent="0.25">
      <c r="A290" s="12" t="s">
        <v>543</v>
      </c>
      <c r="B290" s="12" t="s">
        <v>544</v>
      </c>
      <c r="C290" s="12" t="s">
        <v>545</v>
      </c>
      <c r="D290" s="12">
        <v>52.850999999999999</v>
      </c>
      <c r="E290" s="12">
        <v>17269000</v>
      </c>
      <c r="F290" s="12">
        <v>4984900</v>
      </c>
      <c r="G290" s="12">
        <v>28231000</v>
      </c>
      <c r="H290" s="12">
        <v>11492000</v>
      </c>
      <c r="I290" s="12">
        <v>19368000</v>
      </c>
      <c r="J290" s="12">
        <v>3436700</v>
      </c>
      <c r="K290" s="12">
        <v>7590200</v>
      </c>
      <c r="L290" s="12">
        <v>14414000</v>
      </c>
      <c r="M290" s="12">
        <v>4018300</v>
      </c>
      <c r="N290" s="12">
        <v>20248000</v>
      </c>
      <c r="O290" s="16">
        <f t="shared" si="10"/>
        <v>0.61106719659130448</v>
      </c>
      <c r="P290" s="16">
        <f t="shared" si="11"/>
        <v>0.24684261354796957</v>
      </c>
    </row>
    <row r="291" spans="1:16" x14ac:dyDescent="0.25">
      <c r="A291" s="12" t="s">
        <v>1111</v>
      </c>
      <c r="B291" s="12" t="s">
        <v>1112</v>
      </c>
      <c r="C291" s="12" t="s">
        <v>1113</v>
      </c>
      <c r="D291" s="12">
        <v>32.191000000000003</v>
      </c>
      <c r="E291" s="12">
        <v>756050000</v>
      </c>
      <c r="F291" s="12">
        <v>398570000</v>
      </c>
      <c r="G291" s="12">
        <v>429190000</v>
      </c>
      <c r="H291" s="12">
        <v>343390000</v>
      </c>
      <c r="I291" s="12">
        <v>238140000</v>
      </c>
      <c r="J291" s="12">
        <v>449980000</v>
      </c>
      <c r="K291" s="12">
        <v>98373000</v>
      </c>
      <c r="L291" s="12">
        <v>296140000</v>
      </c>
      <c r="M291" s="12">
        <v>284440000</v>
      </c>
      <c r="N291" s="12">
        <v>193550000</v>
      </c>
      <c r="O291" s="16">
        <f t="shared" si="10"/>
        <v>0.610750736604875</v>
      </c>
      <c r="P291" s="16">
        <f t="shared" si="11"/>
        <v>0.14665930753149101</v>
      </c>
    </row>
    <row r="292" spans="1:16" x14ac:dyDescent="0.25">
      <c r="A292" s="12" t="s">
        <v>1660</v>
      </c>
      <c r="B292" s="12" t="s">
        <v>553</v>
      </c>
      <c r="C292" s="12" t="s">
        <v>554</v>
      </c>
      <c r="D292" s="12">
        <v>28.302</v>
      </c>
      <c r="E292" s="12">
        <v>55689000</v>
      </c>
      <c r="F292" s="12">
        <v>39497000</v>
      </c>
      <c r="G292" s="12">
        <v>15337000</v>
      </c>
      <c r="H292" s="12">
        <v>42266000</v>
      </c>
      <c r="I292" s="12">
        <v>43191000</v>
      </c>
      <c r="J292" s="12">
        <v>50948000</v>
      </c>
      <c r="K292" s="12">
        <v>5381800</v>
      </c>
      <c r="L292" s="12">
        <v>18246000</v>
      </c>
      <c r="M292" s="12">
        <v>40881000</v>
      </c>
      <c r="N292" s="12">
        <v>4111500</v>
      </c>
      <c r="O292" s="16">
        <f t="shared" si="10"/>
        <v>0.61010460251046028</v>
      </c>
      <c r="P292" s="16">
        <f t="shared" si="11"/>
        <v>0.22117849482621127</v>
      </c>
    </row>
    <row r="293" spans="1:16" x14ac:dyDescent="0.25">
      <c r="A293" s="12" t="s">
        <v>931</v>
      </c>
      <c r="B293" s="12" t="s">
        <v>932</v>
      </c>
      <c r="C293" s="12" t="s">
        <v>933</v>
      </c>
      <c r="D293" s="12">
        <v>28.463000000000001</v>
      </c>
      <c r="E293" s="12">
        <v>510160</v>
      </c>
      <c r="F293" s="12">
        <v>422170</v>
      </c>
      <c r="G293" s="12">
        <v>1211300</v>
      </c>
      <c r="H293" s="12">
        <v>777050</v>
      </c>
      <c r="I293" s="12">
        <v>729690</v>
      </c>
      <c r="J293" s="12">
        <v>279270</v>
      </c>
      <c r="K293" s="12">
        <v>10000</v>
      </c>
      <c r="L293" s="12">
        <v>10000</v>
      </c>
      <c r="M293" s="12">
        <v>384050</v>
      </c>
      <c r="N293" s="12">
        <v>1542500</v>
      </c>
      <c r="O293" s="16">
        <f t="shared" si="10"/>
        <v>0.60975188816476134</v>
      </c>
      <c r="P293" s="16">
        <f t="shared" si="11"/>
        <v>0.39291390202253351</v>
      </c>
    </row>
    <row r="294" spans="1:16" x14ac:dyDescent="0.25">
      <c r="A294" s="12" t="s">
        <v>776</v>
      </c>
      <c r="B294" s="12" t="s">
        <v>777</v>
      </c>
      <c r="C294" s="12" t="s">
        <v>778</v>
      </c>
      <c r="D294" s="12">
        <v>19.783999999999999</v>
      </c>
      <c r="E294" s="12">
        <v>931550</v>
      </c>
      <c r="F294" s="12">
        <v>861030</v>
      </c>
      <c r="G294" s="12">
        <v>1894400</v>
      </c>
      <c r="H294" s="12">
        <v>10000</v>
      </c>
      <c r="I294" s="12">
        <v>10000</v>
      </c>
      <c r="J294" s="12">
        <v>457760</v>
      </c>
      <c r="K294" s="12">
        <v>328400</v>
      </c>
      <c r="L294" s="12">
        <v>545690</v>
      </c>
      <c r="M294" s="12">
        <v>915280</v>
      </c>
      <c r="N294" s="12">
        <v>10000</v>
      </c>
      <c r="O294" s="16">
        <f t="shared" si="10"/>
        <v>0.60888647902065829</v>
      </c>
      <c r="P294" s="16">
        <f t="shared" si="11"/>
        <v>0.4670097694986054</v>
      </c>
    </row>
    <row r="295" spans="1:16" x14ac:dyDescent="0.25">
      <c r="A295" s="12" t="s">
        <v>1360</v>
      </c>
      <c r="B295" s="12" t="s">
        <v>1361</v>
      </c>
      <c r="C295" s="12" t="s">
        <v>1362</v>
      </c>
      <c r="D295" s="12">
        <v>30.26</v>
      </c>
      <c r="E295" s="12">
        <v>921330</v>
      </c>
      <c r="F295" s="12">
        <v>392570</v>
      </c>
      <c r="G295" s="12">
        <v>10000</v>
      </c>
      <c r="H295" s="12">
        <v>487310</v>
      </c>
      <c r="I295" s="12">
        <v>824210</v>
      </c>
      <c r="J295" s="12">
        <v>553900</v>
      </c>
      <c r="K295" s="12">
        <v>10000</v>
      </c>
      <c r="L295" s="12">
        <v>481990</v>
      </c>
      <c r="M295" s="12">
        <v>10000</v>
      </c>
      <c r="N295" s="12">
        <v>548290</v>
      </c>
      <c r="O295" s="16">
        <f t="shared" si="10"/>
        <v>0.60869994156529128</v>
      </c>
      <c r="P295" s="16">
        <f t="shared" si="11"/>
        <v>0.34799736933176101</v>
      </c>
    </row>
    <row r="296" spans="1:16" x14ac:dyDescent="0.25">
      <c r="A296" s="12" t="s">
        <v>1775</v>
      </c>
      <c r="B296" s="12" t="s">
        <v>1776</v>
      </c>
      <c r="C296" s="12" t="s">
        <v>1777</v>
      </c>
      <c r="D296" s="12">
        <v>43.953000000000003</v>
      </c>
      <c r="E296" s="12">
        <v>3968900</v>
      </c>
      <c r="F296" s="12">
        <v>292080</v>
      </c>
      <c r="G296" s="12">
        <v>5397500</v>
      </c>
      <c r="H296" s="12">
        <v>999440</v>
      </c>
      <c r="I296" s="12">
        <v>3965000</v>
      </c>
      <c r="J296" s="12">
        <v>690960</v>
      </c>
      <c r="K296" s="12">
        <v>1362400</v>
      </c>
      <c r="L296" s="12">
        <v>2022900</v>
      </c>
      <c r="M296" s="12">
        <v>303760</v>
      </c>
      <c r="N296" s="12">
        <v>4513900</v>
      </c>
      <c r="O296" s="16">
        <f t="shared" si="10"/>
        <v>0.60821778413613692</v>
      </c>
      <c r="P296" s="16">
        <f t="shared" si="11"/>
        <v>0.37686664618584242</v>
      </c>
    </row>
    <row r="297" spans="1:16" x14ac:dyDescent="0.25">
      <c r="A297" s="12" t="s">
        <v>1950</v>
      </c>
      <c r="B297" s="12" t="s">
        <v>608</v>
      </c>
      <c r="C297" s="12" t="s">
        <v>609</v>
      </c>
      <c r="D297" s="12">
        <v>51.655000000000001</v>
      </c>
      <c r="E297" s="12">
        <v>220270</v>
      </c>
      <c r="F297" s="12">
        <v>10000</v>
      </c>
      <c r="G297" s="12">
        <v>10000</v>
      </c>
      <c r="H297" s="12">
        <v>10000</v>
      </c>
      <c r="I297" s="12">
        <v>476580</v>
      </c>
      <c r="J297" s="12">
        <v>10000</v>
      </c>
      <c r="K297" s="12">
        <v>10000</v>
      </c>
      <c r="L297" s="12">
        <v>400750</v>
      </c>
      <c r="M297" s="12">
        <v>10000</v>
      </c>
      <c r="N297" s="12">
        <v>10000</v>
      </c>
      <c r="O297" s="16">
        <f t="shared" si="10"/>
        <v>0.60638371053174656</v>
      </c>
      <c r="P297" s="16">
        <f t="shared" si="11"/>
        <v>0.64870986066442859</v>
      </c>
    </row>
    <row r="298" spans="1:16" x14ac:dyDescent="0.25">
      <c r="A298" s="12" t="s">
        <v>1064</v>
      </c>
      <c r="B298" s="12" t="s">
        <v>1065</v>
      </c>
      <c r="C298" s="12" t="s">
        <v>1066</v>
      </c>
      <c r="D298" s="12">
        <v>13.776999999999999</v>
      </c>
      <c r="E298" s="12">
        <v>28330000</v>
      </c>
      <c r="F298" s="12">
        <v>10729000</v>
      </c>
      <c r="G298" s="12">
        <v>9497700</v>
      </c>
      <c r="H298" s="12">
        <v>16402000</v>
      </c>
      <c r="I298" s="12">
        <v>10621000</v>
      </c>
      <c r="J298" s="12">
        <v>9144100</v>
      </c>
      <c r="K298" s="12">
        <v>4636500</v>
      </c>
      <c r="L298" s="12">
        <v>9721000</v>
      </c>
      <c r="M298" s="12">
        <v>5753300</v>
      </c>
      <c r="N298" s="12">
        <v>16570000</v>
      </c>
      <c r="O298" s="16">
        <f t="shared" si="10"/>
        <v>0.60631227697384349</v>
      </c>
      <c r="P298" s="16">
        <f t="shared" si="11"/>
        <v>0.18375976913341419</v>
      </c>
    </row>
    <row r="299" spans="1:16" x14ac:dyDescent="0.25">
      <c r="A299" s="12" t="s">
        <v>730</v>
      </c>
      <c r="B299" s="12" t="s">
        <v>731</v>
      </c>
      <c r="C299" s="12" t="s">
        <v>732</v>
      </c>
      <c r="D299" s="12">
        <v>57.058</v>
      </c>
      <c r="E299" s="12">
        <v>233040000</v>
      </c>
      <c r="F299" s="12">
        <v>131870000</v>
      </c>
      <c r="G299" s="12">
        <v>203620000</v>
      </c>
      <c r="H299" s="12">
        <v>160310000</v>
      </c>
      <c r="I299" s="12">
        <v>220110000</v>
      </c>
      <c r="J299" s="12">
        <v>180040000</v>
      </c>
      <c r="K299" s="12">
        <v>108860000</v>
      </c>
      <c r="L299" s="12">
        <v>89569000</v>
      </c>
      <c r="M299" s="12">
        <v>104940000</v>
      </c>
      <c r="N299" s="12">
        <v>90805000</v>
      </c>
      <c r="O299" s="16">
        <f t="shared" si="10"/>
        <v>0.60510458928289157</v>
      </c>
      <c r="P299" s="16">
        <f t="shared" si="11"/>
        <v>1.8095028439192359E-2</v>
      </c>
    </row>
    <row r="300" spans="1:16" x14ac:dyDescent="0.25">
      <c r="A300" s="12" t="s">
        <v>970</v>
      </c>
      <c r="B300" s="12" t="s">
        <v>971</v>
      </c>
      <c r="C300" s="12" t="s">
        <v>972</v>
      </c>
      <c r="D300" s="12">
        <v>26.832000000000001</v>
      </c>
      <c r="E300" s="12">
        <v>16582000</v>
      </c>
      <c r="F300" s="12">
        <v>6004300</v>
      </c>
      <c r="G300" s="12">
        <v>6428700</v>
      </c>
      <c r="H300" s="12">
        <v>6268600</v>
      </c>
      <c r="I300" s="12">
        <v>11916000</v>
      </c>
      <c r="J300" s="12">
        <v>8449700</v>
      </c>
      <c r="K300" s="12">
        <v>1508200</v>
      </c>
      <c r="L300" s="12">
        <v>6108800</v>
      </c>
      <c r="M300" s="12">
        <v>3331000</v>
      </c>
      <c r="N300" s="12">
        <v>9133700</v>
      </c>
      <c r="O300" s="16">
        <f t="shared" si="10"/>
        <v>0.604483936304545</v>
      </c>
      <c r="P300" s="16">
        <f t="shared" si="11"/>
        <v>0.18237894035696262</v>
      </c>
    </row>
    <row r="301" spans="1:16" x14ac:dyDescent="0.25">
      <c r="A301" s="12" t="s">
        <v>1455</v>
      </c>
      <c r="B301" s="12" t="s">
        <v>1456</v>
      </c>
      <c r="C301" s="12" t="s">
        <v>1457</v>
      </c>
      <c r="D301" s="12">
        <v>83.28</v>
      </c>
      <c r="E301" s="12">
        <v>3647700</v>
      </c>
      <c r="F301" s="12">
        <v>693460</v>
      </c>
      <c r="G301" s="12">
        <v>7679700</v>
      </c>
      <c r="H301" s="12">
        <v>2916500</v>
      </c>
      <c r="I301" s="12">
        <v>14975000</v>
      </c>
      <c r="J301" s="12">
        <v>10000</v>
      </c>
      <c r="K301" s="12">
        <v>1561400</v>
      </c>
      <c r="L301" s="12">
        <v>5922300</v>
      </c>
      <c r="M301" s="12">
        <v>1443300</v>
      </c>
      <c r="N301" s="12">
        <v>9105700</v>
      </c>
      <c r="O301" s="16">
        <f t="shared" si="10"/>
        <v>0.60318543906264832</v>
      </c>
      <c r="P301" s="16">
        <f t="shared" si="11"/>
        <v>0.45633258341501726</v>
      </c>
    </row>
    <row r="302" spans="1:16" x14ac:dyDescent="0.25">
      <c r="A302" s="12" t="s">
        <v>1541</v>
      </c>
      <c r="B302" s="12" t="s">
        <v>683</v>
      </c>
      <c r="C302" s="12" t="s">
        <v>684</v>
      </c>
      <c r="D302" s="12">
        <v>20.83</v>
      </c>
      <c r="E302" s="12">
        <v>163110000</v>
      </c>
      <c r="F302" s="12">
        <v>116770000</v>
      </c>
      <c r="G302" s="12">
        <v>180390000</v>
      </c>
      <c r="H302" s="12">
        <v>105350000</v>
      </c>
      <c r="I302" s="12">
        <v>52042000</v>
      </c>
      <c r="J302" s="12">
        <v>94461000</v>
      </c>
      <c r="K302" s="12">
        <v>50593000</v>
      </c>
      <c r="L302" s="12">
        <v>62755000</v>
      </c>
      <c r="M302" s="12">
        <v>84522000</v>
      </c>
      <c r="N302" s="12">
        <v>79106000</v>
      </c>
      <c r="O302" s="16">
        <f t="shared" si="10"/>
        <v>0.60135964330005731</v>
      </c>
      <c r="P302" s="16">
        <f t="shared" si="11"/>
        <v>7.4247809752451155E-2</v>
      </c>
    </row>
    <row r="303" spans="1:16" x14ac:dyDescent="0.25">
      <c r="A303" s="12" t="s">
        <v>788</v>
      </c>
      <c r="B303" s="12" t="s">
        <v>789</v>
      </c>
      <c r="C303" s="12" t="s">
        <v>790</v>
      </c>
      <c r="D303" s="12">
        <v>23.609000000000002</v>
      </c>
      <c r="E303" s="12">
        <v>14523000</v>
      </c>
      <c r="F303" s="12">
        <v>8455100</v>
      </c>
      <c r="G303" s="12">
        <v>16951000</v>
      </c>
      <c r="H303" s="12">
        <v>13796000</v>
      </c>
      <c r="I303" s="12">
        <v>13227000</v>
      </c>
      <c r="J303" s="12">
        <v>7428300</v>
      </c>
      <c r="K303" s="12">
        <v>2631900</v>
      </c>
      <c r="L303" s="12">
        <v>7452500</v>
      </c>
      <c r="M303" s="12">
        <v>8292100</v>
      </c>
      <c r="N303" s="12">
        <v>14208000</v>
      </c>
      <c r="O303" s="16">
        <f t="shared" si="10"/>
        <v>0.59763323331157647</v>
      </c>
      <c r="P303" s="16">
        <f t="shared" si="11"/>
        <v>4.7862165457108662E-2</v>
      </c>
    </row>
    <row r="304" spans="1:16" x14ac:dyDescent="0.25">
      <c r="A304" s="12" t="s">
        <v>1837</v>
      </c>
      <c r="B304" s="12" t="s">
        <v>1838</v>
      </c>
      <c r="C304" s="12" t="s">
        <v>386</v>
      </c>
      <c r="D304" s="12">
        <v>67.082999999999998</v>
      </c>
      <c r="E304" s="12">
        <v>1986200</v>
      </c>
      <c r="F304" s="12">
        <v>251300</v>
      </c>
      <c r="G304" s="12">
        <v>942840</v>
      </c>
      <c r="H304" s="12">
        <v>5815200</v>
      </c>
      <c r="I304" s="12">
        <v>4093500</v>
      </c>
      <c r="J304" s="12">
        <v>2533000</v>
      </c>
      <c r="K304" s="12">
        <v>788670</v>
      </c>
      <c r="L304" s="12">
        <v>10000</v>
      </c>
      <c r="M304" s="12">
        <v>10000</v>
      </c>
      <c r="N304" s="12">
        <v>4461800</v>
      </c>
      <c r="O304" s="16">
        <f t="shared" si="10"/>
        <v>0.59618352453655887</v>
      </c>
      <c r="P304" s="16">
        <f t="shared" si="11"/>
        <v>0.45328712653563963</v>
      </c>
    </row>
    <row r="305" spans="1:16" x14ac:dyDescent="0.25">
      <c r="A305" s="12" t="s">
        <v>1703</v>
      </c>
      <c r="B305" s="12" t="s">
        <v>1704</v>
      </c>
      <c r="C305" s="12" t="s">
        <v>1705</v>
      </c>
      <c r="D305" s="12">
        <v>16.355</v>
      </c>
      <c r="E305" s="12">
        <v>1093900</v>
      </c>
      <c r="F305" s="12">
        <v>779430</v>
      </c>
      <c r="G305" s="12">
        <v>309360</v>
      </c>
      <c r="H305" s="12">
        <v>987170</v>
      </c>
      <c r="I305" s="12">
        <v>2474500</v>
      </c>
      <c r="J305" s="12">
        <v>733830</v>
      </c>
      <c r="K305" s="12">
        <v>316960</v>
      </c>
      <c r="L305" s="12">
        <v>898840</v>
      </c>
      <c r="M305" s="12">
        <v>260130</v>
      </c>
      <c r="N305" s="12">
        <v>1151600</v>
      </c>
      <c r="O305" s="16">
        <f t="shared" si="10"/>
        <v>0.59552544486886028</v>
      </c>
      <c r="P305" s="16">
        <f t="shared" si="11"/>
        <v>0.28714552545901051</v>
      </c>
    </row>
    <row r="306" spans="1:16" x14ac:dyDescent="0.25">
      <c r="A306" s="12" t="s">
        <v>1458</v>
      </c>
      <c r="B306" s="12" t="s">
        <v>1459</v>
      </c>
      <c r="C306" s="12" t="s">
        <v>1460</v>
      </c>
      <c r="D306" s="12">
        <v>31.814</v>
      </c>
      <c r="E306" s="12">
        <v>78711000</v>
      </c>
      <c r="F306" s="12">
        <v>28589000</v>
      </c>
      <c r="G306" s="12">
        <v>58652000</v>
      </c>
      <c r="H306" s="12">
        <v>57229000</v>
      </c>
      <c r="I306" s="12">
        <v>42610000</v>
      </c>
      <c r="J306" s="12">
        <v>52693000</v>
      </c>
      <c r="K306" s="12">
        <v>11118000</v>
      </c>
      <c r="L306" s="12">
        <v>30937000</v>
      </c>
      <c r="M306" s="12">
        <v>21190000</v>
      </c>
      <c r="N306" s="12">
        <v>42034000</v>
      </c>
      <c r="O306" s="16">
        <f t="shared" si="10"/>
        <v>0.59434668592992235</v>
      </c>
      <c r="P306" s="16">
        <f t="shared" si="11"/>
        <v>8.9721415738452784E-2</v>
      </c>
    </row>
    <row r="307" spans="1:16" x14ac:dyDescent="0.25">
      <c r="A307" s="12" t="s">
        <v>973</v>
      </c>
      <c r="B307" s="12" t="s">
        <v>974</v>
      </c>
      <c r="C307" s="12" t="s">
        <v>975</v>
      </c>
      <c r="D307" s="12">
        <v>51.735999999999997</v>
      </c>
      <c r="E307" s="12">
        <v>4238600</v>
      </c>
      <c r="F307" s="12">
        <v>10000</v>
      </c>
      <c r="G307" s="12">
        <v>15187000</v>
      </c>
      <c r="H307" s="12">
        <v>1726800</v>
      </c>
      <c r="I307" s="12">
        <v>12031000</v>
      </c>
      <c r="J307" s="12">
        <v>1383500</v>
      </c>
      <c r="K307" s="12">
        <v>1903800</v>
      </c>
      <c r="L307" s="12">
        <v>7577400</v>
      </c>
      <c r="M307" s="12">
        <v>1754400</v>
      </c>
      <c r="N307" s="12">
        <v>7042200</v>
      </c>
      <c r="O307" s="16">
        <f t="shared" si="10"/>
        <v>0.5923255827965801</v>
      </c>
      <c r="P307" s="16">
        <f t="shared" si="11"/>
        <v>0.4323084298057196</v>
      </c>
    </row>
    <row r="308" spans="1:16" x14ac:dyDescent="0.25">
      <c r="A308" s="12" t="s">
        <v>600</v>
      </c>
      <c r="B308" s="12" t="s">
        <v>601</v>
      </c>
      <c r="C308" s="12" t="s">
        <v>602</v>
      </c>
      <c r="D308" s="12">
        <v>76.765000000000001</v>
      </c>
      <c r="E308" s="12">
        <v>2243400</v>
      </c>
      <c r="F308" s="12">
        <v>805080</v>
      </c>
      <c r="G308" s="12">
        <v>2289000</v>
      </c>
      <c r="H308" s="12">
        <v>596500</v>
      </c>
      <c r="I308" s="12">
        <v>10000</v>
      </c>
      <c r="J308" s="12">
        <v>388750</v>
      </c>
      <c r="K308" s="12">
        <v>1514000</v>
      </c>
      <c r="L308" s="12">
        <v>10000</v>
      </c>
      <c r="M308" s="12">
        <v>655970</v>
      </c>
      <c r="N308" s="12">
        <v>950180</v>
      </c>
      <c r="O308" s="16">
        <f t="shared" si="10"/>
        <v>0.59201074027839928</v>
      </c>
      <c r="P308" s="16">
        <f t="shared" si="11"/>
        <v>0.3824979314035204</v>
      </c>
    </row>
    <row r="309" spans="1:16" x14ac:dyDescent="0.25">
      <c r="A309" s="12" t="s">
        <v>1748</v>
      </c>
      <c r="B309" s="12" t="s">
        <v>1124</v>
      </c>
      <c r="C309" s="12" t="s">
        <v>1749</v>
      </c>
      <c r="D309" s="12">
        <v>35.076000000000001</v>
      </c>
      <c r="E309" s="12">
        <v>349220</v>
      </c>
      <c r="F309" s="12">
        <v>650740</v>
      </c>
      <c r="G309" s="12">
        <v>1004600</v>
      </c>
      <c r="H309" s="12">
        <v>2155100</v>
      </c>
      <c r="I309" s="12">
        <v>384580</v>
      </c>
      <c r="J309" s="12">
        <v>1059600</v>
      </c>
      <c r="K309" s="12">
        <v>307530</v>
      </c>
      <c r="L309" s="12">
        <v>10000</v>
      </c>
      <c r="M309" s="12">
        <v>799040</v>
      </c>
      <c r="N309" s="12">
        <v>513810</v>
      </c>
      <c r="O309" s="16">
        <f t="shared" si="10"/>
        <v>0.59195377004735661</v>
      </c>
      <c r="P309" s="16">
        <f t="shared" si="11"/>
        <v>0.3578155911453485</v>
      </c>
    </row>
    <row r="310" spans="1:16" x14ac:dyDescent="0.25">
      <c r="A310" s="12" t="s">
        <v>1306</v>
      </c>
      <c r="B310" s="12" t="s">
        <v>1307</v>
      </c>
      <c r="C310" s="12" t="s">
        <v>1308</v>
      </c>
      <c r="D310" s="12">
        <v>21.896999999999998</v>
      </c>
      <c r="E310" s="12">
        <v>76614000</v>
      </c>
      <c r="F310" s="12">
        <v>48985000</v>
      </c>
      <c r="G310" s="12">
        <v>71328000</v>
      </c>
      <c r="H310" s="12">
        <v>52431000</v>
      </c>
      <c r="I310" s="12">
        <v>18907000</v>
      </c>
      <c r="J310" s="12">
        <v>35634000</v>
      </c>
      <c r="K310" s="12">
        <v>25938000</v>
      </c>
      <c r="L310" s="12">
        <v>33980000</v>
      </c>
      <c r="M310" s="12">
        <v>37629000</v>
      </c>
      <c r="N310" s="12">
        <v>24872000</v>
      </c>
      <c r="O310" s="16">
        <f t="shared" si="10"/>
        <v>0.58916742773004305</v>
      </c>
      <c r="P310" s="16">
        <f t="shared" si="11"/>
        <v>6.9055619469869836E-2</v>
      </c>
    </row>
    <row r="311" spans="1:16" x14ac:dyDescent="0.25">
      <c r="A311" s="12" t="s">
        <v>1661</v>
      </c>
      <c r="B311" s="12" t="s">
        <v>1662</v>
      </c>
      <c r="C311" s="12" t="s">
        <v>1483</v>
      </c>
      <c r="D311" s="12">
        <v>63.298999999999999</v>
      </c>
      <c r="E311" s="12">
        <v>852390</v>
      </c>
      <c r="F311" s="12">
        <v>1931800</v>
      </c>
      <c r="G311" s="12">
        <v>2906600</v>
      </c>
      <c r="H311" s="12">
        <v>1831300</v>
      </c>
      <c r="I311" s="12">
        <v>1917600</v>
      </c>
      <c r="J311" s="12">
        <v>10000</v>
      </c>
      <c r="K311" s="12">
        <v>10000</v>
      </c>
      <c r="L311" s="12">
        <v>1199000</v>
      </c>
      <c r="M311" s="12">
        <v>2460900</v>
      </c>
      <c r="N311" s="12">
        <v>1859100</v>
      </c>
      <c r="O311" s="16">
        <f t="shared" si="10"/>
        <v>0.58677774376065317</v>
      </c>
      <c r="P311" s="16">
        <f t="shared" si="11"/>
        <v>0.22166442914687851</v>
      </c>
    </row>
    <row r="312" spans="1:16" x14ac:dyDescent="0.25">
      <c r="A312" s="12" t="s">
        <v>479</v>
      </c>
      <c r="B312" s="12" t="s">
        <v>480</v>
      </c>
      <c r="C312" s="12" t="s">
        <v>481</v>
      </c>
      <c r="D312" s="12">
        <v>37.548000000000002</v>
      </c>
      <c r="E312" s="12">
        <v>554900</v>
      </c>
      <c r="F312" s="12">
        <v>10000</v>
      </c>
      <c r="G312" s="12">
        <v>10000</v>
      </c>
      <c r="H312" s="12">
        <v>484900</v>
      </c>
      <c r="I312" s="12">
        <v>10000</v>
      </c>
      <c r="J312" s="12">
        <v>332570</v>
      </c>
      <c r="K312" s="12">
        <v>264470</v>
      </c>
      <c r="L312" s="12">
        <v>10000</v>
      </c>
      <c r="M312" s="12">
        <v>10000</v>
      </c>
      <c r="N312" s="12">
        <v>10000</v>
      </c>
      <c r="O312" s="16">
        <f t="shared" si="10"/>
        <v>0.58612824827070475</v>
      </c>
      <c r="P312" s="16">
        <f t="shared" si="11"/>
        <v>0.55657532161372503</v>
      </c>
    </row>
    <row r="313" spans="1:16" x14ac:dyDescent="0.25">
      <c r="A313" s="12" t="s">
        <v>1800</v>
      </c>
      <c r="B313" s="12" t="s">
        <v>796</v>
      </c>
      <c r="C313" s="12" t="s">
        <v>797</v>
      </c>
      <c r="D313" s="12">
        <v>51.386000000000003</v>
      </c>
      <c r="E313" s="12">
        <v>5118900</v>
      </c>
      <c r="F313" s="12">
        <v>10000</v>
      </c>
      <c r="G313" s="12">
        <v>6184600</v>
      </c>
      <c r="H313" s="12">
        <v>2109300</v>
      </c>
      <c r="I313" s="12">
        <v>3691700</v>
      </c>
      <c r="J313" s="12">
        <v>236850</v>
      </c>
      <c r="K313" s="12">
        <v>329540</v>
      </c>
      <c r="L313" s="12">
        <v>6173000</v>
      </c>
      <c r="M313" s="12">
        <v>10000</v>
      </c>
      <c r="N313" s="12">
        <v>3278600</v>
      </c>
      <c r="O313" s="16">
        <f t="shared" si="10"/>
        <v>0.58593531800520027</v>
      </c>
      <c r="P313" s="16">
        <f t="shared" si="11"/>
        <v>0.40870819903958011</v>
      </c>
    </row>
    <row r="314" spans="1:16" x14ac:dyDescent="0.25">
      <c r="A314" s="12" t="s">
        <v>1004</v>
      </c>
      <c r="B314" s="12" t="s">
        <v>1005</v>
      </c>
      <c r="C314" s="12" t="s">
        <v>1006</v>
      </c>
      <c r="D314" s="12">
        <v>52.625</v>
      </c>
      <c r="E314" s="12">
        <v>588840</v>
      </c>
      <c r="F314" s="12">
        <v>10000</v>
      </c>
      <c r="G314" s="12">
        <v>1820500</v>
      </c>
      <c r="H314" s="12">
        <v>10000</v>
      </c>
      <c r="I314" s="12">
        <v>3234000</v>
      </c>
      <c r="J314" s="12">
        <v>10000</v>
      </c>
      <c r="K314" s="12">
        <v>553230</v>
      </c>
      <c r="L314" s="12">
        <v>836530</v>
      </c>
      <c r="M314" s="12">
        <v>10000</v>
      </c>
      <c r="N314" s="12">
        <v>1905200</v>
      </c>
      <c r="O314" s="16">
        <f t="shared" si="10"/>
        <v>0.58533656817355129</v>
      </c>
      <c r="P314" s="16">
        <f t="shared" si="11"/>
        <v>0.52809019455418649</v>
      </c>
    </row>
    <row r="315" spans="1:16" x14ac:dyDescent="0.25">
      <c r="A315" s="12" t="s">
        <v>1093</v>
      </c>
      <c r="B315" s="12" t="s">
        <v>1094</v>
      </c>
      <c r="C315" s="12" t="s">
        <v>1095</v>
      </c>
      <c r="D315" s="12">
        <v>36.213000000000001</v>
      </c>
      <c r="E315" s="12">
        <v>1326200</v>
      </c>
      <c r="F315" s="12">
        <v>619220</v>
      </c>
      <c r="G315" s="12">
        <v>5084900</v>
      </c>
      <c r="H315" s="12">
        <v>1822900</v>
      </c>
      <c r="I315" s="12">
        <v>1530400</v>
      </c>
      <c r="J315" s="12">
        <v>10000</v>
      </c>
      <c r="K315" s="12">
        <v>3033700</v>
      </c>
      <c r="L315" s="12">
        <v>819720</v>
      </c>
      <c r="M315" s="12">
        <v>762410</v>
      </c>
      <c r="N315" s="12">
        <v>1439200</v>
      </c>
      <c r="O315" s="16">
        <f t="shared" si="10"/>
        <v>0.58409591260080784</v>
      </c>
      <c r="P315" s="16">
        <f t="shared" si="11"/>
        <v>0.37983990187817329</v>
      </c>
    </row>
    <row r="316" spans="1:16" x14ac:dyDescent="0.25">
      <c r="A316" s="12" t="s">
        <v>517</v>
      </c>
      <c r="B316" s="12" t="s">
        <v>518</v>
      </c>
      <c r="C316" s="12" t="s">
        <v>519</v>
      </c>
      <c r="D316" s="12">
        <v>50.454000000000001</v>
      </c>
      <c r="E316" s="12">
        <v>8758800</v>
      </c>
      <c r="F316" s="12">
        <v>438190</v>
      </c>
      <c r="G316" s="12">
        <v>15840000</v>
      </c>
      <c r="H316" s="12">
        <v>11205000</v>
      </c>
      <c r="I316" s="12">
        <v>10740000</v>
      </c>
      <c r="J316" s="12">
        <v>2419100</v>
      </c>
      <c r="K316" s="12">
        <v>2602100</v>
      </c>
      <c r="L316" s="12">
        <v>14034000</v>
      </c>
      <c r="M316" s="12">
        <v>2130000</v>
      </c>
      <c r="N316" s="12">
        <v>6233400</v>
      </c>
      <c r="O316" s="16">
        <f t="shared" si="10"/>
        <v>0.58359809790943296</v>
      </c>
      <c r="P316" s="16">
        <f t="shared" si="11"/>
        <v>0.28175932497074879</v>
      </c>
    </row>
    <row r="317" spans="1:16" x14ac:dyDescent="0.25">
      <c r="A317" s="12" t="s">
        <v>1963</v>
      </c>
      <c r="B317" s="12" t="s">
        <v>1964</v>
      </c>
      <c r="C317" s="12" t="s">
        <v>1965</v>
      </c>
      <c r="D317" s="12">
        <v>35.247</v>
      </c>
      <c r="E317" s="12">
        <v>886980</v>
      </c>
      <c r="F317" s="12">
        <v>10000</v>
      </c>
      <c r="G317" s="12">
        <v>10000</v>
      </c>
      <c r="H317" s="12">
        <v>229710</v>
      </c>
      <c r="I317" s="12">
        <v>10000</v>
      </c>
      <c r="J317" s="12">
        <v>10000</v>
      </c>
      <c r="K317" s="12">
        <v>10000</v>
      </c>
      <c r="L317" s="12">
        <v>10000</v>
      </c>
      <c r="M317" s="12">
        <v>10000</v>
      </c>
      <c r="N317" s="12">
        <v>627690</v>
      </c>
      <c r="O317" s="16">
        <f t="shared" si="10"/>
        <v>0.58227594205931854</v>
      </c>
      <c r="P317" s="16">
        <f t="shared" si="11"/>
        <v>0.66039180125390673</v>
      </c>
    </row>
    <row r="318" spans="1:16" x14ac:dyDescent="0.25">
      <c r="A318" s="12" t="s">
        <v>235</v>
      </c>
      <c r="B318" s="12" t="s">
        <v>236</v>
      </c>
      <c r="C318" s="12" t="s">
        <v>237</v>
      </c>
      <c r="D318" s="12">
        <v>52.640999999999998</v>
      </c>
      <c r="E318" s="12">
        <v>7677700</v>
      </c>
      <c r="F318" s="12">
        <v>5148400</v>
      </c>
      <c r="G318" s="12">
        <v>7145800</v>
      </c>
      <c r="H318" s="12">
        <v>1626500</v>
      </c>
      <c r="I318" s="12">
        <v>3759000</v>
      </c>
      <c r="J318" s="12">
        <v>4753600</v>
      </c>
      <c r="K318" s="12">
        <v>2849200</v>
      </c>
      <c r="L318" s="12">
        <v>2113100</v>
      </c>
      <c r="M318" s="12">
        <v>1666100</v>
      </c>
      <c r="N318" s="12">
        <v>3335100</v>
      </c>
      <c r="O318" s="16">
        <f t="shared" si="10"/>
        <v>0.58038679044381525</v>
      </c>
      <c r="P318" s="16">
        <f t="shared" si="11"/>
        <v>0.12288106714948116</v>
      </c>
    </row>
    <row r="319" spans="1:16" x14ac:dyDescent="0.25">
      <c r="A319" s="12" t="s">
        <v>1984</v>
      </c>
      <c r="B319" s="12" t="s">
        <v>1985</v>
      </c>
      <c r="C319" s="12" t="s">
        <v>1986</v>
      </c>
      <c r="D319" s="12">
        <v>65.322000000000003</v>
      </c>
      <c r="E319" s="12">
        <v>10000</v>
      </c>
      <c r="F319" s="12">
        <v>10000</v>
      </c>
      <c r="G319" s="12">
        <v>10000</v>
      </c>
      <c r="H319" s="12">
        <v>10000</v>
      </c>
      <c r="I319" s="12">
        <v>548760</v>
      </c>
      <c r="J319" s="12">
        <v>10000</v>
      </c>
      <c r="K319" s="12">
        <v>10000</v>
      </c>
      <c r="L319" s="12">
        <v>300830</v>
      </c>
      <c r="M319" s="12">
        <v>10000</v>
      </c>
      <c r="N319" s="12">
        <v>10000</v>
      </c>
      <c r="O319" s="16">
        <f t="shared" si="10"/>
        <v>0.57889462599361374</v>
      </c>
      <c r="P319" s="16">
        <f t="shared" si="11"/>
        <v>0.69612499665098837</v>
      </c>
    </row>
    <row r="320" spans="1:16" x14ac:dyDescent="0.25">
      <c r="A320" s="12" t="s">
        <v>976</v>
      </c>
      <c r="B320" s="12" t="s">
        <v>977</v>
      </c>
      <c r="C320" s="12" t="s">
        <v>978</v>
      </c>
      <c r="D320" s="12">
        <v>36.298000000000002</v>
      </c>
      <c r="E320" s="12">
        <v>1786300</v>
      </c>
      <c r="F320" s="12">
        <v>182820</v>
      </c>
      <c r="G320" s="12">
        <v>570730</v>
      </c>
      <c r="H320" s="12">
        <v>10000</v>
      </c>
      <c r="I320" s="12">
        <v>3999800</v>
      </c>
      <c r="J320" s="12">
        <v>1132500</v>
      </c>
      <c r="K320" s="12">
        <v>449020</v>
      </c>
      <c r="L320" s="12">
        <v>704170</v>
      </c>
      <c r="M320" s="12">
        <v>356280</v>
      </c>
      <c r="N320" s="12">
        <v>1144400</v>
      </c>
      <c r="O320" s="16">
        <f t="shared" si="10"/>
        <v>0.57810264670631251</v>
      </c>
      <c r="P320" s="16">
        <f t="shared" si="11"/>
        <v>0.48723045081336547</v>
      </c>
    </row>
    <row r="321" spans="1:16" x14ac:dyDescent="0.25">
      <c r="A321" s="12" t="s">
        <v>1168</v>
      </c>
      <c r="B321" s="12" t="s">
        <v>1169</v>
      </c>
      <c r="C321" s="12" t="s">
        <v>1170</v>
      </c>
      <c r="D321" s="12">
        <v>22.329000000000001</v>
      </c>
      <c r="E321" s="12">
        <v>50244000</v>
      </c>
      <c r="F321" s="12">
        <v>40242000</v>
      </c>
      <c r="G321" s="12">
        <v>44534000</v>
      </c>
      <c r="H321" s="12">
        <v>72039000</v>
      </c>
      <c r="I321" s="12">
        <v>51017000</v>
      </c>
      <c r="J321" s="12">
        <v>53334000</v>
      </c>
      <c r="K321" s="12">
        <v>16547000</v>
      </c>
      <c r="L321" s="12">
        <v>22932000</v>
      </c>
      <c r="M321" s="12">
        <v>25149000</v>
      </c>
      <c r="N321" s="12">
        <v>30519000</v>
      </c>
      <c r="O321" s="16">
        <f t="shared" si="10"/>
        <v>0.57533827244687608</v>
      </c>
      <c r="P321" s="16">
        <f t="shared" si="11"/>
        <v>3.0552896117347055E-2</v>
      </c>
    </row>
    <row r="322" spans="1:16" x14ac:dyDescent="0.25">
      <c r="A322" s="12" t="s">
        <v>1189</v>
      </c>
      <c r="B322" s="12" t="s">
        <v>1190</v>
      </c>
      <c r="C322" s="12" t="s">
        <v>1191</v>
      </c>
      <c r="D322" s="12">
        <v>22.175999999999998</v>
      </c>
      <c r="E322" s="12">
        <v>1439900000</v>
      </c>
      <c r="F322" s="12">
        <v>1196600000</v>
      </c>
      <c r="G322" s="12">
        <v>1162700000</v>
      </c>
      <c r="H322" s="12">
        <v>1203400000</v>
      </c>
      <c r="I322" s="12">
        <v>369730000</v>
      </c>
      <c r="J322" s="12">
        <v>988430000</v>
      </c>
      <c r="K322" s="12">
        <v>261580000</v>
      </c>
      <c r="L322" s="12">
        <v>787190000</v>
      </c>
      <c r="M322" s="12">
        <v>846390000</v>
      </c>
      <c r="N322" s="12">
        <v>205890000</v>
      </c>
      <c r="O322" s="16">
        <f t="shared" si="10"/>
        <v>0.57507264073502562</v>
      </c>
      <c r="P322" s="16">
        <f t="shared" si="11"/>
        <v>9.7476903541745943E-2</v>
      </c>
    </row>
    <row r="323" spans="1:16" x14ac:dyDescent="0.25">
      <c r="A323" s="12" t="s">
        <v>142</v>
      </c>
      <c r="B323" s="12" t="s">
        <v>143</v>
      </c>
      <c r="C323" s="12" t="s">
        <v>144</v>
      </c>
      <c r="D323" s="12">
        <v>11.877000000000001</v>
      </c>
      <c r="E323" s="12">
        <v>2472600</v>
      </c>
      <c r="F323" s="12">
        <v>2632900</v>
      </c>
      <c r="G323" s="12">
        <v>3142900</v>
      </c>
      <c r="H323" s="12">
        <v>2424300</v>
      </c>
      <c r="I323" s="12">
        <v>4733600</v>
      </c>
      <c r="J323" s="12">
        <v>620930</v>
      </c>
      <c r="K323" s="12">
        <v>1235300</v>
      </c>
      <c r="L323" s="12">
        <v>1453800</v>
      </c>
      <c r="M323" s="12">
        <v>875120</v>
      </c>
      <c r="N323" s="12">
        <v>4648200</v>
      </c>
      <c r="O323" s="16">
        <f t="shared" si="10"/>
        <v>0.57335959964430139</v>
      </c>
      <c r="P323" s="16">
        <f t="shared" si="11"/>
        <v>0.16154664397669377</v>
      </c>
    </row>
    <row r="324" spans="1:16" x14ac:dyDescent="0.25">
      <c r="A324" s="12" t="s">
        <v>866</v>
      </c>
      <c r="B324" s="12" t="s">
        <v>867</v>
      </c>
      <c r="C324" s="12" t="s">
        <v>868</v>
      </c>
      <c r="D324" s="12">
        <v>67.941000000000003</v>
      </c>
      <c r="E324" s="12">
        <v>8239600</v>
      </c>
      <c r="F324" s="12">
        <v>1150400</v>
      </c>
      <c r="G324" s="12">
        <v>7078400</v>
      </c>
      <c r="H324" s="12">
        <v>1812800</v>
      </c>
      <c r="I324" s="12">
        <v>8400100</v>
      </c>
      <c r="J324" s="12">
        <v>805820</v>
      </c>
      <c r="K324" s="12">
        <v>1357100</v>
      </c>
      <c r="L324" s="12">
        <v>5258900</v>
      </c>
      <c r="M324" s="12">
        <v>1284500</v>
      </c>
      <c r="N324" s="12">
        <v>6580400</v>
      </c>
      <c r="O324" s="16">
        <f t="shared" si="10"/>
        <v>0.57293760049173015</v>
      </c>
      <c r="P324" s="16">
        <f t="shared" si="11"/>
        <v>0.28508677486190626</v>
      </c>
    </row>
    <row r="325" spans="1:16" x14ac:dyDescent="0.25">
      <c r="A325" s="12" t="s">
        <v>1856</v>
      </c>
      <c r="B325" s="12" t="s">
        <v>1857</v>
      </c>
      <c r="C325" s="12" t="s">
        <v>1858</v>
      </c>
      <c r="D325" s="12">
        <v>18.559000000000001</v>
      </c>
      <c r="E325" s="12">
        <v>3208400</v>
      </c>
      <c r="F325" s="12">
        <v>770150</v>
      </c>
      <c r="G325" s="12">
        <v>10000</v>
      </c>
      <c r="H325" s="12">
        <v>865830</v>
      </c>
      <c r="I325" s="12">
        <v>1259900</v>
      </c>
      <c r="J325" s="12">
        <v>2276800</v>
      </c>
      <c r="K325" s="12">
        <v>10000</v>
      </c>
      <c r="L325" s="12">
        <v>1193000</v>
      </c>
      <c r="M325" s="12">
        <v>10000</v>
      </c>
      <c r="N325" s="12">
        <v>10000</v>
      </c>
      <c r="O325" s="16">
        <f t="shared" si="10"/>
        <v>0.57239773121283288</v>
      </c>
      <c r="P325" s="16">
        <f t="shared" si="11"/>
        <v>0.47871216771687475</v>
      </c>
    </row>
    <row r="326" spans="1:16" x14ac:dyDescent="0.25">
      <c r="A326" s="12" t="s">
        <v>758</v>
      </c>
      <c r="B326" s="12" t="s">
        <v>759</v>
      </c>
      <c r="C326" s="12" t="s">
        <v>760</v>
      </c>
      <c r="D326" s="12">
        <v>62.765999999999998</v>
      </c>
      <c r="E326" s="12">
        <v>7550500</v>
      </c>
      <c r="F326" s="12">
        <v>909240</v>
      </c>
      <c r="G326" s="12">
        <v>113110000</v>
      </c>
      <c r="H326" s="12">
        <v>39956000</v>
      </c>
      <c r="I326" s="12">
        <v>28373000</v>
      </c>
      <c r="J326" s="12">
        <v>5332400</v>
      </c>
      <c r="K326" s="12">
        <v>26982000</v>
      </c>
      <c r="L326" s="12">
        <v>23797000</v>
      </c>
      <c r="M326" s="12">
        <v>8244400</v>
      </c>
      <c r="N326" s="12">
        <v>43976000</v>
      </c>
      <c r="O326" s="16">
        <f t="shared" si="10"/>
        <v>0.57047139965225679</v>
      </c>
      <c r="P326" s="16">
        <f t="shared" si="11"/>
        <v>0.4644175723342413</v>
      </c>
    </row>
    <row r="327" spans="1:16" x14ac:dyDescent="0.25">
      <c r="A327" s="12" t="s">
        <v>1309</v>
      </c>
      <c r="B327" s="12" t="s">
        <v>1310</v>
      </c>
      <c r="C327" s="12" t="s">
        <v>1311</v>
      </c>
      <c r="D327" s="12">
        <v>44.55</v>
      </c>
      <c r="E327" s="12">
        <v>67882000</v>
      </c>
      <c r="F327" s="12">
        <v>24301000</v>
      </c>
      <c r="G327" s="12">
        <v>142910000</v>
      </c>
      <c r="H327" s="12">
        <v>183670000</v>
      </c>
      <c r="I327" s="12">
        <v>137480000</v>
      </c>
      <c r="J327" s="12">
        <v>30326000</v>
      </c>
      <c r="K327" s="12">
        <v>69817000</v>
      </c>
      <c r="L327" s="12">
        <v>70074000</v>
      </c>
      <c r="M327" s="12">
        <v>35671000</v>
      </c>
      <c r="N327" s="12">
        <v>111070000</v>
      </c>
      <c r="O327" s="16">
        <f t="shared" si="10"/>
        <v>0.56981930559126137</v>
      </c>
      <c r="P327" s="16">
        <f t="shared" si="11"/>
        <v>0.17422635392241664</v>
      </c>
    </row>
    <row r="328" spans="1:16" x14ac:dyDescent="0.25">
      <c r="A328" s="12" t="s">
        <v>652</v>
      </c>
      <c r="B328" s="12" t="s">
        <v>653</v>
      </c>
      <c r="C328" s="12" t="s">
        <v>654</v>
      </c>
      <c r="D328" s="12">
        <v>66.765000000000001</v>
      </c>
      <c r="E328" s="12">
        <v>1795500</v>
      </c>
      <c r="F328" s="12">
        <v>571250</v>
      </c>
      <c r="G328" s="12">
        <v>2233300</v>
      </c>
      <c r="H328" s="12">
        <v>834020</v>
      </c>
      <c r="I328" s="12">
        <v>2197800</v>
      </c>
      <c r="J328" s="12">
        <v>230450</v>
      </c>
      <c r="K328" s="12">
        <v>433850</v>
      </c>
      <c r="L328" s="12">
        <v>1113700</v>
      </c>
      <c r="M328" s="12">
        <v>820700</v>
      </c>
      <c r="N328" s="12">
        <v>1742000</v>
      </c>
      <c r="O328" s="16">
        <f t="shared" ref="O328:O391" si="12">AVERAGE(J328:N328)/AVERAGE(E328:I328)</f>
        <v>0.56875968799258902</v>
      </c>
      <c r="P328" s="16">
        <f t="shared" ref="P328:P391" si="13">TTEST(E328:I328,J328:N328,2,2)</f>
        <v>0.17124873497721912</v>
      </c>
    </row>
    <row r="329" spans="1:16" x14ac:dyDescent="0.25">
      <c r="A329" s="12" t="s">
        <v>1804</v>
      </c>
      <c r="B329" s="12" t="s">
        <v>1805</v>
      </c>
      <c r="C329" s="12" t="s">
        <v>1806</v>
      </c>
      <c r="D329" s="12">
        <v>70.635999999999996</v>
      </c>
      <c r="E329" s="12">
        <v>1118600</v>
      </c>
      <c r="F329" s="12">
        <v>242340</v>
      </c>
      <c r="G329" s="12">
        <v>10000</v>
      </c>
      <c r="H329" s="12">
        <v>529940</v>
      </c>
      <c r="I329" s="12">
        <v>680680</v>
      </c>
      <c r="J329" s="12">
        <v>626190</v>
      </c>
      <c r="K329" s="12">
        <v>10000</v>
      </c>
      <c r="L329" s="12">
        <v>10000</v>
      </c>
      <c r="M329" s="12">
        <v>10000</v>
      </c>
      <c r="N329" s="12">
        <v>812090</v>
      </c>
      <c r="O329" s="16">
        <f t="shared" si="12"/>
        <v>0.56875687568756872</v>
      </c>
      <c r="P329" s="16">
        <f t="shared" si="13"/>
        <v>0.41506489096179344</v>
      </c>
    </row>
    <row r="330" spans="1:16" x14ac:dyDescent="0.25">
      <c r="A330" s="12" t="s">
        <v>985</v>
      </c>
      <c r="B330" s="12" t="s">
        <v>986</v>
      </c>
      <c r="C330" s="12" t="s">
        <v>987</v>
      </c>
      <c r="D330" s="12">
        <v>59.752000000000002</v>
      </c>
      <c r="E330" s="12">
        <v>28434000</v>
      </c>
      <c r="F330" s="12">
        <v>5685900</v>
      </c>
      <c r="G330" s="12">
        <v>92567000</v>
      </c>
      <c r="H330" s="12">
        <v>35154000</v>
      </c>
      <c r="I330" s="12">
        <v>45583000</v>
      </c>
      <c r="J330" s="12">
        <v>6223800</v>
      </c>
      <c r="K330" s="12">
        <v>12327000</v>
      </c>
      <c r="L330" s="12">
        <v>52690000</v>
      </c>
      <c r="M330" s="12">
        <v>6647300</v>
      </c>
      <c r="N330" s="12">
        <v>39616000</v>
      </c>
      <c r="O330" s="16">
        <f t="shared" si="12"/>
        <v>0.56649257872405256</v>
      </c>
      <c r="P330" s="16">
        <f t="shared" si="13"/>
        <v>0.3271001976023688</v>
      </c>
    </row>
    <row r="331" spans="1:16" x14ac:dyDescent="0.25">
      <c r="A331" s="12" t="s">
        <v>691</v>
      </c>
      <c r="B331" s="12" t="s">
        <v>692</v>
      </c>
      <c r="C331" s="12" t="s">
        <v>693</v>
      </c>
      <c r="D331" s="12">
        <v>46.851999999999997</v>
      </c>
      <c r="E331" s="12">
        <v>5191900</v>
      </c>
      <c r="F331" s="12">
        <v>8252600</v>
      </c>
      <c r="G331" s="12">
        <v>10183000</v>
      </c>
      <c r="H331" s="12">
        <v>4881500</v>
      </c>
      <c r="I331" s="12">
        <v>7062300</v>
      </c>
      <c r="J331" s="12">
        <v>2148000</v>
      </c>
      <c r="K331" s="12">
        <v>2828500</v>
      </c>
      <c r="L331" s="12">
        <v>3495300</v>
      </c>
      <c r="M331" s="12">
        <v>3315200</v>
      </c>
      <c r="N331" s="12">
        <v>8351900</v>
      </c>
      <c r="O331" s="16">
        <f t="shared" si="12"/>
        <v>0.56615586160753195</v>
      </c>
      <c r="P331" s="16">
        <f t="shared" si="13"/>
        <v>7.0643416843620535E-2</v>
      </c>
    </row>
    <row r="332" spans="1:16" x14ac:dyDescent="0.25">
      <c r="A332" s="12" t="s">
        <v>1915</v>
      </c>
      <c r="B332" s="12" t="s">
        <v>1916</v>
      </c>
      <c r="C332" s="12" t="s">
        <v>1917</v>
      </c>
      <c r="D332" s="12">
        <v>26.268000000000001</v>
      </c>
      <c r="E332" s="12">
        <v>378950</v>
      </c>
      <c r="F332" s="12">
        <v>10000</v>
      </c>
      <c r="G332" s="12">
        <v>10000</v>
      </c>
      <c r="H332" s="12">
        <v>10000</v>
      </c>
      <c r="I332" s="12">
        <v>432890</v>
      </c>
      <c r="J332" s="12">
        <v>10000</v>
      </c>
      <c r="K332" s="12">
        <v>10000</v>
      </c>
      <c r="L332" s="12">
        <v>10000</v>
      </c>
      <c r="M332" s="12">
        <v>10000</v>
      </c>
      <c r="N332" s="12">
        <v>434550</v>
      </c>
      <c r="O332" s="16">
        <f t="shared" si="12"/>
        <v>0.56370569229307232</v>
      </c>
      <c r="P332" s="16">
        <f t="shared" si="13"/>
        <v>0.58520123526896206</v>
      </c>
    </row>
    <row r="333" spans="1:16" x14ac:dyDescent="0.25">
      <c r="A333" s="12" t="s">
        <v>1025</v>
      </c>
      <c r="B333" s="12" t="s">
        <v>1026</v>
      </c>
      <c r="C333" s="12" t="s">
        <v>1027</v>
      </c>
      <c r="D333" s="12">
        <v>47.14</v>
      </c>
      <c r="E333" s="12">
        <v>90359000</v>
      </c>
      <c r="F333" s="12">
        <v>31827000</v>
      </c>
      <c r="G333" s="12">
        <v>129640000</v>
      </c>
      <c r="H333" s="12">
        <v>116430000</v>
      </c>
      <c r="I333" s="12">
        <v>73923000</v>
      </c>
      <c r="J333" s="12">
        <v>30031000</v>
      </c>
      <c r="K333" s="12">
        <v>51505000</v>
      </c>
      <c r="L333" s="12">
        <v>56897000</v>
      </c>
      <c r="M333" s="12">
        <v>24709000</v>
      </c>
      <c r="N333" s="12">
        <v>84211000</v>
      </c>
      <c r="O333" s="16">
        <f t="shared" si="12"/>
        <v>0.55939562937181553</v>
      </c>
      <c r="P333" s="16">
        <f t="shared" si="13"/>
        <v>8.9810211822224498E-2</v>
      </c>
    </row>
    <row r="334" spans="1:16" x14ac:dyDescent="0.25">
      <c r="A334" s="12" t="s">
        <v>665</v>
      </c>
      <c r="B334" s="12" t="s">
        <v>666</v>
      </c>
      <c r="C334" s="12" t="s">
        <v>667</v>
      </c>
      <c r="D334" s="12">
        <v>46.481000000000002</v>
      </c>
      <c r="E334" s="12">
        <v>1726100</v>
      </c>
      <c r="F334" s="12">
        <v>442650</v>
      </c>
      <c r="G334" s="12">
        <v>5395000</v>
      </c>
      <c r="H334" s="12">
        <v>819690</v>
      </c>
      <c r="I334" s="12">
        <v>6433300</v>
      </c>
      <c r="J334" s="12">
        <v>298760</v>
      </c>
      <c r="K334" s="12">
        <v>1355600</v>
      </c>
      <c r="L334" s="12">
        <v>2987800</v>
      </c>
      <c r="M334" s="12">
        <v>1472300</v>
      </c>
      <c r="N334" s="12">
        <v>2161700</v>
      </c>
      <c r="O334" s="16">
        <f t="shared" si="12"/>
        <v>0.55856821406058288</v>
      </c>
      <c r="P334" s="16">
        <f t="shared" si="13"/>
        <v>0.34795696260434988</v>
      </c>
    </row>
    <row r="335" spans="1:16" x14ac:dyDescent="0.25">
      <c r="A335" s="12" t="s">
        <v>1518</v>
      </c>
      <c r="B335" s="12" t="s">
        <v>325</v>
      </c>
      <c r="C335" s="13">
        <v>44089</v>
      </c>
      <c r="D335" s="12">
        <v>17.806000000000001</v>
      </c>
      <c r="E335" s="12">
        <v>542960</v>
      </c>
      <c r="F335" s="12">
        <v>704380</v>
      </c>
      <c r="G335" s="12">
        <v>1031100</v>
      </c>
      <c r="H335" s="12">
        <v>422610</v>
      </c>
      <c r="I335" s="12">
        <v>748910</v>
      </c>
      <c r="J335" s="12">
        <v>312390</v>
      </c>
      <c r="K335" s="12">
        <v>249670</v>
      </c>
      <c r="L335" s="12">
        <v>307720</v>
      </c>
      <c r="M335" s="12">
        <v>433170</v>
      </c>
      <c r="N335" s="12">
        <v>622030</v>
      </c>
      <c r="O335" s="16">
        <f t="shared" si="12"/>
        <v>0.55797168662825081</v>
      </c>
      <c r="P335" s="16">
        <f t="shared" si="13"/>
        <v>3.7798786007517585E-2</v>
      </c>
    </row>
    <row r="336" spans="1:16" x14ac:dyDescent="0.25">
      <c r="A336" s="12" t="s">
        <v>533</v>
      </c>
      <c r="B336" s="12" t="s">
        <v>534</v>
      </c>
      <c r="C336" s="12" t="s">
        <v>535</v>
      </c>
      <c r="D336" s="12">
        <v>27.738</v>
      </c>
      <c r="E336" s="12">
        <v>1652100</v>
      </c>
      <c r="F336" s="12">
        <v>1433300</v>
      </c>
      <c r="G336" s="12">
        <v>2090700</v>
      </c>
      <c r="H336" s="12">
        <v>1249300</v>
      </c>
      <c r="I336" s="12">
        <v>1329300</v>
      </c>
      <c r="J336" s="12">
        <v>1389100</v>
      </c>
      <c r="K336" s="12">
        <v>463920</v>
      </c>
      <c r="L336" s="12">
        <v>10000</v>
      </c>
      <c r="M336" s="12">
        <v>1546700</v>
      </c>
      <c r="N336" s="12">
        <v>903870</v>
      </c>
      <c r="O336" s="16">
        <f t="shared" si="12"/>
        <v>0.55625491637329616</v>
      </c>
      <c r="P336" s="16">
        <f t="shared" si="13"/>
        <v>6.5809037657231478E-2</v>
      </c>
    </row>
    <row r="337" spans="1:16" x14ac:dyDescent="0.25">
      <c r="A337" s="12" t="s">
        <v>1708</v>
      </c>
      <c r="B337" s="12" t="s">
        <v>1091</v>
      </c>
      <c r="C337" s="12" t="s">
        <v>1092</v>
      </c>
      <c r="D337" s="12">
        <v>28.085999999999999</v>
      </c>
      <c r="E337" s="12">
        <v>1605500</v>
      </c>
      <c r="F337" s="12">
        <v>1078700</v>
      </c>
      <c r="G337" s="12">
        <v>2426800</v>
      </c>
      <c r="H337" s="12">
        <v>646890</v>
      </c>
      <c r="I337" s="12">
        <v>3805200</v>
      </c>
      <c r="J337" s="12">
        <v>1572200</v>
      </c>
      <c r="K337" s="12">
        <v>10000</v>
      </c>
      <c r="L337" s="12">
        <v>10000</v>
      </c>
      <c r="M337" s="12">
        <v>992720</v>
      </c>
      <c r="N337" s="12">
        <v>2727700</v>
      </c>
      <c r="O337" s="16">
        <f t="shared" si="12"/>
        <v>0.55553382850103894</v>
      </c>
      <c r="P337" s="16">
        <f t="shared" si="13"/>
        <v>0.29460571924082035</v>
      </c>
    </row>
    <row r="338" spans="1:16" x14ac:dyDescent="0.25">
      <c r="A338" s="12" t="s">
        <v>1108</v>
      </c>
      <c r="B338" s="12" t="s">
        <v>1109</v>
      </c>
      <c r="C338" s="12" t="s">
        <v>1110</v>
      </c>
      <c r="D338" s="12">
        <v>60.704999999999998</v>
      </c>
      <c r="E338" s="12">
        <v>2529800</v>
      </c>
      <c r="F338" s="12">
        <v>10000</v>
      </c>
      <c r="G338" s="12">
        <v>10000</v>
      </c>
      <c r="H338" s="12">
        <v>545970</v>
      </c>
      <c r="I338" s="12">
        <v>1254400</v>
      </c>
      <c r="J338" s="12">
        <v>523780</v>
      </c>
      <c r="K338" s="12">
        <v>186130</v>
      </c>
      <c r="L338" s="12">
        <v>10000</v>
      </c>
      <c r="M338" s="12">
        <v>10000</v>
      </c>
      <c r="N338" s="12">
        <v>1681900</v>
      </c>
      <c r="O338" s="16">
        <f t="shared" si="12"/>
        <v>0.5544174135723432</v>
      </c>
      <c r="P338" s="16">
        <f t="shared" si="13"/>
        <v>0.51446904501060375</v>
      </c>
    </row>
    <row r="339" spans="1:16" x14ac:dyDescent="0.25">
      <c r="A339" s="12" t="s">
        <v>1922</v>
      </c>
      <c r="B339" s="12" t="s">
        <v>1923</v>
      </c>
      <c r="C339" s="12" t="s">
        <v>1924</v>
      </c>
      <c r="D339" s="12">
        <v>94.495999999999995</v>
      </c>
      <c r="E339" s="12">
        <v>1743700</v>
      </c>
      <c r="F339" s="12">
        <v>678460</v>
      </c>
      <c r="G339" s="12">
        <v>10000</v>
      </c>
      <c r="H339" s="12">
        <v>10000</v>
      </c>
      <c r="I339" s="12">
        <v>8631600</v>
      </c>
      <c r="J339" s="12">
        <v>3063200</v>
      </c>
      <c r="K339" s="12">
        <v>10000</v>
      </c>
      <c r="L339" s="12">
        <v>362570</v>
      </c>
      <c r="M339" s="12">
        <v>10000</v>
      </c>
      <c r="N339" s="12">
        <v>2678900</v>
      </c>
      <c r="O339" s="16">
        <f t="shared" si="12"/>
        <v>0.55307953215529326</v>
      </c>
      <c r="P339" s="16">
        <f t="shared" si="13"/>
        <v>0.59135064761752076</v>
      </c>
    </row>
    <row r="340" spans="1:16" x14ac:dyDescent="0.25">
      <c r="A340" s="12" t="s">
        <v>1370</v>
      </c>
      <c r="B340" s="12" t="s">
        <v>1371</v>
      </c>
      <c r="C340" s="12" t="s">
        <v>1372</v>
      </c>
      <c r="D340" s="12">
        <v>33.316000000000003</v>
      </c>
      <c r="E340" s="12">
        <v>1528100</v>
      </c>
      <c r="F340" s="12">
        <v>10000</v>
      </c>
      <c r="G340" s="12">
        <v>671080</v>
      </c>
      <c r="H340" s="12">
        <v>1536700</v>
      </c>
      <c r="I340" s="12">
        <v>10000</v>
      </c>
      <c r="J340" s="12">
        <v>274360</v>
      </c>
      <c r="K340" s="12">
        <v>10000</v>
      </c>
      <c r="L340" s="12">
        <v>947960</v>
      </c>
      <c r="M340" s="12">
        <v>287020</v>
      </c>
      <c r="N340" s="12">
        <v>556330</v>
      </c>
      <c r="O340" s="16">
        <f t="shared" si="12"/>
        <v>0.5526454519313716</v>
      </c>
      <c r="P340" s="16">
        <f t="shared" si="13"/>
        <v>0.39775014539636622</v>
      </c>
    </row>
    <row r="341" spans="1:16" x14ac:dyDescent="0.25">
      <c r="A341" s="12" t="s">
        <v>1406</v>
      </c>
      <c r="B341" s="12" t="s">
        <v>1407</v>
      </c>
      <c r="C341" s="12" t="s">
        <v>1408</v>
      </c>
      <c r="D341" s="12">
        <v>35.610999999999997</v>
      </c>
      <c r="E341" s="12">
        <v>58329000</v>
      </c>
      <c r="F341" s="12">
        <v>19900000</v>
      </c>
      <c r="G341" s="12">
        <v>343030000</v>
      </c>
      <c r="H341" s="12">
        <v>161120000</v>
      </c>
      <c r="I341" s="12">
        <v>64960000</v>
      </c>
      <c r="J341" s="12">
        <v>22103000</v>
      </c>
      <c r="K341" s="12">
        <v>102090000</v>
      </c>
      <c r="L341" s="12">
        <v>109680000</v>
      </c>
      <c r="M341" s="12">
        <v>35651000</v>
      </c>
      <c r="N341" s="12">
        <v>87080000</v>
      </c>
      <c r="O341" s="16">
        <f t="shared" si="12"/>
        <v>0.55087674309751156</v>
      </c>
      <c r="P341" s="16">
        <f t="shared" si="13"/>
        <v>0.36770800998085229</v>
      </c>
    </row>
    <row r="342" spans="1:16" x14ac:dyDescent="0.25">
      <c r="A342" s="12" t="s">
        <v>1724</v>
      </c>
      <c r="B342" s="12" t="s">
        <v>1725</v>
      </c>
      <c r="C342" s="12" t="s">
        <v>1261</v>
      </c>
      <c r="D342" s="12">
        <v>65.484999999999999</v>
      </c>
      <c r="E342" s="12">
        <v>14744000</v>
      </c>
      <c r="F342" s="12">
        <v>4124200</v>
      </c>
      <c r="G342" s="12">
        <v>3800000</v>
      </c>
      <c r="H342" s="12">
        <v>913760</v>
      </c>
      <c r="I342" s="12">
        <v>6495100</v>
      </c>
      <c r="J342" s="12">
        <v>2890400</v>
      </c>
      <c r="K342" s="12">
        <v>2804400</v>
      </c>
      <c r="L342" s="12">
        <v>1844400</v>
      </c>
      <c r="M342" s="12">
        <v>1656000</v>
      </c>
      <c r="N342" s="12">
        <v>7341300</v>
      </c>
      <c r="O342" s="16">
        <f t="shared" si="12"/>
        <v>0.54980440242497108</v>
      </c>
      <c r="P342" s="16">
        <f t="shared" si="13"/>
        <v>0.3234688512789155</v>
      </c>
    </row>
    <row r="343" spans="1:16" x14ac:dyDescent="0.25">
      <c r="A343" s="12" t="s">
        <v>623</v>
      </c>
      <c r="B343" s="12" t="s">
        <v>624</v>
      </c>
      <c r="C343" s="12" t="s">
        <v>625</v>
      </c>
      <c r="D343" s="12">
        <v>51.345999999999997</v>
      </c>
      <c r="E343" s="12">
        <v>1993700</v>
      </c>
      <c r="F343" s="12">
        <v>10000</v>
      </c>
      <c r="G343" s="12">
        <v>1920300</v>
      </c>
      <c r="H343" s="12">
        <v>2961100</v>
      </c>
      <c r="I343" s="12">
        <v>4787500</v>
      </c>
      <c r="J343" s="12">
        <v>10000</v>
      </c>
      <c r="K343" s="12">
        <v>1431200</v>
      </c>
      <c r="L343" s="12">
        <v>2398200</v>
      </c>
      <c r="M343" s="12">
        <v>10000</v>
      </c>
      <c r="N343" s="12">
        <v>2545100</v>
      </c>
      <c r="O343" s="16">
        <f t="shared" si="12"/>
        <v>0.54782139369120852</v>
      </c>
      <c r="P343" s="16">
        <f t="shared" si="13"/>
        <v>0.30063733584884544</v>
      </c>
    </row>
    <row r="344" spans="1:16" x14ac:dyDescent="0.25">
      <c r="A344" s="12" t="s">
        <v>898</v>
      </c>
      <c r="B344" s="12" t="s">
        <v>899</v>
      </c>
      <c r="C344" s="12" t="s">
        <v>900</v>
      </c>
      <c r="D344" s="12">
        <v>28.126999999999999</v>
      </c>
      <c r="E344" s="12">
        <v>80932000</v>
      </c>
      <c r="F344" s="12">
        <v>35988000</v>
      </c>
      <c r="G344" s="12">
        <v>67990000</v>
      </c>
      <c r="H344" s="12">
        <v>92835000</v>
      </c>
      <c r="I344" s="12">
        <v>76891000</v>
      </c>
      <c r="J344" s="12">
        <v>62683000</v>
      </c>
      <c r="K344" s="12">
        <v>18428000</v>
      </c>
      <c r="L344" s="12">
        <v>26192000</v>
      </c>
      <c r="M344" s="12">
        <v>27304000</v>
      </c>
      <c r="N344" s="12">
        <v>59207000</v>
      </c>
      <c r="O344" s="16">
        <f t="shared" si="12"/>
        <v>0.54651530019512962</v>
      </c>
      <c r="P344" s="16">
        <f t="shared" si="13"/>
        <v>4.1959936992504415E-2</v>
      </c>
    </row>
    <row r="345" spans="1:16" x14ac:dyDescent="0.25">
      <c r="A345" s="12" t="s">
        <v>1096</v>
      </c>
      <c r="B345" s="12" t="s">
        <v>1097</v>
      </c>
      <c r="C345" s="12" t="s">
        <v>1098</v>
      </c>
      <c r="D345" s="12">
        <v>15.085000000000001</v>
      </c>
      <c r="E345" s="12">
        <v>44778000</v>
      </c>
      <c r="F345" s="12">
        <v>7885200</v>
      </c>
      <c r="G345" s="12">
        <v>9628000</v>
      </c>
      <c r="H345" s="12">
        <v>29118000</v>
      </c>
      <c r="I345" s="12">
        <v>16097000</v>
      </c>
      <c r="J345" s="12">
        <v>25944000</v>
      </c>
      <c r="K345" s="12">
        <v>4548200</v>
      </c>
      <c r="L345" s="12">
        <v>20940000</v>
      </c>
      <c r="M345" s="12">
        <v>4036500</v>
      </c>
      <c r="N345" s="12">
        <v>3210700</v>
      </c>
      <c r="O345" s="16">
        <f t="shared" si="12"/>
        <v>0.5458234036734626</v>
      </c>
      <c r="P345" s="16">
        <f t="shared" si="13"/>
        <v>0.28078288627013781</v>
      </c>
    </row>
    <row r="346" spans="1:16" x14ac:dyDescent="0.25">
      <c r="A346" s="12" t="s">
        <v>1446</v>
      </c>
      <c r="B346" s="12" t="s">
        <v>1531</v>
      </c>
      <c r="C346" s="12" t="s">
        <v>1448</v>
      </c>
      <c r="D346" s="12">
        <v>25.988</v>
      </c>
      <c r="E346" s="12">
        <v>13543000</v>
      </c>
      <c r="F346" s="12">
        <v>10056000</v>
      </c>
      <c r="G346" s="12">
        <v>8693000</v>
      </c>
      <c r="H346" s="12">
        <v>18316000</v>
      </c>
      <c r="I346" s="12">
        <v>17973000</v>
      </c>
      <c r="J346" s="12">
        <v>10400000</v>
      </c>
      <c r="K346" s="12">
        <v>2089800</v>
      </c>
      <c r="L346" s="12">
        <v>11170000</v>
      </c>
      <c r="M346" s="12">
        <v>3164200</v>
      </c>
      <c r="N346" s="12">
        <v>10607000</v>
      </c>
      <c r="O346" s="16">
        <f t="shared" si="12"/>
        <v>0.54579256645426577</v>
      </c>
      <c r="P346" s="16">
        <f t="shared" si="13"/>
        <v>5.7202113788646779E-2</v>
      </c>
    </row>
    <row r="347" spans="1:16" x14ac:dyDescent="0.25">
      <c r="A347" s="12" t="s">
        <v>688</v>
      </c>
      <c r="B347" s="12" t="s">
        <v>689</v>
      </c>
      <c r="C347" s="12" t="s">
        <v>690</v>
      </c>
      <c r="D347" s="12">
        <v>61.055</v>
      </c>
      <c r="E347" s="12">
        <v>1284300</v>
      </c>
      <c r="F347" s="12">
        <v>10000</v>
      </c>
      <c r="G347" s="12">
        <v>2186100</v>
      </c>
      <c r="H347" s="12">
        <v>1614300</v>
      </c>
      <c r="I347" s="12">
        <v>1176500</v>
      </c>
      <c r="J347" s="12">
        <v>10000</v>
      </c>
      <c r="K347" s="12">
        <v>1126900</v>
      </c>
      <c r="L347" s="12">
        <v>1216200</v>
      </c>
      <c r="M347" s="12">
        <v>10000</v>
      </c>
      <c r="N347" s="12">
        <v>1057600</v>
      </c>
      <c r="O347" s="16">
        <f t="shared" si="12"/>
        <v>0.5454617935961219</v>
      </c>
      <c r="P347" s="16">
        <f t="shared" si="13"/>
        <v>0.24245315400057083</v>
      </c>
    </row>
    <row r="348" spans="1:16" x14ac:dyDescent="0.25">
      <c r="A348" s="12" t="s">
        <v>1968</v>
      </c>
      <c r="B348" s="12" t="s">
        <v>1969</v>
      </c>
      <c r="C348" s="12" t="s">
        <v>1970</v>
      </c>
      <c r="D348" s="12">
        <v>34.356999999999999</v>
      </c>
      <c r="E348" s="12">
        <v>10000</v>
      </c>
      <c r="F348" s="12">
        <v>10000</v>
      </c>
      <c r="G348" s="12">
        <v>10000</v>
      </c>
      <c r="H348" s="12">
        <v>804090</v>
      </c>
      <c r="I348" s="12">
        <v>10000</v>
      </c>
      <c r="J348" s="12">
        <v>10000</v>
      </c>
      <c r="K348" s="12">
        <v>10000</v>
      </c>
      <c r="L348" s="12">
        <v>419230</v>
      </c>
      <c r="M348" s="12">
        <v>10000</v>
      </c>
      <c r="N348" s="12">
        <v>10000</v>
      </c>
      <c r="O348" s="16">
        <f t="shared" si="12"/>
        <v>0.54405335923894371</v>
      </c>
      <c r="P348" s="16">
        <f t="shared" si="13"/>
        <v>0.67797701734084193</v>
      </c>
    </row>
    <row r="349" spans="1:16" x14ac:dyDescent="0.25">
      <c r="A349" s="12" t="s">
        <v>872</v>
      </c>
      <c r="B349" s="12" t="s">
        <v>873</v>
      </c>
      <c r="C349" s="12" t="s">
        <v>874</v>
      </c>
      <c r="D349" s="12">
        <v>29.545999999999999</v>
      </c>
      <c r="E349" s="12">
        <v>17891000</v>
      </c>
      <c r="F349" s="12">
        <v>1061400</v>
      </c>
      <c r="G349" s="12">
        <v>2673800</v>
      </c>
      <c r="H349" s="12">
        <v>9991300</v>
      </c>
      <c r="I349" s="12">
        <v>12871000</v>
      </c>
      <c r="J349" s="12">
        <v>9070200</v>
      </c>
      <c r="K349" s="12">
        <v>2180500</v>
      </c>
      <c r="L349" s="12">
        <v>6168400</v>
      </c>
      <c r="M349" s="12">
        <v>222300</v>
      </c>
      <c r="N349" s="12">
        <v>6465900</v>
      </c>
      <c r="O349" s="16">
        <f t="shared" si="12"/>
        <v>0.54187711431043972</v>
      </c>
      <c r="P349" s="16">
        <f t="shared" si="13"/>
        <v>0.28106038241407699</v>
      </c>
    </row>
    <row r="350" spans="1:16" x14ac:dyDescent="0.25">
      <c r="A350" s="12" t="s">
        <v>752</v>
      </c>
      <c r="B350" s="12" t="s">
        <v>753</v>
      </c>
      <c r="C350" s="12" t="s">
        <v>754</v>
      </c>
      <c r="D350" s="12">
        <v>30.149000000000001</v>
      </c>
      <c r="E350" s="12">
        <v>1171200</v>
      </c>
      <c r="F350" s="12">
        <v>10000</v>
      </c>
      <c r="G350" s="12">
        <v>2670500</v>
      </c>
      <c r="H350" s="12">
        <v>2034100</v>
      </c>
      <c r="I350" s="12">
        <v>2271900</v>
      </c>
      <c r="J350" s="12">
        <v>725680</v>
      </c>
      <c r="K350" s="12">
        <v>502440</v>
      </c>
      <c r="L350" s="12">
        <v>1012200</v>
      </c>
      <c r="M350" s="12">
        <v>702810</v>
      </c>
      <c r="N350" s="12">
        <v>1459300</v>
      </c>
      <c r="O350" s="16">
        <f t="shared" si="12"/>
        <v>0.53966559201735786</v>
      </c>
      <c r="P350" s="16">
        <f t="shared" si="13"/>
        <v>0.17312498641949589</v>
      </c>
    </row>
    <row r="351" spans="1:16" x14ac:dyDescent="0.25">
      <c r="A351" s="12" t="s">
        <v>1947</v>
      </c>
      <c r="B351" s="12" t="s">
        <v>1948</v>
      </c>
      <c r="C351" s="12" t="s">
        <v>1949</v>
      </c>
      <c r="D351" s="12">
        <v>46.575000000000003</v>
      </c>
      <c r="E351" s="12">
        <v>10000</v>
      </c>
      <c r="F351" s="12">
        <v>10000</v>
      </c>
      <c r="G351" s="12">
        <v>79951</v>
      </c>
      <c r="H351" s="12">
        <v>10000</v>
      </c>
      <c r="I351" s="12">
        <v>693690</v>
      </c>
      <c r="J351" s="12">
        <v>10000</v>
      </c>
      <c r="K351" s="12">
        <v>10000</v>
      </c>
      <c r="L351" s="12">
        <v>10000</v>
      </c>
      <c r="M351" s="12">
        <v>10000</v>
      </c>
      <c r="N351" s="12">
        <v>393080</v>
      </c>
      <c r="O351" s="16">
        <f t="shared" si="12"/>
        <v>0.5388973434655524</v>
      </c>
      <c r="P351" s="16">
        <f t="shared" si="13"/>
        <v>0.64385052119180841</v>
      </c>
    </row>
    <row r="352" spans="1:16" x14ac:dyDescent="0.25">
      <c r="A352" s="12" t="s">
        <v>918</v>
      </c>
      <c r="B352" s="12" t="s">
        <v>919</v>
      </c>
      <c r="C352" s="12" t="s">
        <v>920</v>
      </c>
      <c r="D352" s="12">
        <v>27.771000000000001</v>
      </c>
      <c r="E352" s="12">
        <v>7178600</v>
      </c>
      <c r="F352" s="12">
        <v>2888800</v>
      </c>
      <c r="G352" s="12">
        <v>2580600</v>
      </c>
      <c r="H352" s="12">
        <v>6288200</v>
      </c>
      <c r="I352" s="12">
        <v>15141000</v>
      </c>
      <c r="J352" s="12">
        <v>9582400</v>
      </c>
      <c r="K352" s="12">
        <v>374430</v>
      </c>
      <c r="L352" s="12">
        <v>4299000</v>
      </c>
      <c r="M352" s="12">
        <v>1749500</v>
      </c>
      <c r="N352" s="12">
        <v>2341100</v>
      </c>
      <c r="O352" s="16">
        <f t="shared" si="12"/>
        <v>0.5383784465859871</v>
      </c>
      <c r="P352" s="16">
        <f t="shared" si="13"/>
        <v>0.29079260243791488</v>
      </c>
    </row>
    <row r="353" spans="1:16" x14ac:dyDescent="0.25">
      <c r="A353" s="12" t="s">
        <v>1452</v>
      </c>
      <c r="B353" s="12" t="s">
        <v>1453</v>
      </c>
      <c r="C353" s="12" t="s">
        <v>1454</v>
      </c>
      <c r="D353" s="12">
        <v>32.904000000000003</v>
      </c>
      <c r="E353" s="12">
        <v>7238900</v>
      </c>
      <c r="F353" s="12">
        <v>919290</v>
      </c>
      <c r="G353" s="12">
        <v>22044000</v>
      </c>
      <c r="H353" s="12">
        <v>7227700</v>
      </c>
      <c r="I353" s="12">
        <v>27513000</v>
      </c>
      <c r="J353" s="12">
        <v>864170</v>
      </c>
      <c r="K353" s="12">
        <v>2346900</v>
      </c>
      <c r="L353" s="12">
        <v>19253000</v>
      </c>
      <c r="M353" s="12">
        <v>1125800</v>
      </c>
      <c r="N353" s="12">
        <v>11220000</v>
      </c>
      <c r="O353" s="16">
        <f t="shared" si="12"/>
        <v>0.53600740589154561</v>
      </c>
      <c r="P353" s="16">
        <f t="shared" si="13"/>
        <v>0.35885611492308334</v>
      </c>
    </row>
    <row r="354" spans="1:16" x14ac:dyDescent="0.25">
      <c r="A354" s="12" t="s">
        <v>1519</v>
      </c>
      <c r="B354" s="12" t="s">
        <v>1520</v>
      </c>
      <c r="C354" s="12" t="s">
        <v>1521</v>
      </c>
      <c r="D354" s="12">
        <v>35.704999999999998</v>
      </c>
      <c r="E354" s="12">
        <v>438880</v>
      </c>
      <c r="F354" s="12">
        <v>425210</v>
      </c>
      <c r="G354" s="12">
        <v>612160</v>
      </c>
      <c r="H354" s="12">
        <v>423780</v>
      </c>
      <c r="I354" s="12">
        <v>347310</v>
      </c>
      <c r="J354" s="12">
        <v>10000</v>
      </c>
      <c r="K354" s="12">
        <v>266920</v>
      </c>
      <c r="L354" s="12">
        <v>251870</v>
      </c>
      <c r="M354" s="12">
        <v>302650</v>
      </c>
      <c r="N354" s="12">
        <v>363770</v>
      </c>
      <c r="O354" s="16">
        <f t="shared" si="12"/>
        <v>0.53183318945953884</v>
      </c>
      <c r="P354" s="16">
        <f t="shared" si="13"/>
        <v>2.2454441463871547E-2</v>
      </c>
    </row>
    <row r="355" spans="1:16" x14ac:dyDescent="0.25">
      <c r="A355" s="12" t="s">
        <v>782</v>
      </c>
      <c r="B355" s="12" t="s">
        <v>783</v>
      </c>
      <c r="C355" s="12" t="s">
        <v>784</v>
      </c>
      <c r="D355" s="12">
        <v>31.292999999999999</v>
      </c>
      <c r="E355" s="12">
        <v>12080000</v>
      </c>
      <c r="F355" s="12">
        <v>2729200</v>
      </c>
      <c r="G355" s="12">
        <v>7379600</v>
      </c>
      <c r="H355" s="12">
        <v>7977400</v>
      </c>
      <c r="I355" s="12">
        <v>8937700</v>
      </c>
      <c r="J355" s="12">
        <v>4481400</v>
      </c>
      <c r="K355" s="12">
        <v>2171500</v>
      </c>
      <c r="L355" s="12">
        <v>7468800</v>
      </c>
      <c r="M355" s="12">
        <v>2079600</v>
      </c>
      <c r="N355" s="12">
        <v>4566300</v>
      </c>
      <c r="O355" s="16">
        <f t="shared" si="12"/>
        <v>0.531087692020489</v>
      </c>
      <c r="P355" s="16">
        <f t="shared" si="13"/>
        <v>7.6410751738060584E-2</v>
      </c>
    </row>
    <row r="356" spans="1:16" x14ac:dyDescent="0.25">
      <c r="A356" s="12" t="s">
        <v>334</v>
      </c>
      <c r="B356" s="12" t="s">
        <v>335</v>
      </c>
      <c r="C356" s="12" t="s">
        <v>336</v>
      </c>
      <c r="D356" s="12">
        <v>20.594000000000001</v>
      </c>
      <c r="E356" s="12">
        <v>12068000</v>
      </c>
      <c r="F356" s="12">
        <v>3135900</v>
      </c>
      <c r="G356" s="12">
        <v>4068100</v>
      </c>
      <c r="H356" s="12">
        <v>1867200</v>
      </c>
      <c r="I356" s="12">
        <v>8208000</v>
      </c>
      <c r="J356" s="12">
        <v>2886900</v>
      </c>
      <c r="K356" s="12">
        <v>685950</v>
      </c>
      <c r="L356" s="12">
        <v>1881300</v>
      </c>
      <c r="M356" s="12">
        <v>2656200</v>
      </c>
      <c r="N356" s="12">
        <v>7468400</v>
      </c>
      <c r="O356" s="16">
        <f t="shared" si="12"/>
        <v>0.53084280612801227</v>
      </c>
      <c r="P356" s="16">
        <f t="shared" si="13"/>
        <v>0.24707840919466759</v>
      </c>
    </row>
    <row r="357" spans="1:16" x14ac:dyDescent="0.25">
      <c r="A357" s="12" t="s">
        <v>1234</v>
      </c>
      <c r="B357" s="12" t="s">
        <v>1235</v>
      </c>
      <c r="C357" s="12" t="s">
        <v>1236</v>
      </c>
      <c r="D357" s="12">
        <v>50.253999999999998</v>
      </c>
      <c r="E357" s="12">
        <v>3944700</v>
      </c>
      <c r="F357" s="12">
        <v>2461700</v>
      </c>
      <c r="G357" s="12">
        <v>25724000</v>
      </c>
      <c r="H357" s="12">
        <v>7162500</v>
      </c>
      <c r="I357" s="12">
        <v>5055000</v>
      </c>
      <c r="J357" s="12">
        <v>1541800</v>
      </c>
      <c r="K357" s="12">
        <v>10130000</v>
      </c>
      <c r="L357" s="12">
        <v>5368000</v>
      </c>
      <c r="M357" s="12">
        <v>2539700</v>
      </c>
      <c r="N357" s="12">
        <v>3937800</v>
      </c>
      <c r="O357" s="16">
        <f t="shared" si="12"/>
        <v>0.53029117500490441</v>
      </c>
      <c r="P357" s="16">
        <f t="shared" si="13"/>
        <v>0.38550837634464663</v>
      </c>
    </row>
    <row r="358" spans="1:16" x14ac:dyDescent="0.25">
      <c r="A358" s="12" t="s">
        <v>1944</v>
      </c>
      <c r="B358" s="12" t="s">
        <v>1945</v>
      </c>
      <c r="C358" s="12" t="s">
        <v>1946</v>
      </c>
      <c r="D358" s="12">
        <v>21.024000000000001</v>
      </c>
      <c r="E358" s="12">
        <v>10000</v>
      </c>
      <c r="F358" s="12">
        <v>10000</v>
      </c>
      <c r="G358" s="12">
        <v>381900</v>
      </c>
      <c r="H358" s="12">
        <v>10000</v>
      </c>
      <c r="I358" s="12">
        <v>10000</v>
      </c>
      <c r="J358" s="12">
        <v>10000</v>
      </c>
      <c r="K358" s="12">
        <v>183710</v>
      </c>
      <c r="L358" s="12">
        <v>10000</v>
      </c>
      <c r="M358" s="12">
        <v>10000</v>
      </c>
      <c r="N358" s="12">
        <v>10000</v>
      </c>
      <c r="O358" s="16">
        <f t="shared" si="12"/>
        <v>0.53024413368096701</v>
      </c>
      <c r="P358" s="16">
        <f t="shared" si="13"/>
        <v>0.6421464574720086</v>
      </c>
    </row>
    <row r="359" spans="1:16" x14ac:dyDescent="0.25">
      <c r="A359" s="12" t="s">
        <v>1440</v>
      </c>
      <c r="B359" s="12" t="s">
        <v>1441</v>
      </c>
      <c r="C359" s="12" t="s">
        <v>1442</v>
      </c>
      <c r="D359" s="12">
        <v>52.767000000000003</v>
      </c>
      <c r="E359" s="12">
        <v>21349000</v>
      </c>
      <c r="F359" s="12">
        <v>8971400</v>
      </c>
      <c r="G359" s="12">
        <v>10833000</v>
      </c>
      <c r="H359" s="12">
        <v>13543000</v>
      </c>
      <c r="I359" s="12">
        <v>12763000</v>
      </c>
      <c r="J359" s="12">
        <v>9064300</v>
      </c>
      <c r="K359" s="12">
        <v>4867000</v>
      </c>
      <c r="L359" s="12">
        <v>5840400</v>
      </c>
      <c r="M359" s="12">
        <v>6095700</v>
      </c>
      <c r="N359" s="12">
        <v>9831800</v>
      </c>
      <c r="O359" s="16">
        <f t="shared" si="12"/>
        <v>0.52919533823307052</v>
      </c>
      <c r="P359" s="16">
        <f t="shared" si="13"/>
        <v>2.6043388175393686E-2</v>
      </c>
    </row>
    <row r="360" spans="1:16" x14ac:dyDescent="0.25">
      <c r="A360" s="12" t="s">
        <v>1237</v>
      </c>
      <c r="B360" s="12" t="s">
        <v>1238</v>
      </c>
      <c r="C360" s="12" t="s">
        <v>1239</v>
      </c>
      <c r="D360" s="12">
        <v>74.691000000000003</v>
      </c>
      <c r="E360" s="12">
        <v>10017000</v>
      </c>
      <c r="F360" s="12">
        <v>1442900</v>
      </c>
      <c r="G360" s="12">
        <v>6166800</v>
      </c>
      <c r="H360" s="12">
        <v>2627600</v>
      </c>
      <c r="I360" s="12">
        <v>8344600</v>
      </c>
      <c r="J360" s="12">
        <v>2544200</v>
      </c>
      <c r="K360" s="12">
        <v>3216200</v>
      </c>
      <c r="L360" s="12">
        <v>2323300</v>
      </c>
      <c r="M360" s="12">
        <v>1695000</v>
      </c>
      <c r="N360" s="12">
        <v>5284500</v>
      </c>
      <c r="O360" s="16">
        <f t="shared" si="12"/>
        <v>0.52670557259195283</v>
      </c>
      <c r="P360" s="16">
        <f t="shared" si="13"/>
        <v>0.15984036508571847</v>
      </c>
    </row>
    <row r="361" spans="1:16" x14ac:dyDescent="0.25">
      <c r="A361" s="12" t="s">
        <v>375</v>
      </c>
      <c r="B361" s="12" t="s">
        <v>376</v>
      </c>
      <c r="C361" s="12" t="s">
        <v>377</v>
      </c>
      <c r="D361" s="12">
        <v>24.567</v>
      </c>
      <c r="E361" s="12">
        <v>3991100</v>
      </c>
      <c r="F361" s="12">
        <v>962940</v>
      </c>
      <c r="G361" s="12">
        <v>398940</v>
      </c>
      <c r="H361" s="12">
        <v>834890</v>
      </c>
      <c r="I361" s="12">
        <v>2765800</v>
      </c>
      <c r="J361" s="12">
        <v>2565300</v>
      </c>
      <c r="K361" s="12">
        <v>311320</v>
      </c>
      <c r="L361" s="12">
        <v>524420</v>
      </c>
      <c r="M361" s="12">
        <v>654030</v>
      </c>
      <c r="N361" s="12">
        <v>650420</v>
      </c>
      <c r="O361" s="16">
        <f t="shared" si="12"/>
        <v>0.5255375728611843</v>
      </c>
      <c r="P361" s="16">
        <f t="shared" si="13"/>
        <v>0.31750514879785408</v>
      </c>
    </row>
    <row r="362" spans="1:16" x14ac:dyDescent="0.25">
      <c r="A362" s="12" t="s">
        <v>724</v>
      </c>
      <c r="B362" s="12" t="s">
        <v>725</v>
      </c>
      <c r="C362" s="12" t="s">
        <v>726</v>
      </c>
      <c r="D362" s="12">
        <v>73.459999999999994</v>
      </c>
      <c r="E362" s="12">
        <v>3435100</v>
      </c>
      <c r="F362" s="12">
        <v>720630</v>
      </c>
      <c r="G362" s="12">
        <v>3334500</v>
      </c>
      <c r="H362" s="12">
        <v>1963400</v>
      </c>
      <c r="I362" s="12">
        <v>7055300</v>
      </c>
      <c r="J362" s="12">
        <v>1367000</v>
      </c>
      <c r="K362" s="12">
        <v>649860</v>
      </c>
      <c r="L362" s="12">
        <v>835440</v>
      </c>
      <c r="M362" s="12">
        <v>1727600</v>
      </c>
      <c r="N362" s="12">
        <v>4009100</v>
      </c>
      <c r="O362" s="16">
        <f t="shared" si="12"/>
        <v>0.52026388142659763</v>
      </c>
      <c r="P362" s="16">
        <f t="shared" si="13"/>
        <v>0.23095329862397079</v>
      </c>
    </row>
    <row r="363" spans="1:16" x14ac:dyDescent="0.25">
      <c r="A363" s="12" t="s">
        <v>1141</v>
      </c>
      <c r="B363" s="12" t="s">
        <v>1142</v>
      </c>
      <c r="C363" s="12" t="s">
        <v>1143</v>
      </c>
      <c r="D363" s="12">
        <v>47.994</v>
      </c>
      <c r="E363" s="12">
        <v>18897000</v>
      </c>
      <c r="F363" s="12">
        <v>14774000</v>
      </c>
      <c r="G363" s="12">
        <v>20814000</v>
      </c>
      <c r="H363" s="12">
        <v>17135000</v>
      </c>
      <c r="I363" s="12">
        <v>29971000</v>
      </c>
      <c r="J363" s="12">
        <v>10037000</v>
      </c>
      <c r="K363" s="12">
        <v>9453000</v>
      </c>
      <c r="L363" s="12">
        <v>9490200</v>
      </c>
      <c r="M363" s="12">
        <v>4984100</v>
      </c>
      <c r="N363" s="12">
        <v>18871000</v>
      </c>
      <c r="O363" s="16">
        <f t="shared" si="12"/>
        <v>0.52007855026527938</v>
      </c>
      <c r="P363" s="16">
        <f t="shared" si="13"/>
        <v>2.2490815234147508E-2</v>
      </c>
    </row>
    <row r="364" spans="1:16" x14ac:dyDescent="0.25">
      <c r="A364" s="12" t="s">
        <v>121</v>
      </c>
      <c r="B364" s="12" t="s">
        <v>122</v>
      </c>
      <c r="C364" s="12" t="s">
        <v>123</v>
      </c>
      <c r="D364" s="12">
        <v>24.603000000000002</v>
      </c>
      <c r="E364" s="12">
        <v>14952000</v>
      </c>
      <c r="F364" s="12">
        <v>4976900</v>
      </c>
      <c r="G364" s="12">
        <v>15298000</v>
      </c>
      <c r="H364" s="12">
        <v>15080000</v>
      </c>
      <c r="I364" s="12">
        <v>8018900</v>
      </c>
      <c r="J364" s="12">
        <v>3627100</v>
      </c>
      <c r="K364" s="12">
        <v>2378500</v>
      </c>
      <c r="L364" s="12">
        <v>14055000</v>
      </c>
      <c r="M364" s="12">
        <v>2335000</v>
      </c>
      <c r="N364" s="12">
        <v>7806300</v>
      </c>
      <c r="O364" s="16">
        <f t="shared" si="12"/>
        <v>0.51781372908729928</v>
      </c>
      <c r="P364" s="16">
        <f t="shared" si="13"/>
        <v>0.10855580814451916</v>
      </c>
    </row>
    <row r="365" spans="1:16" x14ac:dyDescent="0.25">
      <c r="A365" s="12" t="s">
        <v>1548</v>
      </c>
      <c r="B365" s="12" t="s">
        <v>720</v>
      </c>
      <c r="C365" s="12" t="s">
        <v>1549</v>
      </c>
      <c r="D365" s="12">
        <v>165.85</v>
      </c>
      <c r="E365" s="12">
        <v>15103000</v>
      </c>
      <c r="F365" s="12">
        <v>4778700</v>
      </c>
      <c r="G365" s="12">
        <v>9514700</v>
      </c>
      <c r="H365" s="12">
        <v>6531100</v>
      </c>
      <c r="I365" s="12">
        <v>10057000</v>
      </c>
      <c r="J365" s="12">
        <v>9359600</v>
      </c>
      <c r="K365" s="12">
        <v>6283600</v>
      </c>
      <c r="L365" s="12">
        <v>1534200</v>
      </c>
      <c r="M365" s="12">
        <v>3331000</v>
      </c>
      <c r="N365" s="12">
        <v>3301800</v>
      </c>
      <c r="O365" s="16">
        <f t="shared" si="12"/>
        <v>0.51778751535843603</v>
      </c>
      <c r="P365" s="16">
        <f t="shared" si="13"/>
        <v>8.3131124071794696E-2</v>
      </c>
    </row>
    <row r="366" spans="1:16" x14ac:dyDescent="0.25">
      <c r="A366" s="12" t="s">
        <v>1872</v>
      </c>
      <c r="B366" s="12" t="s">
        <v>1873</v>
      </c>
      <c r="C366" s="12" t="s">
        <v>1874</v>
      </c>
      <c r="D366" s="12">
        <v>17.521000000000001</v>
      </c>
      <c r="E366" s="12">
        <v>777580</v>
      </c>
      <c r="F366" s="12">
        <v>10000</v>
      </c>
      <c r="G366" s="12">
        <v>10000</v>
      </c>
      <c r="H366" s="12">
        <v>10000</v>
      </c>
      <c r="I366" s="12">
        <v>984690</v>
      </c>
      <c r="J366" s="12">
        <v>10000</v>
      </c>
      <c r="K366" s="12">
        <v>10000</v>
      </c>
      <c r="L366" s="12">
        <v>350710</v>
      </c>
      <c r="M366" s="12">
        <v>10000</v>
      </c>
      <c r="N366" s="12">
        <v>547250</v>
      </c>
      <c r="O366" s="16">
        <f t="shared" si="12"/>
        <v>0.51775681119474182</v>
      </c>
      <c r="P366" s="16">
        <f t="shared" si="13"/>
        <v>0.49736829231269108</v>
      </c>
    </row>
    <row r="367" spans="1:16" x14ac:dyDescent="0.25">
      <c r="A367" s="12" t="s">
        <v>1702</v>
      </c>
      <c r="B367" s="12" t="s">
        <v>1277</v>
      </c>
      <c r="C367" s="12" t="s">
        <v>1278</v>
      </c>
      <c r="D367" s="12">
        <v>38.752000000000002</v>
      </c>
      <c r="E367" s="12">
        <v>146630000</v>
      </c>
      <c r="F367" s="12">
        <v>13524000</v>
      </c>
      <c r="G367" s="12">
        <v>45670000</v>
      </c>
      <c r="H367" s="12">
        <v>73759000</v>
      </c>
      <c r="I367" s="12">
        <v>55290000</v>
      </c>
      <c r="J367" s="12">
        <v>79035000</v>
      </c>
      <c r="K367" s="12">
        <v>8065400</v>
      </c>
      <c r="L367" s="12">
        <v>76782000</v>
      </c>
      <c r="M367" s="12">
        <v>4676400</v>
      </c>
      <c r="N367" s="12">
        <v>4573200</v>
      </c>
      <c r="O367" s="16">
        <f t="shared" si="12"/>
        <v>0.51700794032364505</v>
      </c>
      <c r="P367" s="16">
        <f t="shared" si="13"/>
        <v>0.28712313728269412</v>
      </c>
    </row>
    <row r="368" spans="1:16" x14ac:dyDescent="0.25">
      <c r="A368" s="12" t="s">
        <v>573</v>
      </c>
      <c r="B368" s="12" t="s">
        <v>574</v>
      </c>
      <c r="C368" s="12" t="s">
        <v>575</v>
      </c>
      <c r="D368" s="12">
        <v>22.965</v>
      </c>
      <c r="E368" s="12">
        <v>6305000</v>
      </c>
      <c r="F368" s="12">
        <v>2562900</v>
      </c>
      <c r="G368" s="12">
        <v>2357100</v>
      </c>
      <c r="H368" s="12">
        <v>1902100</v>
      </c>
      <c r="I368" s="12">
        <v>4642100</v>
      </c>
      <c r="J368" s="12">
        <v>2726600</v>
      </c>
      <c r="K368" s="12">
        <v>1418400</v>
      </c>
      <c r="L368" s="12">
        <v>1357100</v>
      </c>
      <c r="M368" s="12">
        <v>1638300</v>
      </c>
      <c r="N368" s="12">
        <v>2028500</v>
      </c>
      <c r="O368" s="16">
        <f t="shared" si="12"/>
        <v>0.5159995948044932</v>
      </c>
      <c r="P368" s="16">
        <f t="shared" si="13"/>
        <v>8.3682770996819769E-2</v>
      </c>
    </row>
    <row r="369" spans="1:16" x14ac:dyDescent="0.25">
      <c r="A369" s="12" t="s">
        <v>979</v>
      </c>
      <c r="B369" s="12" t="s">
        <v>980</v>
      </c>
      <c r="C369" s="12" t="s">
        <v>981</v>
      </c>
      <c r="D369" s="12">
        <v>36.572000000000003</v>
      </c>
      <c r="E369" s="12">
        <v>17143000</v>
      </c>
      <c r="F369" s="12">
        <v>1620500</v>
      </c>
      <c r="G369" s="12">
        <v>7419400</v>
      </c>
      <c r="H369" s="12">
        <v>7846700</v>
      </c>
      <c r="I369" s="12">
        <v>6059400</v>
      </c>
      <c r="J369" s="12">
        <v>5804800</v>
      </c>
      <c r="K369" s="12">
        <v>919560</v>
      </c>
      <c r="L369" s="12">
        <v>4910600</v>
      </c>
      <c r="M369" s="12">
        <v>2689700</v>
      </c>
      <c r="N369" s="12">
        <v>6254100</v>
      </c>
      <c r="O369" s="16">
        <f t="shared" si="12"/>
        <v>0.51332684776372572</v>
      </c>
      <c r="P369" s="16">
        <f t="shared" si="13"/>
        <v>0.19033027522363677</v>
      </c>
    </row>
    <row r="370" spans="1:16" x14ac:dyDescent="0.25">
      <c r="A370" s="12" t="s">
        <v>1203</v>
      </c>
      <c r="B370" s="12" t="s">
        <v>1204</v>
      </c>
      <c r="C370" s="12" t="s">
        <v>1205</v>
      </c>
      <c r="D370" s="12">
        <v>37.548000000000002</v>
      </c>
      <c r="E370" s="12">
        <v>14863000</v>
      </c>
      <c r="F370" s="12">
        <v>5448200</v>
      </c>
      <c r="G370" s="12">
        <v>8889200</v>
      </c>
      <c r="H370" s="12">
        <v>9230500</v>
      </c>
      <c r="I370" s="12">
        <v>12890000</v>
      </c>
      <c r="J370" s="12">
        <v>4436900</v>
      </c>
      <c r="K370" s="12">
        <v>1948900</v>
      </c>
      <c r="L370" s="12">
        <v>5631300</v>
      </c>
      <c r="M370" s="12">
        <v>3754400</v>
      </c>
      <c r="N370" s="12">
        <v>10527000</v>
      </c>
      <c r="O370" s="16">
        <f t="shared" si="12"/>
        <v>0.51243255671665933</v>
      </c>
      <c r="P370" s="16">
        <f t="shared" si="13"/>
        <v>5.1713596828792542E-2</v>
      </c>
    </row>
    <row r="371" spans="1:16" x14ac:dyDescent="0.25">
      <c r="A371" s="12" t="s">
        <v>1126</v>
      </c>
      <c r="B371" s="12" t="s">
        <v>1127</v>
      </c>
      <c r="C371" s="12" t="s">
        <v>1128</v>
      </c>
      <c r="D371" s="12">
        <v>46.414999999999999</v>
      </c>
      <c r="E371" s="12">
        <v>1259800</v>
      </c>
      <c r="F371" s="12">
        <v>1496400</v>
      </c>
      <c r="G371" s="12">
        <v>1713700</v>
      </c>
      <c r="H371" s="12">
        <v>855220</v>
      </c>
      <c r="I371" s="12">
        <v>531010</v>
      </c>
      <c r="J371" s="12">
        <v>1009200</v>
      </c>
      <c r="K371" s="12">
        <v>852300</v>
      </c>
      <c r="L371" s="12">
        <v>72707</v>
      </c>
      <c r="M371" s="12">
        <v>734440</v>
      </c>
      <c r="N371" s="12">
        <v>332190</v>
      </c>
      <c r="O371" s="16">
        <f t="shared" si="12"/>
        <v>0.51242663670376176</v>
      </c>
      <c r="P371" s="16">
        <f t="shared" si="13"/>
        <v>7.1802188949993115E-2</v>
      </c>
    </row>
    <row r="372" spans="1:16" x14ac:dyDescent="0.25">
      <c r="A372" s="12" t="s">
        <v>988</v>
      </c>
      <c r="B372" s="12" t="s">
        <v>989</v>
      </c>
      <c r="C372" s="12" t="s">
        <v>990</v>
      </c>
      <c r="D372" s="12">
        <v>47.024000000000001</v>
      </c>
      <c r="E372" s="12">
        <v>674350000</v>
      </c>
      <c r="F372" s="12">
        <v>210820000</v>
      </c>
      <c r="G372" s="12">
        <v>1493000000</v>
      </c>
      <c r="H372" s="12">
        <v>1136200000</v>
      </c>
      <c r="I372" s="12">
        <v>374270000</v>
      </c>
      <c r="J372" s="12">
        <v>218340000</v>
      </c>
      <c r="K372" s="12">
        <v>713460000</v>
      </c>
      <c r="L372" s="12">
        <v>529030000</v>
      </c>
      <c r="M372" s="12">
        <v>267830000</v>
      </c>
      <c r="N372" s="12">
        <v>263930000</v>
      </c>
      <c r="O372" s="16">
        <f t="shared" si="12"/>
        <v>0.5124130801514154</v>
      </c>
      <c r="P372" s="16">
        <f t="shared" si="13"/>
        <v>0.17799721050651465</v>
      </c>
    </row>
    <row r="373" spans="1:16" x14ac:dyDescent="0.25">
      <c r="A373" s="12" t="s">
        <v>1693</v>
      </c>
      <c r="B373" s="12" t="s">
        <v>1694</v>
      </c>
      <c r="C373" s="12" t="s">
        <v>1695</v>
      </c>
      <c r="D373" s="12">
        <v>34.834000000000003</v>
      </c>
      <c r="E373" s="12">
        <v>3566700</v>
      </c>
      <c r="F373" s="12">
        <v>630950</v>
      </c>
      <c r="G373" s="12">
        <v>4029700</v>
      </c>
      <c r="H373" s="12">
        <v>3314100</v>
      </c>
      <c r="I373" s="12">
        <v>9326400</v>
      </c>
      <c r="J373" s="12">
        <v>866520</v>
      </c>
      <c r="K373" s="12">
        <v>1348900</v>
      </c>
      <c r="L373" s="12">
        <v>1291300</v>
      </c>
      <c r="M373" s="12">
        <v>865180</v>
      </c>
      <c r="N373" s="12">
        <v>6300600</v>
      </c>
      <c r="O373" s="16">
        <f t="shared" si="12"/>
        <v>0.51143265837160989</v>
      </c>
      <c r="P373" s="16">
        <f t="shared" si="13"/>
        <v>0.2806979314913024</v>
      </c>
    </row>
    <row r="374" spans="1:16" x14ac:dyDescent="0.25">
      <c r="A374" s="12" t="s">
        <v>1078</v>
      </c>
      <c r="B374" s="12" t="s">
        <v>1079</v>
      </c>
      <c r="C374" s="12" t="s">
        <v>1080</v>
      </c>
      <c r="D374" s="12">
        <v>31.794</v>
      </c>
      <c r="E374" s="12">
        <v>10000</v>
      </c>
      <c r="F374" s="12">
        <v>10000</v>
      </c>
      <c r="G374" s="12">
        <v>10000</v>
      </c>
      <c r="H374" s="12">
        <v>10000</v>
      </c>
      <c r="I374" s="12">
        <v>975370</v>
      </c>
      <c r="J374" s="12">
        <v>10000</v>
      </c>
      <c r="K374" s="12">
        <v>10000</v>
      </c>
      <c r="L374" s="12">
        <v>10000</v>
      </c>
      <c r="M374" s="12">
        <v>10000</v>
      </c>
      <c r="N374" s="12">
        <v>478450</v>
      </c>
      <c r="O374" s="16">
        <f t="shared" si="12"/>
        <v>0.51060204654460939</v>
      </c>
      <c r="P374" s="16">
        <f t="shared" si="13"/>
        <v>0.65562886392777353</v>
      </c>
    </row>
    <row r="375" spans="1:16" x14ac:dyDescent="0.25">
      <c r="A375" s="12" t="s">
        <v>1154</v>
      </c>
      <c r="B375" s="12" t="s">
        <v>1155</v>
      </c>
      <c r="C375" s="12" t="s">
        <v>1156</v>
      </c>
      <c r="D375" s="12">
        <v>354.34</v>
      </c>
      <c r="E375" s="12">
        <v>1154800</v>
      </c>
      <c r="F375" s="12">
        <v>257470</v>
      </c>
      <c r="G375" s="12">
        <v>10000</v>
      </c>
      <c r="H375" s="12">
        <v>853080</v>
      </c>
      <c r="I375" s="12">
        <v>1492800</v>
      </c>
      <c r="J375" s="12">
        <v>462340</v>
      </c>
      <c r="K375" s="12">
        <v>10000</v>
      </c>
      <c r="L375" s="12">
        <v>10000</v>
      </c>
      <c r="M375" s="12">
        <v>144740</v>
      </c>
      <c r="N375" s="12">
        <v>1293200</v>
      </c>
      <c r="O375" s="16">
        <f t="shared" si="12"/>
        <v>0.50960816315698687</v>
      </c>
      <c r="P375" s="16">
        <f t="shared" si="13"/>
        <v>0.34276552435929225</v>
      </c>
    </row>
    <row r="376" spans="1:16" x14ac:dyDescent="0.25">
      <c r="A376" s="12" t="s">
        <v>1575</v>
      </c>
      <c r="B376" s="12" t="s">
        <v>1576</v>
      </c>
      <c r="C376" s="12" t="s">
        <v>1577</v>
      </c>
      <c r="D376" s="12">
        <v>27.855</v>
      </c>
      <c r="E376" s="12">
        <v>19993000</v>
      </c>
      <c r="F376" s="12">
        <v>4132800</v>
      </c>
      <c r="G376" s="12">
        <v>9280600</v>
      </c>
      <c r="H376" s="12">
        <v>11181000</v>
      </c>
      <c r="I376" s="12">
        <v>12392000</v>
      </c>
      <c r="J376" s="12">
        <v>10895000</v>
      </c>
      <c r="K376" s="12">
        <v>2256500</v>
      </c>
      <c r="L376" s="12">
        <v>9499200</v>
      </c>
      <c r="M376" s="12">
        <v>2524700</v>
      </c>
      <c r="N376" s="12">
        <v>3717500</v>
      </c>
      <c r="O376" s="16">
        <f t="shared" si="12"/>
        <v>0.5070762415890655</v>
      </c>
      <c r="P376" s="16">
        <f t="shared" si="13"/>
        <v>0.11314869158616615</v>
      </c>
    </row>
    <row r="377" spans="1:16" x14ac:dyDescent="0.25">
      <c r="A377" s="12" t="s">
        <v>1231</v>
      </c>
      <c r="B377" s="12" t="s">
        <v>1232</v>
      </c>
      <c r="C377" s="12" t="s">
        <v>1233</v>
      </c>
      <c r="D377" s="12">
        <v>46.247</v>
      </c>
      <c r="E377" s="12">
        <v>109750000</v>
      </c>
      <c r="F377" s="12">
        <v>83507000</v>
      </c>
      <c r="G377" s="12">
        <v>152090000</v>
      </c>
      <c r="H377" s="12">
        <v>138620000</v>
      </c>
      <c r="I377" s="12">
        <v>62677000</v>
      </c>
      <c r="J377" s="12">
        <v>58439000</v>
      </c>
      <c r="K377" s="12">
        <v>53907000</v>
      </c>
      <c r="L377" s="12">
        <v>68160000</v>
      </c>
      <c r="M377" s="12">
        <v>48655000</v>
      </c>
      <c r="N377" s="12">
        <v>45560000</v>
      </c>
      <c r="O377" s="16">
        <f t="shared" si="12"/>
        <v>0.50255925245680921</v>
      </c>
      <c r="P377" s="16">
        <f t="shared" si="13"/>
        <v>1.2975003644565939E-2</v>
      </c>
    </row>
    <row r="378" spans="1:16" x14ac:dyDescent="0.25">
      <c r="A378" s="12" t="s">
        <v>1750</v>
      </c>
      <c r="B378" s="12" t="s">
        <v>1751</v>
      </c>
      <c r="C378" s="12" t="s">
        <v>1384</v>
      </c>
      <c r="D378" s="12">
        <v>69.632000000000005</v>
      </c>
      <c r="E378" s="12">
        <v>368170</v>
      </c>
      <c r="F378" s="12">
        <v>10000</v>
      </c>
      <c r="G378" s="12">
        <v>332830</v>
      </c>
      <c r="H378" s="12">
        <v>10000</v>
      </c>
      <c r="I378" s="12">
        <v>246260</v>
      </c>
      <c r="J378" s="12">
        <v>333130</v>
      </c>
      <c r="K378" s="12">
        <v>10000</v>
      </c>
      <c r="L378" s="12">
        <v>120690</v>
      </c>
      <c r="M378" s="12">
        <v>10000</v>
      </c>
      <c r="N378" s="12">
        <v>10000</v>
      </c>
      <c r="O378" s="16">
        <f t="shared" si="12"/>
        <v>0.50019643115604906</v>
      </c>
      <c r="P378" s="16">
        <f t="shared" si="13"/>
        <v>0.36086732416965872</v>
      </c>
    </row>
    <row r="379" spans="1:16" x14ac:dyDescent="0.25">
      <c r="A379" s="12" t="s">
        <v>1736</v>
      </c>
      <c r="B379" s="12" t="s">
        <v>1737</v>
      </c>
      <c r="C379" s="12" t="s">
        <v>1738</v>
      </c>
      <c r="D379" s="12">
        <v>14.525</v>
      </c>
      <c r="E379" s="12">
        <v>1742100</v>
      </c>
      <c r="F379" s="12">
        <v>467280</v>
      </c>
      <c r="G379" s="12">
        <v>360840</v>
      </c>
      <c r="H379" s="12">
        <v>312510</v>
      </c>
      <c r="I379" s="12">
        <v>421000</v>
      </c>
      <c r="J379" s="12">
        <v>953640</v>
      </c>
      <c r="K379" s="12">
        <v>10000</v>
      </c>
      <c r="L379" s="12">
        <v>10000</v>
      </c>
      <c r="M379" s="12">
        <v>275800</v>
      </c>
      <c r="N379" s="12">
        <v>402650</v>
      </c>
      <c r="O379" s="16">
        <f t="shared" si="12"/>
        <v>0.50006810483907582</v>
      </c>
      <c r="P379" s="16">
        <f t="shared" si="13"/>
        <v>0.33537837537464432</v>
      </c>
    </row>
    <row r="380" spans="1:16" x14ac:dyDescent="0.25">
      <c r="A380" s="12" t="s">
        <v>1621</v>
      </c>
      <c r="B380" s="12" t="s">
        <v>1622</v>
      </c>
      <c r="C380" s="12" t="s">
        <v>1290</v>
      </c>
      <c r="D380" s="12">
        <v>64.468999999999994</v>
      </c>
      <c r="E380" s="12">
        <v>48172000</v>
      </c>
      <c r="F380" s="12">
        <v>8348200</v>
      </c>
      <c r="G380" s="12">
        <v>14809000</v>
      </c>
      <c r="H380" s="12">
        <v>19066000</v>
      </c>
      <c r="I380" s="12">
        <v>21366000</v>
      </c>
      <c r="J380" s="12">
        <v>14584000</v>
      </c>
      <c r="K380" s="12">
        <v>5766900</v>
      </c>
      <c r="L380" s="12">
        <v>11967000</v>
      </c>
      <c r="M380" s="12">
        <v>5182400</v>
      </c>
      <c r="N380" s="12">
        <v>18335000</v>
      </c>
      <c r="O380" s="16">
        <f t="shared" si="12"/>
        <v>0.49959467149601111</v>
      </c>
      <c r="P380" s="16">
        <f t="shared" si="13"/>
        <v>0.16301311187204989</v>
      </c>
    </row>
    <row r="381" spans="1:16" x14ac:dyDescent="0.25">
      <c r="A381" s="12" t="s">
        <v>710</v>
      </c>
      <c r="B381" s="12" t="s">
        <v>711</v>
      </c>
      <c r="C381" s="12" t="s">
        <v>712</v>
      </c>
      <c r="D381" s="12">
        <v>21.356999999999999</v>
      </c>
      <c r="E381" s="12">
        <v>3000500</v>
      </c>
      <c r="F381" s="12">
        <v>10000</v>
      </c>
      <c r="G381" s="12">
        <v>10000</v>
      </c>
      <c r="H381" s="12">
        <v>2736500</v>
      </c>
      <c r="I381" s="12">
        <v>4684600</v>
      </c>
      <c r="J381" s="12">
        <v>3137300</v>
      </c>
      <c r="K381" s="12">
        <v>10000</v>
      </c>
      <c r="L381" s="12">
        <v>2042300</v>
      </c>
      <c r="M381" s="12">
        <v>10000</v>
      </c>
      <c r="N381" s="12">
        <v>10000</v>
      </c>
      <c r="O381" s="16">
        <f t="shared" si="12"/>
        <v>0.49892736745326388</v>
      </c>
      <c r="P381" s="16">
        <f t="shared" si="13"/>
        <v>0.37866312484471121</v>
      </c>
    </row>
    <row r="382" spans="1:16" x14ac:dyDescent="0.25">
      <c r="A382" s="12" t="s">
        <v>1303</v>
      </c>
      <c r="B382" s="12" t="s">
        <v>1304</v>
      </c>
      <c r="C382" s="12" t="s">
        <v>1305</v>
      </c>
      <c r="D382" s="12">
        <v>71.903999999999996</v>
      </c>
      <c r="E382" s="12">
        <v>9989600</v>
      </c>
      <c r="F382" s="12">
        <v>2595500</v>
      </c>
      <c r="G382" s="12">
        <v>3317600</v>
      </c>
      <c r="H382" s="12">
        <v>1791300</v>
      </c>
      <c r="I382" s="12">
        <v>3708700</v>
      </c>
      <c r="J382" s="12">
        <v>1613600</v>
      </c>
      <c r="K382" s="12">
        <v>1256800</v>
      </c>
      <c r="L382" s="12">
        <v>1229300</v>
      </c>
      <c r="M382" s="12">
        <v>1414900</v>
      </c>
      <c r="N382" s="12">
        <v>5158000</v>
      </c>
      <c r="O382" s="16">
        <f t="shared" si="12"/>
        <v>0.49865671153639496</v>
      </c>
      <c r="P382" s="16">
        <f t="shared" si="13"/>
        <v>0.22942163594676207</v>
      </c>
    </row>
    <row r="383" spans="1:16" x14ac:dyDescent="0.25">
      <c r="A383" s="12" t="s">
        <v>1888</v>
      </c>
      <c r="B383" s="12" t="s">
        <v>1889</v>
      </c>
      <c r="C383" s="12"/>
      <c r="D383" s="12">
        <v>13.722</v>
      </c>
      <c r="E383" s="12">
        <v>207670</v>
      </c>
      <c r="F383" s="12">
        <v>893940</v>
      </c>
      <c r="G383" s="12">
        <v>10000</v>
      </c>
      <c r="H383" s="12">
        <v>233950</v>
      </c>
      <c r="I383" s="12">
        <v>2323500</v>
      </c>
      <c r="J383" s="12">
        <v>10000</v>
      </c>
      <c r="K383" s="12">
        <v>10000</v>
      </c>
      <c r="L383" s="12">
        <v>10000</v>
      </c>
      <c r="M383" s="12">
        <v>10000</v>
      </c>
      <c r="N383" s="12">
        <v>1786400</v>
      </c>
      <c r="O383" s="16">
        <f t="shared" si="12"/>
        <v>0.49778417360304822</v>
      </c>
      <c r="P383" s="16">
        <f t="shared" si="13"/>
        <v>0.52427417195735093</v>
      </c>
    </row>
    <row r="384" spans="1:16" x14ac:dyDescent="0.25">
      <c r="A384" s="12" t="s">
        <v>1385</v>
      </c>
      <c r="B384" s="12" t="s">
        <v>1386</v>
      </c>
      <c r="C384" s="12" t="s">
        <v>1387</v>
      </c>
      <c r="D384" s="12">
        <v>10.35</v>
      </c>
      <c r="E384" s="12">
        <v>389340</v>
      </c>
      <c r="F384" s="12">
        <v>10000</v>
      </c>
      <c r="G384" s="12">
        <v>10000</v>
      </c>
      <c r="H384" s="12">
        <v>1688100</v>
      </c>
      <c r="I384" s="12">
        <v>10000</v>
      </c>
      <c r="J384" s="12">
        <v>704890</v>
      </c>
      <c r="K384" s="12">
        <v>10000</v>
      </c>
      <c r="L384" s="12">
        <v>10000</v>
      </c>
      <c r="M384" s="12">
        <v>307380</v>
      </c>
      <c r="N384" s="12">
        <v>10000</v>
      </c>
      <c r="O384" s="16">
        <f t="shared" si="12"/>
        <v>0.49456686785863418</v>
      </c>
      <c r="P384" s="16">
        <f t="shared" si="13"/>
        <v>0.56255052901868108</v>
      </c>
    </row>
    <row r="385" spans="1:16" x14ac:dyDescent="0.25">
      <c r="A385" s="12" t="s">
        <v>1165</v>
      </c>
      <c r="B385" s="12" t="s">
        <v>1166</v>
      </c>
      <c r="C385" s="12" t="s">
        <v>1167</v>
      </c>
      <c r="D385" s="12">
        <v>37.186</v>
      </c>
      <c r="E385" s="12">
        <v>1838400</v>
      </c>
      <c r="F385" s="12">
        <v>983570</v>
      </c>
      <c r="G385" s="12">
        <v>2052200</v>
      </c>
      <c r="H385" s="12">
        <v>902740</v>
      </c>
      <c r="I385" s="12">
        <v>5488800</v>
      </c>
      <c r="J385" s="12">
        <v>1458300</v>
      </c>
      <c r="K385" s="12">
        <v>867810</v>
      </c>
      <c r="L385" s="12">
        <v>716720</v>
      </c>
      <c r="M385" s="12">
        <v>445100</v>
      </c>
      <c r="N385" s="12">
        <v>2033900</v>
      </c>
      <c r="O385" s="16">
        <f t="shared" si="12"/>
        <v>0.49014487324811307</v>
      </c>
      <c r="P385" s="16">
        <f t="shared" si="13"/>
        <v>0.23156267944626546</v>
      </c>
    </row>
    <row r="386" spans="1:16" x14ac:dyDescent="0.25">
      <c r="A386" s="12" t="s">
        <v>837</v>
      </c>
      <c r="B386" s="12" t="s">
        <v>1667</v>
      </c>
      <c r="C386" s="12" t="s">
        <v>839</v>
      </c>
      <c r="D386" s="12">
        <v>54.356000000000002</v>
      </c>
      <c r="E386" s="12">
        <v>2821500</v>
      </c>
      <c r="F386" s="12">
        <v>421030</v>
      </c>
      <c r="G386" s="12">
        <v>6543000</v>
      </c>
      <c r="H386" s="12">
        <v>4569500</v>
      </c>
      <c r="I386" s="12">
        <v>10618000</v>
      </c>
      <c r="J386" s="12">
        <v>1513500</v>
      </c>
      <c r="K386" s="12">
        <v>1219100</v>
      </c>
      <c r="L386" s="12">
        <v>3657500</v>
      </c>
      <c r="M386" s="12">
        <v>191590</v>
      </c>
      <c r="N386" s="12">
        <v>5634300</v>
      </c>
      <c r="O386" s="16">
        <f t="shared" si="12"/>
        <v>0.48916731369801741</v>
      </c>
      <c r="P386" s="16">
        <f t="shared" si="13"/>
        <v>0.2349733446375861</v>
      </c>
    </row>
    <row r="387" spans="1:16" x14ac:dyDescent="0.25">
      <c r="A387" s="12" t="s">
        <v>741</v>
      </c>
      <c r="B387" s="12" t="s">
        <v>742</v>
      </c>
      <c r="C387" s="12" t="s">
        <v>743</v>
      </c>
      <c r="D387" s="12">
        <v>35.731999999999999</v>
      </c>
      <c r="E387" s="12">
        <v>27470000</v>
      </c>
      <c r="F387" s="12">
        <v>2943700</v>
      </c>
      <c r="G387" s="12">
        <v>10189000</v>
      </c>
      <c r="H387" s="12">
        <v>22909000</v>
      </c>
      <c r="I387" s="12">
        <v>28454000</v>
      </c>
      <c r="J387" s="12">
        <v>4768800</v>
      </c>
      <c r="K387" s="12">
        <v>6449300</v>
      </c>
      <c r="L387" s="12">
        <v>17541000</v>
      </c>
      <c r="M387" s="12">
        <v>2043700</v>
      </c>
      <c r="N387" s="12">
        <v>14147000</v>
      </c>
      <c r="O387" s="16">
        <f t="shared" si="12"/>
        <v>0.48876700769960973</v>
      </c>
      <c r="P387" s="16">
        <f t="shared" si="13"/>
        <v>0.14606653169880374</v>
      </c>
    </row>
    <row r="388" spans="1:16" x14ac:dyDescent="0.25">
      <c r="A388" s="12" t="s">
        <v>549</v>
      </c>
      <c r="B388" s="12" t="s">
        <v>550</v>
      </c>
      <c r="C388" s="12" t="s">
        <v>551</v>
      </c>
      <c r="D388" s="12">
        <v>23.407</v>
      </c>
      <c r="E388" s="12">
        <v>4056100</v>
      </c>
      <c r="F388" s="12">
        <v>1292600</v>
      </c>
      <c r="G388" s="12">
        <v>6369100</v>
      </c>
      <c r="H388" s="12">
        <v>4500400</v>
      </c>
      <c r="I388" s="12">
        <v>3797500</v>
      </c>
      <c r="J388" s="12">
        <v>484140</v>
      </c>
      <c r="K388" s="12">
        <v>2376700</v>
      </c>
      <c r="L388" s="12">
        <v>2591400</v>
      </c>
      <c r="M388" s="12">
        <v>1793600</v>
      </c>
      <c r="N388" s="12">
        <v>2533700</v>
      </c>
      <c r="O388" s="16">
        <f t="shared" si="12"/>
        <v>0.4885934541385013</v>
      </c>
      <c r="P388" s="16">
        <f t="shared" si="13"/>
        <v>5.3335199226609793E-2</v>
      </c>
    </row>
    <row r="389" spans="1:16" x14ac:dyDescent="0.25">
      <c r="A389" s="12" t="s">
        <v>846</v>
      </c>
      <c r="B389" s="12" t="s">
        <v>847</v>
      </c>
      <c r="C389" s="12" t="s">
        <v>1617</v>
      </c>
      <c r="D389" s="12">
        <v>42.704999999999998</v>
      </c>
      <c r="E389" s="12">
        <v>2139300</v>
      </c>
      <c r="F389" s="12">
        <v>1305300</v>
      </c>
      <c r="G389" s="12">
        <v>1003600</v>
      </c>
      <c r="H389" s="12">
        <v>305820</v>
      </c>
      <c r="I389" s="12">
        <v>579300</v>
      </c>
      <c r="J389" s="12">
        <v>463410</v>
      </c>
      <c r="K389" s="12">
        <v>564220</v>
      </c>
      <c r="L389" s="12">
        <v>992320</v>
      </c>
      <c r="M389" s="12">
        <v>10000</v>
      </c>
      <c r="N389" s="12">
        <v>562640</v>
      </c>
      <c r="O389" s="16">
        <f t="shared" si="12"/>
        <v>0.48611184027960069</v>
      </c>
      <c r="P389" s="16">
        <f t="shared" si="13"/>
        <v>0.16096776954564801</v>
      </c>
    </row>
    <row r="390" spans="1:16" x14ac:dyDescent="0.25">
      <c r="A390" s="12" t="s">
        <v>1875</v>
      </c>
      <c r="B390" s="12" t="s">
        <v>1876</v>
      </c>
      <c r="C390" s="12" t="s">
        <v>1877</v>
      </c>
      <c r="D390" s="12">
        <v>49.347999999999999</v>
      </c>
      <c r="E390" s="12">
        <v>470960</v>
      </c>
      <c r="F390" s="12">
        <v>10000</v>
      </c>
      <c r="G390" s="12">
        <v>10000</v>
      </c>
      <c r="H390" s="12">
        <v>337570</v>
      </c>
      <c r="I390" s="12">
        <v>10000</v>
      </c>
      <c r="J390" s="12">
        <v>10000</v>
      </c>
      <c r="K390" s="12">
        <v>10000</v>
      </c>
      <c r="L390" s="12">
        <v>367370</v>
      </c>
      <c r="M390" s="12">
        <v>10000</v>
      </c>
      <c r="N390" s="12">
        <v>10000</v>
      </c>
      <c r="O390" s="16">
        <f t="shared" si="12"/>
        <v>0.48581446102107262</v>
      </c>
      <c r="P390" s="16">
        <f t="shared" si="13"/>
        <v>0.49968968365136635</v>
      </c>
    </row>
    <row r="391" spans="1:16" x14ac:dyDescent="0.25">
      <c r="A391" s="12" t="s">
        <v>849</v>
      </c>
      <c r="B391" s="12" t="s">
        <v>850</v>
      </c>
      <c r="C391" s="12" t="s">
        <v>851</v>
      </c>
      <c r="D391" s="12">
        <v>47.906999999999996</v>
      </c>
      <c r="E391" s="12">
        <v>31089000</v>
      </c>
      <c r="F391" s="12">
        <v>7035800</v>
      </c>
      <c r="G391" s="12">
        <v>31080000</v>
      </c>
      <c r="H391" s="12">
        <v>21264000</v>
      </c>
      <c r="I391" s="12">
        <v>9102500</v>
      </c>
      <c r="J391" s="12">
        <v>6432300</v>
      </c>
      <c r="K391" s="12">
        <v>11838000</v>
      </c>
      <c r="L391" s="12">
        <v>11607000</v>
      </c>
      <c r="M391" s="12">
        <v>3525400</v>
      </c>
      <c r="N391" s="12">
        <v>14810000</v>
      </c>
      <c r="O391" s="16">
        <f t="shared" si="12"/>
        <v>0.48420277730631217</v>
      </c>
      <c r="P391" s="16">
        <f t="shared" si="13"/>
        <v>0.10163307380266044</v>
      </c>
    </row>
    <row r="392" spans="1:16" x14ac:dyDescent="0.25">
      <c r="A392" s="12" t="s">
        <v>801</v>
      </c>
      <c r="B392" s="12" t="s">
        <v>802</v>
      </c>
      <c r="C392" s="12" t="s">
        <v>803</v>
      </c>
      <c r="D392" s="12">
        <v>47.411000000000001</v>
      </c>
      <c r="E392" s="12">
        <v>15657000</v>
      </c>
      <c r="F392" s="12">
        <v>7637200</v>
      </c>
      <c r="G392" s="12">
        <v>85831000</v>
      </c>
      <c r="H392" s="12">
        <v>44562000</v>
      </c>
      <c r="I392" s="12">
        <v>16967000</v>
      </c>
      <c r="J392" s="12">
        <v>6000400</v>
      </c>
      <c r="K392" s="12">
        <v>26051000</v>
      </c>
      <c r="L392" s="12">
        <v>23933000</v>
      </c>
      <c r="M392" s="12">
        <v>7798200</v>
      </c>
      <c r="N392" s="12">
        <v>18449000</v>
      </c>
      <c r="O392" s="16">
        <f t="shared" ref="O392:O455" si="14">AVERAGE(J392:N392)/AVERAGE(E392:I392)</f>
        <v>0.48186097968875069</v>
      </c>
      <c r="P392" s="16">
        <f t="shared" ref="P392:P455" si="15">TTEST(E392:I392,J392:N392,2,2)</f>
        <v>0.2700936006253391</v>
      </c>
    </row>
    <row r="393" spans="1:16" x14ac:dyDescent="0.25">
      <c r="A393" s="12" t="s">
        <v>302</v>
      </c>
      <c r="B393" s="12" t="s">
        <v>303</v>
      </c>
      <c r="C393" s="13">
        <v>44076</v>
      </c>
      <c r="D393" s="12">
        <v>41.524999999999999</v>
      </c>
      <c r="E393" s="12">
        <v>4427200</v>
      </c>
      <c r="F393" s="12">
        <v>720180</v>
      </c>
      <c r="G393" s="12">
        <v>1080500</v>
      </c>
      <c r="H393" s="12">
        <v>2582200</v>
      </c>
      <c r="I393" s="12">
        <v>2295600</v>
      </c>
      <c r="J393" s="12">
        <v>1869700</v>
      </c>
      <c r="K393" s="12">
        <v>745790</v>
      </c>
      <c r="L393" s="12">
        <v>163340</v>
      </c>
      <c r="M393" s="12">
        <v>600990</v>
      </c>
      <c r="N393" s="12">
        <v>1951300</v>
      </c>
      <c r="O393" s="16">
        <f t="shared" si="14"/>
        <v>0.48003544132371906</v>
      </c>
      <c r="P393" s="16">
        <f t="shared" si="15"/>
        <v>0.16000498572638069</v>
      </c>
    </row>
    <row r="394" spans="1:16" x14ac:dyDescent="0.25">
      <c r="A394" s="12" t="s">
        <v>1791</v>
      </c>
      <c r="B394" s="12" t="s">
        <v>1792</v>
      </c>
      <c r="C394" s="12" t="s">
        <v>1793</v>
      </c>
      <c r="D394" s="12">
        <v>49.908999999999999</v>
      </c>
      <c r="E394" s="12">
        <v>124870</v>
      </c>
      <c r="F394" s="12">
        <v>10000</v>
      </c>
      <c r="G394" s="12">
        <v>463620</v>
      </c>
      <c r="H394" s="12">
        <v>10000</v>
      </c>
      <c r="I394" s="12">
        <v>697590</v>
      </c>
      <c r="J394" s="12">
        <v>10000</v>
      </c>
      <c r="K394" s="12">
        <v>70598</v>
      </c>
      <c r="L394" s="12">
        <v>187840</v>
      </c>
      <c r="M394" s="12">
        <v>10000</v>
      </c>
      <c r="N394" s="12">
        <v>345490</v>
      </c>
      <c r="O394" s="16">
        <f t="shared" si="14"/>
        <v>0.47771040058801911</v>
      </c>
      <c r="P394" s="16">
        <f t="shared" si="15"/>
        <v>0.3937094613305937</v>
      </c>
    </row>
    <row r="395" spans="1:16" x14ac:dyDescent="0.25">
      <c r="A395" s="12" t="s">
        <v>991</v>
      </c>
      <c r="B395" s="12" t="s">
        <v>992</v>
      </c>
      <c r="C395" s="12" t="s">
        <v>993</v>
      </c>
      <c r="D395" s="12">
        <v>24.72</v>
      </c>
      <c r="E395" s="12">
        <v>3540500</v>
      </c>
      <c r="F395" s="12">
        <v>1296700</v>
      </c>
      <c r="G395" s="12">
        <v>10000</v>
      </c>
      <c r="H395" s="12">
        <v>361110</v>
      </c>
      <c r="I395" s="12">
        <v>1536000</v>
      </c>
      <c r="J395" s="12">
        <v>808070</v>
      </c>
      <c r="K395" s="12">
        <v>10000</v>
      </c>
      <c r="L395" s="12">
        <v>296300</v>
      </c>
      <c r="M395" s="12">
        <v>10000</v>
      </c>
      <c r="N395" s="12">
        <v>2087600</v>
      </c>
      <c r="O395" s="16">
        <f t="shared" si="14"/>
        <v>0.47624886756391682</v>
      </c>
      <c r="P395" s="16">
        <f t="shared" si="15"/>
        <v>0.36122540982799334</v>
      </c>
    </row>
    <row r="396" spans="1:16" x14ac:dyDescent="0.25">
      <c r="A396" s="12" t="s">
        <v>1901</v>
      </c>
      <c r="B396" s="12" t="s">
        <v>705</v>
      </c>
      <c r="C396" s="12" t="s">
        <v>706</v>
      </c>
      <c r="D396" s="12">
        <v>36.154000000000003</v>
      </c>
      <c r="E396" s="12">
        <v>358570</v>
      </c>
      <c r="F396" s="12">
        <v>10000</v>
      </c>
      <c r="G396" s="12">
        <v>887900</v>
      </c>
      <c r="H396" s="12">
        <v>10000</v>
      </c>
      <c r="I396" s="12">
        <v>3855600</v>
      </c>
      <c r="J396" s="12">
        <v>10000</v>
      </c>
      <c r="K396" s="12">
        <v>10000</v>
      </c>
      <c r="L396" s="12">
        <v>10000</v>
      </c>
      <c r="M396" s="12">
        <v>10000</v>
      </c>
      <c r="N396" s="12">
        <v>2397700</v>
      </c>
      <c r="O396" s="16">
        <f t="shared" si="14"/>
        <v>0.47592086793034849</v>
      </c>
      <c r="P396" s="16">
        <f t="shared" si="15"/>
        <v>0.5537929196449729</v>
      </c>
    </row>
    <row r="397" spans="1:16" x14ac:dyDescent="0.25">
      <c r="A397" s="12" t="s">
        <v>1542</v>
      </c>
      <c r="B397" s="12" t="s">
        <v>1543</v>
      </c>
      <c r="C397" s="12" t="s">
        <v>1544</v>
      </c>
      <c r="D397" s="12">
        <v>14.728</v>
      </c>
      <c r="E397" s="12">
        <v>10382000</v>
      </c>
      <c r="F397" s="12">
        <v>20734000</v>
      </c>
      <c r="G397" s="12">
        <v>19159000</v>
      </c>
      <c r="H397" s="12">
        <v>11839000</v>
      </c>
      <c r="I397" s="12">
        <v>2701800</v>
      </c>
      <c r="J397" s="12">
        <v>3864600</v>
      </c>
      <c r="K397" s="12">
        <v>5273000</v>
      </c>
      <c r="L397" s="12">
        <v>7138500</v>
      </c>
      <c r="M397" s="12">
        <v>6281000</v>
      </c>
      <c r="N397" s="12">
        <v>8187600</v>
      </c>
      <c r="O397" s="16">
        <f t="shared" si="14"/>
        <v>0.4743395900382314</v>
      </c>
      <c r="P397" s="16">
        <f t="shared" si="15"/>
        <v>7.5664012248524704E-2</v>
      </c>
    </row>
    <row r="398" spans="1:16" x14ac:dyDescent="0.25">
      <c r="A398" s="12" t="s">
        <v>1019</v>
      </c>
      <c r="B398" s="12" t="s">
        <v>1020</v>
      </c>
      <c r="C398" s="12" t="s">
        <v>1021</v>
      </c>
      <c r="D398" s="12">
        <v>35.81</v>
      </c>
      <c r="E398" s="12">
        <v>179110000</v>
      </c>
      <c r="F398" s="12">
        <v>34154000</v>
      </c>
      <c r="G398" s="12">
        <v>302380000</v>
      </c>
      <c r="H398" s="12">
        <v>227640000</v>
      </c>
      <c r="I398" s="12">
        <v>349930000</v>
      </c>
      <c r="J398" s="12">
        <v>32951000</v>
      </c>
      <c r="K398" s="12">
        <v>43056000</v>
      </c>
      <c r="L398" s="12">
        <v>233730000</v>
      </c>
      <c r="M398" s="12">
        <v>55919000</v>
      </c>
      <c r="N398" s="12">
        <v>150730000</v>
      </c>
      <c r="O398" s="16">
        <f t="shared" si="14"/>
        <v>0.47235582420276362</v>
      </c>
      <c r="P398" s="16">
        <f t="shared" si="15"/>
        <v>0.12381235604138281</v>
      </c>
    </row>
    <row r="399" spans="1:16" x14ac:dyDescent="0.25">
      <c r="A399" s="12" t="s">
        <v>1783</v>
      </c>
      <c r="B399" s="12" t="s">
        <v>1784</v>
      </c>
      <c r="C399" s="12" t="s">
        <v>1785</v>
      </c>
      <c r="D399" s="12">
        <v>40.612000000000002</v>
      </c>
      <c r="E399" s="12">
        <v>10000</v>
      </c>
      <c r="F399" s="12">
        <v>10000</v>
      </c>
      <c r="G399" s="12">
        <v>104810</v>
      </c>
      <c r="H399" s="12">
        <v>10000</v>
      </c>
      <c r="I399" s="12">
        <v>132870</v>
      </c>
      <c r="J399" s="12">
        <v>10000</v>
      </c>
      <c r="K399" s="12">
        <v>10000</v>
      </c>
      <c r="L399" s="12">
        <v>10000</v>
      </c>
      <c r="M399" s="12">
        <v>10000</v>
      </c>
      <c r="N399" s="12">
        <v>86296</v>
      </c>
      <c r="O399" s="16">
        <f t="shared" si="14"/>
        <v>0.47181709503885239</v>
      </c>
      <c r="P399" s="16">
        <f t="shared" si="15"/>
        <v>0.38888677753443923</v>
      </c>
    </row>
    <row r="400" spans="1:16" x14ac:dyDescent="0.25">
      <c r="A400" s="12" t="s">
        <v>1752</v>
      </c>
      <c r="B400" s="12" t="s">
        <v>1753</v>
      </c>
      <c r="C400" s="12" t="s">
        <v>1754</v>
      </c>
      <c r="D400" s="12">
        <v>26.306000000000001</v>
      </c>
      <c r="E400" s="12">
        <v>10000</v>
      </c>
      <c r="F400" s="12">
        <v>10000</v>
      </c>
      <c r="G400" s="12">
        <v>935290</v>
      </c>
      <c r="H400" s="12">
        <v>453230</v>
      </c>
      <c r="I400" s="12">
        <v>430260</v>
      </c>
      <c r="J400" s="12">
        <v>10000</v>
      </c>
      <c r="K400" s="12">
        <v>556970</v>
      </c>
      <c r="L400" s="12">
        <v>10000</v>
      </c>
      <c r="M400" s="12">
        <v>268160</v>
      </c>
      <c r="N400" s="12">
        <v>10000</v>
      </c>
      <c r="O400" s="16">
        <f t="shared" si="14"/>
        <v>0.46505291552007311</v>
      </c>
      <c r="P400" s="16">
        <f t="shared" si="15"/>
        <v>0.36122465548594263</v>
      </c>
    </row>
    <row r="401" spans="1:16" x14ac:dyDescent="0.25">
      <c r="A401" s="12" t="s">
        <v>1765</v>
      </c>
      <c r="B401" s="12" t="s">
        <v>1766</v>
      </c>
      <c r="C401" s="12" t="s">
        <v>615</v>
      </c>
      <c r="D401" s="12">
        <v>85.268000000000001</v>
      </c>
      <c r="E401" s="12">
        <v>6874700</v>
      </c>
      <c r="F401" s="12">
        <v>10000</v>
      </c>
      <c r="G401" s="12">
        <v>20319000</v>
      </c>
      <c r="H401" s="12">
        <v>9337200</v>
      </c>
      <c r="I401" s="12">
        <v>49816000</v>
      </c>
      <c r="J401" s="12">
        <v>241170</v>
      </c>
      <c r="K401" s="12">
        <v>1907600</v>
      </c>
      <c r="L401" s="12">
        <v>21958000</v>
      </c>
      <c r="M401" s="12">
        <v>1526600</v>
      </c>
      <c r="N401" s="12">
        <v>14408000</v>
      </c>
      <c r="O401" s="16">
        <f t="shared" si="14"/>
        <v>0.46367308228989229</v>
      </c>
      <c r="P401" s="16">
        <f t="shared" si="15"/>
        <v>0.37124065615188123</v>
      </c>
    </row>
    <row r="402" spans="1:16" x14ac:dyDescent="0.25">
      <c r="A402" s="12" t="s">
        <v>1931</v>
      </c>
      <c r="B402" s="12" t="s">
        <v>1932</v>
      </c>
      <c r="C402" s="12" t="s">
        <v>1933</v>
      </c>
      <c r="D402" s="12">
        <v>204</v>
      </c>
      <c r="E402" s="12">
        <v>10000</v>
      </c>
      <c r="F402" s="12">
        <v>10000</v>
      </c>
      <c r="G402" s="12">
        <v>10000</v>
      </c>
      <c r="H402" s="12">
        <v>5949000</v>
      </c>
      <c r="I402" s="12">
        <v>10000</v>
      </c>
      <c r="J402" s="12">
        <v>413440</v>
      </c>
      <c r="K402" s="12">
        <v>2326600</v>
      </c>
      <c r="L402" s="12">
        <v>10000</v>
      </c>
      <c r="M402" s="12">
        <v>10000</v>
      </c>
      <c r="N402" s="12">
        <v>10000</v>
      </c>
      <c r="O402" s="16">
        <f t="shared" si="14"/>
        <v>0.46252128902988815</v>
      </c>
      <c r="P402" s="16">
        <f t="shared" si="15"/>
        <v>0.62593085885846689</v>
      </c>
    </row>
    <row r="403" spans="1:16" x14ac:dyDescent="0.25">
      <c r="A403" s="12" t="s">
        <v>1639</v>
      </c>
      <c r="B403" s="12" t="s">
        <v>1640</v>
      </c>
      <c r="C403" s="12" t="s">
        <v>1641</v>
      </c>
      <c r="D403" s="12">
        <v>56.3</v>
      </c>
      <c r="E403" s="12">
        <v>40202000</v>
      </c>
      <c r="F403" s="12">
        <v>10152000</v>
      </c>
      <c r="G403" s="12">
        <v>150670000</v>
      </c>
      <c r="H403" s="12">
        <v>49195000</v>
      </c>
      <c r="I403" s="12">
        <v>88934000</v>
      </c>
      <c r="J403" s="12">
        <v>11394000</v>
      </c>
      <c r="K403" s="12">
        <v>27385000</v>
      </c>
      <c r="L403" s="12">
        <v>54744000</v>
      </c>
      <c r="M403" s="12">
        <v>11215000</v>
      </c>
      <c r="N403" s="12">
        <v>51530000</v>
      </c>
      <c r="O403" s="16">
        <f t="shared" si="14"/>
        <v>0.46075959817545475</v>
      </c>
      <c r="P403" s="16">
        <f t="shared" si="15"/>
        <v>0.19710911988278726</v>
      </c>
    </row>
    <row r="404" spans="1:16" x14ac:dyDescent="0.25">
      <c r="A404" s="12" t="s">
        <v>1049</v>
      </c>
      <c r="B404" s="12" t="s">
        <v>1050</v>
      </c>
      <c r="C404" s="12" t="s">
        <v>1051</v>
      </c>
      <c r="D404" s="12">
        <v>54.866</v>
      </c>
      <c r="E404" s="12">
        <v>168440</v>
      </c>
      <c r="F404" s="12">
        <v>10000</v>
      </c>
      <c r="G404" s="12">
        <v>347770</v>
      </c>
      <c r="H404" s="12">
        <v>10000</v>
      </c>
      <c r="I404" s="12">
        <v>393620</v>
      </c>
      <c r="J404" s="12">
        <v>10000</v>
      </c>
      <c r="K404" s="12">
        <v>10000</v>
      </c>
      <c r="L404" s="12">
        <v>387080</v>
      </c>
      <c r="M404" s="12">
        <v>10000</v>
      </c>
      <c r="N404" s="12">
        <v>10000</v>
      </c>
      <c r="O404" s="16">
        <f t="shared" si="14"/>
        <v>0.45930976630136694</v>
      </c>
      <c r="P404" s="16">
        <f t="shared" si="15"/>
        <v>0.3904376748599846</v>
      </c>
    </row>
    <row r="405" spans="1:16" x14ac:dyDescent="0.25">
      <c r="A405" s="12" t="s">
        <v>764</v>
      </c>
      <c r="B405" s="12" t="s">
        <v>765</v>
      </c>
      <c r="C405" s="12" t="s">
        <v>766</v>
      </c>
      <c r="D405" s="12">
        <v>86.103999999999999</v>
      </c>
      <c r="E405" s="12">
        <v>1305600</v>
      </c>
      <c r="F405" s="12">
        <v>10000</v>
      </c>
      <c r="G405" s="12">
        <v>5112300</v>
      </c>
      <c r="H405" s="12">
        <v>195550</v>
      </c>
      <c r="I405" s="12">
        <v>11203000</v>
      </c>
      <c r="J405" s="12">
        <v>10000</v>
      </c>
      <c r="K405" s="12">
        <v>117610</v>
      </c>
      <c r="L405" s="12">
        <v>5975700</v>
      </c>
      <c r="M405" s="12">
        <v>10000</v>
      </c>
      <c r="N405" s="12">
        <v>2040600</v>
      </c>
      <c r="O405" s="16">
        <f t="shared" si="14"/>
        <v>0.45740514796832799</v>
      </c>
      <c r="P405" s="16">
        <f t="shared" si="15"/>
        <v>0.44582205036907219</v>
      </c>
    </row>
    <row r="406" spans="1:16" x14ac:dyDescent="0.25">
      <c r="A406" s="12" t="s">
        <v>1762</v>
      </c>
      <c r="B406" s="12" t="s">
        <v>1763</v>
      </c>
      <c r="C406" s="12" t="s">
        <v>1764</v>
      </c>
      <c r="D406" s="12">
        <v>63.643000000000001</v>
      </c>
      <c r="E406" s="12">
        <v>10000</v>
      </c>
      <c r="F406" s="12">
        <v>10000</v>
      </c>
      <c r="G406" s="12">
        <v>1809200</v>
      </c>
      <c r="H406" s="12">
        <v>8661700</v>
      </c>
      <c r="I406" s="12">
        <v>5828000</v>
      </c>
      <c r="J406" s="12">
        <v>10000</v>
      </c>
      <c r="K406" s="12">
        <v>1614300</v>
      </c>
      <c r="L406" s="12">
        <v>10000</v>
      </c>
      <c r="M406" s="12">
        <v>2108100</v>
      </c>
      <c r="N406" s="12">
        <v>3716200</v>
      </c>
      <c r="O406" s="16">
        <f t="shared" si="14"/>
        <v>0.45705286508281806</v>
      </c>
      <c r="P406" s="16">
        <f t="shared" si="15"/>
        <v>0.3671274011589406</v>
      </c>
    </row>
    <row r="407" spans="1:16" x14ac:dyDescent="0.25">
      <c r="A407" s="12" t="s">
        <v>823</v>
      </c>
      <c r="B407" s="12" t="s">
        <v>824</v>
      </c>
      <c r="C407" s="12" t="s">
        <v>825</v>
      </c>
      <c r="D407" s="12">
        <v>29.47</v>
      </c>
      <c r="E407" s="12">
        <v>13710000</v>
      </c>
      <c r="F407" s="12">
        <v>2261000</v>
      </c>
      <c r="G407" s="12">
        <v>4091700</v>
      </c>
      <c r="H407" s="12">
        <v>4718500</v>
      </c>
      <c r="I407" s="12">
        <v>8307700</v>
      </c>
      <c r="J407" s="12">
        <v>4821100</v>
      </c>
      <c r="K407" s="12">
        <v>911300</v>
      </c>
      <c r="L407" s="12">
        <v>5142200</v>
      </c>
      <c r="M407" s="12">
        <v>1824900</v>
      </c>
      <c r="N407" s="12">
        <v>2304000</v>
      </c>
      <c r="O407" s="16">
        <f t="shared" si="14"/>
        <v>0.45343000220617791</v>
      </c>
      <c r="P407" s="16">
        <f t="shared" si="15"/>
        <v>0.13781134196597675</v>
      </c>
    </row>
    <row r="408" spans="1:16" x14ac:dyDescent="0.25">
      <c r="A408" s="12" t="s">
        <v>641</v>
      </c>
      <c r="B408" s="12" t="s">
        <v>642</v>
      </c>
      <c r="C408" s="12" t="s">
        <v>643</v>
      </c>
      <c r="D408" s="12">
        <v>51.317</v>
      </c>
      <c r="E408" s="12">
        <v>22470000</v>
      </c>
      <c r="F408" s="12">
        <v>4628000</v>
      </c>
      <c r="G408" s="12">
        <v>33865000</v>
      </c>
      <c r="H408" s="12">
        <v>20078000</v>
      </c>
      <c r="I408" s="12">
        <v>11812000</v>
      </c>
      <c r="J408" s="12">
        <v>7487000</v>
      </c>
      <c r="K408" s="12">
        <v>13308000</v>
      </c>
      <c r="L408" s="12">
        <v>11112000</v>
      </c>
      <c r="M408" s="12">
        <v>4565500</v>
      </c>
      <c r="N408" s="12">
        <v>5407400</v>
      </c>
      <c r="O408" s="16">
        <f t="shared" si="14"/>
        <v>0.45103443076691113</v>
      </c>
      <c r="P408" s="16">
        <f t="shared" si="15"/>
        <v>8.7174931472929637E-2</v>
      </c>
    </row>
    <row r="409" spans="1:16" x14ac:dyDescent="0.25">
      <c r="A409" s="12" t="s">
        <v>1215</v>
      </c>
      <c r="B409" s="12" t="s">
        <v>1216</v>
      </c>
      <c r="C409" s="12" t="s">
        <v>1217</v>
      </c>
      <c r="D409" s="12">
        <v>25.378</v>
      </c>
      <c r="E409" s="12">
        <v>5578100</v>
      </c>
      <c r="F409" s="12">
        <v>1956900</v>
      </c>
      <c r="G409" s="12">
        <v>2128600</v>
      </c>
      <c r="H409" s="12">
        <v>3922900</v>
      </c>
      <c r="I409" s="12">
        <v>6737500</v>
      </c>
      <c r="J409" s="12">
        <v>2473700</v>
      </c>
      <c r="K409" s="12">
        <v>744720</v>
      </c>
      <c r="L409" s="12">
        <v>3301800</v>
      </c>
      <c r="M409" s="12">
        <v>495870</v>
      </c>
      <c r="N409" s="12">
        <v>2149400</v>
      </c>
      <c r="O409" s="16">
        <f t="shared" si="14"/>
        <v>0.45096880535327694</v>
      </c>
      <c r="P409" s="16">
        <f t="shared" si="15"/>
        <v>7.2424866909786279E-2</v>
      </c>
    </row>
    <row r="410" spans="1:16" x14ac:dyDescent="0.25">
      <c r="A410" s="12" t="s">
        <v>1666</v>
      </c>
      <c r="B410" s="12" t="s">
        <v>1364</v>
      </c>
      <c r="C410" s="12" t="s">
        <v>1365</v>
      </c>
      <c r="D410" s="12">
        <v>31.062000000000001</v>
      </c>
      <c r="E410" s="12">
        <v>236430</v>
      </c>
      <c r="F410" s="12">
        <v>10000</v>
      </c>
      <c r="G410" s="12">
        <v>257860</v>
      </c>
      <c r="H410" s="12">
        <v>308480</v>
      </c>
      <c r="I410" s="12">
        <v>10000</v>
      </c>
      <c r="J410" s="12">
        <v>10000</v>
      </c>
      <c r="K410" s="12">
        <v>10000</v>
      </c>
      <c r="L410" s="12">
        <v>113530</v>
      </c>
      <c r="M410" s="12">
        <v>96940</v>
      </c>
      <c r="N410" s="12">
        <v>140000</v>
      </c>
      <c r="O410" s="16">
        <f t="shared" si="14"/>
        <v>0.4502716433511188</v>
      </c>
      <c r="P410" s="16">
        <f t="shared" si="15"/>
        <v>0.23014787306185372</v>
      </c>
    </row>
    <row r="411" spans="1:16" x14ac:dyDescent="0.25">
      <c r="A411" s="12" t="s">
        <v>713</v>
      </c>
      <c r="B411" s="12" t="s">
        <v>714</v>
      </c>
      <c r="C411" s="12" t="s">
        <v>715</v>
      </c>
      <c r="D411" s="12">
        <v>39.637999999999998</v>
      </c>
      <c r="E411" s="12">
        <v>3686300</v>
      </c>
      <c r="F411" s="12">
        <v>1423200</v>
      </c>
      <c r="G411" s="12">
        <v>17220000</v>
      </c>
      <c r="H411" s="12">
        <v>12428000</v>
      </c>
      <c r="I411" s="12">
        <v>15243000</v>
      </c>
      <c r="J411" s="12">
        <v>1877300</v>
      </c>
      <c r="K411" s="12">
        <v>5391100</v>
      </c>
      <c r="L411" s="12">
        <v>4592000</v>
      </c>
      <c r="M411" s="12">
        <v>2465300</v>
      </c>
      <c r="N411" s="12">
        <v>8144100</v>
      </c>
      <c r="O411" s="16">
        <f t="shared" si="14"/>
        <v>0.44939150608493916</v>
      </c>
      <c r="P411" s="16">
        <f t="shared" si="15"/>
        <v>0.13856114927737406</v>
      </c>
    </row>
    <row r="412" spans="1:16" x14ac:dyDescent="0.25">
      <c r="A412" s="12" t="s">
        <v>1739</v>
      </c>
      <c r="B412" s="12" t="s">
        <v>1349</v>
      </c>
      <c r="C412" s="12" t="s">
        <v>1350</v>
      </c>
      <c r="D412" s="12">
        <v>49.198999999999998</v>
      </c>
      <c r="E412" s="12">
        <v>10000</v>
      </c>
      <c r="F412" s="12">
        <v>1339200</v>
      </c>
      <c r="G412" s="12">
        <v>699420</v>
      </c>
      <c r="H412" s="12">
        <v>615490</v>
      </c>
      <c r="I412" s="12">
        <v>584130</v>
      </c>
      <c r="J412" s="12">
        <v>10000</v>
      </c>
      <c r="K412" s="12">
        <v>10000</v>
      </c>
      <c r="L412" s="12">
        <v>10000</v>
      </c>
      <c r="M412" s="12">
        <v>10000</v>
      </c>
      <c r="N412" s="12">
        <v>1419100</v>
      </c>
      <c r="O412" s="16">
        <f t="shared" si="14"/>
        <v>0.44919710366229099</v>
      </c>
      <c r="P412" s="16">
        <f t="shared" si="15"/>
        <v>0.33938857153605745</v>
      </c>
    </row>
    <row r="413" spans="1:16" x14ac:dyDescent="0.25">
      <c r="A413" s="12" t="s">
        <v>404</v>
      </c>
      <c r="B413" s="12" t="s">
        <v>405</v>
      </c>
      <c r="C413" s="12" t="s">
        <v>406</v>
      </c>
      <c r="D413" s="12">
        <v>41.829000000000001</v>
      </c>
      <c r="E413" s="12">
        <v>645980</v>
      </c>
      <c r="F413" s="12">
        <v>10000</v>
      </c>
      <c r="G413" s="12">
        <v>2421400</v>
      </c>
      <c r="H413" s="12">
        <v>10000</v>
      </c>
      <c r="I413" s="12">
        <v>1700400</v>
      </c>
      <c r="J413" s="12">
        <v>10000</v>
      </c>
      <c r="K413" s="12">
        <v>10000</v>
      </c>
      <c r="L413" s="12">
        <v>425490</v>
      </c>
      <c r="M413" s="12">
        <v>265480</v>
      </c>
      <c r="N413" s="12">
        <v>1421000</v>
      </c>
      <c r="O413" s="16">
        <f t="shared" si="14"/>
        <v>0.44529406113062842</v>
      </c>
      <c r="P413" s="16">
        <f t="shared" si="15"/>
        <v>0.35863795725835207</v>
      </c>
    </row>
    <row r="414" spans="1:16" x14ac:dyDescent="0.25">
      <c r="A414" s="12" t="s">
        <v>1578</v>
      </c>
      <c r="B414" s="12" t="s">
        <v>1579</v>
      </c>
      <c r="C414" s="12" t="s">
        <v>253</v>
      </c>
      <c r="D414" s="12">
        <v>73.100999999999999</v>
      </c>
      <c r="E414" s="12">
        <v>29252000</v>
      </c>
      <c r="F414" s="12">
        <v>7871700</v>
      </c>
      <c r="G414" s="12">
        <v>15668000</v>
      </c>
      <c r="H414" s="12">
        <v>9692600</v>
      </c>
      <c r="I414" s="12">
        <v>6400400</v>
      </c>
      <c r="J414" s="12">
        <v>5749600</v>
      </c>
      <c r="K414" s="12">
        <v>7081600</v>
      </c>
      <c r="L414" s="12">
        <v>3860900</v>
      </c>
      <c r="M414" s="12">
        <v>3275500</v>
      </c>
      <c r="N414" s="12">
        <v>10601000</v>
      </c>
      <c r="O414" s="16">
        <f t="shared" si="14"/>
        <v>0.44376472569380426</v>
      </c>
      <c r="P414" s="16">
        <f t="shared" si="15"/>
        <v>0.1181698090727553</v>
      </c>
    </row>
    <row r="415" spans="1:16" x14ac:dyDescent="0.25">
      <c r="A415" s="12" t="s">
        <v>887</v>
      </c>
      <c r="B415" s="12" t="s">
        <v>888</v>
      </c>
      <c r="C415" s="12" t="s">
        <v>889</v>
      </c>
      <c r="D415" s="12">
        <v>49.390999999999998</v>
      </c>
      <c r="E415" s="12">
        <v>17075000</v>
      </c>
      <c r="F415" s="12">
        <v>3905800</v>
      </c>
      <c r="G415" s="12">
        <v>3168100</v>
      </c>
      <c r="H415" s="12">
        <v>708960</v>
      </c>
      <c r="I415" s="12">
        <v>693610</v>
      </c>
      <c r="J415" s="12">
        <v>5888500</v>
      </c>
      <c r="K415" s="12">
        <v>1628000</v>
      </c>
      <c r="L415" s="12">
        <v>1400000</v>
      </c>
      <c r="M415" s="12">
        <v>1169200</v>
      </c>
      <c r="N415" s="12">
        <v>1237200</v>
      </c>
      <c r="O415" s="16">
        <f t="shared" si="14"/>
        <v>0.4431408447341777</v>
      </c>
      <c r="P415" s="16">
        <f t="shared" si="15"/>
        <v>0.39869445545412563</v>
      </c>
    </row>
    <row r="416" spans="1:16" x14ac:dyDescent="0.25">
      <c r="A416" s="12" t="s">
        <v>843</v>
      </c>
      <c r="B416" s="12" t="s">
        <v>844</v>
      </c>
      <c r="C416" s="12" t="s">
        <v>845</v>
      </c>
      <c r="D416" s="12">
        <v>26.411000000000001</v>
      </c>
      <c r="E416" s="12">
        <v>13493000</v>
      </c>
      <c r="F416" s="12">
        <v>2580300</v>
      </c>
      <c r="G416" s="12">
        <v>5172700</v>
      </c>
      <c r="H416" s="12">
        <v>7698000</v>
      </c>
      <c r="I416" s="12">
        <v>14552000</v>
      </c>
      <c r="J416" s="12">
        <v>7315100</v>
      </c>
      <c r="K416" s="12">
        <v>1110700</v>
      </c>
      <c r="L416" s="12">
        <v>6691100</v>
      </c>
      <c r="M416" s="12">
        <v>1533200</v>
      </c>
      <c r="N416" s="12">
        <v>2560100</v>
      </c>
      <c r="O416" s="16">
        <f t="shared" si="14"/>
        <v>0.44165440500275888</v>
      </c>
      <c r="P416" s="16">
        <f t="shared" si="15"/>
        <v>0.10654546326206392</v>
      </c>
    </row>
    <row r="417" spans="1:16" x14ac:dyDescent="0.25">
      <c r="A417" s="12" t="s">
        <v>1265</v>
      </c>
      <c r="B417" s="12" t="s">
        <v>1266</v>
      </c>
      <c r="C417" s="12" t="s">
        <v>1267</v>
      </c>
      <c r="D417" s="12">
        <v>49.816000000000003</v>
      </c>
      <c r="E417" s="12">
        <v>877170</v>
      </c>
      <c r="F417" s="12">
        <v>10000</v>
      </c>
      <c r="G417" s="12">
        <v>10000</v>
      </c>
      <c r="H417" s="12">
        <v>10000</v>
      </c>
      <c r="I417" s="12">
        <v>6588600</v>
      </c>
      <c r="J417" s="12">
        <v>2418000</v>
      </c>
      <c r="K417" s="12">
        <v>10000</v>
      </c>
      <c r="L417" s="12">
        <v>573590</v>
      </c>
      <c r="M417" s="12">
        <v>284960</v>
      </c>
      <c r="N417" s="12">
        <v>10000</v>
      </c>
      <c r="O417" s="16">
        <f t="shared" si="14"/>
        <v>0.43978804045481651</v>
      </c>
      <c r="P417" s="16">
        <f t="shared" si="15"/>
        <v>0.55422696943646232</v>
      </c>
    </row>
    <row r="418" spans="1:16" x14ac:dyDescent="0.25">
      <c r="A418" s="12" t="s">
        <v>391</v>
      </c>
      <c r="B418" s="12" t="s">
        <v>392</v>
      </c>
      <c r="C418" s="12" t="s">
        <v>393</v>
      </c>
      <c r="D418" s="12">
        <v>31.474</v>
      </c>
      <c r="E418" s="12">
        <v>2923700</v>
      </c>
      <c r="F418" s="12">
        <v>346730</v>
      </c>
      <c r="G418" s="12">
        <v>990760</v>
      </c>
      <c r="H418" s="12">
        <v>2598100</v>
      </c>
      <c r="I418" s="12">
        <v>4626800</v>
      </c>
      <c r="J418" s="12">
        <v>2274000</v>
      </c>
      <c r="K418" s="12">
        <v>10000</v>
      </c>
      <c r="L418" s="12">
        <v>291430</v>
      </c>
      <c r="M418" s="12">
        <v>387810</v>
      </c>
      <c r="N418" s="12">
        <v>2083700</v>
      </c>
      <c r="O418" s="16">
        <f t="shared" si="14"/>
        <v>0.43939582573356123</v>
      </c>
      <c r="P418" s="16">
        <f t="shared" si="15"/>
        <v>0.18879909155004188</v>
      </c>
    </row>
    <row r="419" spans="1:16" x14ac:dyDescent="0.25">
      <c r="A419" s="12" t="s">
        <v>860</v>
      </c>
      <c r="B419" s="12" t="s">
        <v>861</v>
      </c>
      <c r="C419" s="12" t="s">
        <v>862</v>
      </c>
      <c r="D419" s="12">
        <v>28.532</v>
      </c>
      <c r="E419" s="12">
        <v>15142000</v>
      </c>
      <c r="F419" s="12">
        <v>2018100</v>
      </c>
      <c r="G419" s="12">
        <v>1158700</v>
      </c>
      <c r="H419" s="12">
        <v>3488600</v>
      </c>
      <c r="I419" s="12">
        <v>14324000</v>
      </c>
      <c r="J419" s="12">
        <v>5677700</v>
      </c>
      <c r="K419" s="12">
        <v>184680</v>
      </c>
      <c r="L419" s="12">
        <v>2051000</v>
      </c>
      <c r="M419" s="12">
        <v>918570</v>
      </c>
      <c r="N419" s="12">
        <v>6924800</v>
      </c>
      <c r="O419" s="16">
        <f t="shared" si="14"/>
        <v>0.4360957505106362</v>
      </c>
      <c r="P419" s="16">
        <f t="shared" si="15"/>
        <v>0.26056028437239964</v>
      </c>
    </row>
    <row r="420" spans="1:16" x14ac:dyDescent="0.25">
      <c r="A420" s="12" t="s">
        <v>894</v>
      </c>
      <c r="B420" s="12" t="s">
        <v>895</v>
      </c>
      <c r="C420" s="12" t="s">
        <v>896</v>
      </c>
      <c r="D420" s="12">
        <v>116.45</v>
      </c>
      <c r="E420" s="12">
        <v>2153800</v>
      </c>
      <c r="F420" s="12">
        <v>766240</v>
      </c>
      <c r="G420" s="12">
        <v>27459000</v>
      </c>
      <c r="H420" s="12">
        <v>45051000</v>
      </c>
      <c r="I420" s="12">
        <v>27398000</v>
      </c>
      <c r="J420" s="12">
        <v>8453900</v>
      </c>
      <c r="K420" s="12">
        <v>3104300</v>
      </c>
      <c r="L420" s="12">
        <v>3344900</v>
      </c>
      <c r="M420" s="12">
        <v>7012200</v>
      </c>
      <c r="N420" s="12">
        <v>22923000</v>
      </c>
      <c r="O420" s="16">
        <f t="shared" si="14"/>
        <v>0.43605129495806788</v>
      </c>
      <c r="P420" s="16">
        <f t="shared" si="15"/>
        <v>0.24254880773812124</v>
      </c>
    </row>
    <row r="421" spans="1:16" x14ac:dyDescent="0.25">
      <c r="A421" s="12" t="s">
        <v>1712</v>
      </c>
      <c r="B421" s="12" t="s">
        <v>1713</v>
      </c>
      <c r="C421" s="12" t="s">
        <v>1714</v>
      </c>
      <c r="D421" s="12">
        <v>42.444000000000003</v>
      </c>
      <c r="E421" s="12">
        <v>10000</v>
      </c>
      <c r="F421" s="12">
        <v>10000</v>
      </c>
      <c r="G421" s="12">
        <v>1184300</v>
      </c>
      <c r="H421" s="12">
        <v>1191600</v>
      </c>
      <c r="I421" s="12">
        <v>1584600</v>
      </c>
      <c r="J421" s="12">
        <v>10000</v>
      </c>
      <c r="K421" s="12">
        <v>398490</v>
      </c>
      <c r="L421" s="12">
        <v>10000</v>
      </c>
      <c r="M421" s="12">
        <v>10000</v>
      </c>
      <c r="N421" s="12">
        <v>1300000</v>
      </c>
      <c r="O421" s="16">
        <f t="shared" si="14"/>
        <v>0.43423941715864839</v>
      </c>
      <c r="P421" s="16">
        <f t="shared" si="15"/>
        <v>0.30754716089381917</v>
      </c>
    </row>
    <row r="422" spans="1:16" x14ac:dyDescent="0.25">
      <c r="A422" s="12" t="s">
        <v>424</v>
      </c>
      <c r="B422" s="12" t="s">
        <v>425</v>
      </c>
      <c r="C422" s="12" t="s">
        <v>426</v>
      </c>
      <c r="D422" s="12">
        <v>84.533000000000001</v>
      </c>
      <c r="E422" s="12">
        <v>10000</v>
      </c>
      <c r="F422" s="12">
        <v>10000</v>
      </c>
      <c r="G422" s="12">
        <v>1676500</v>
      </c>
      <c r="H422" s="12">
        <v>10000</v>
      </c>
      <c r="I422" s="12">
        <v>10000</v>
      </c>
      <c r="J422" s="12">
        <v>10000</v>
      </c>
      <c r="K422" s="12">
        <v>704500</v>
      </c>
      <c r="L422" s="12">
        <v>10000</v>
      </c>
      <c r="M422" s="12">
        <v>10000</v>
      </c>
      <c r="N422" s="12">
        <v>10000</v>
      </c>
      <c r="O422" s="16">
        <f t="shared" si="14"/>
        <v>0.43373143023594524</v>
      </c>
      <c r="P422" s="16">
        <f t="shared" si="15"/>
        <v>0.60496781573340597</v>
      </c>
    </row>
    <row r="423" spans="1:16" x14ac:dyDescent="0.25">
      <c r="A423" s="12" t="s">
        <v>1869</v>
      </c>
      <c r="B423" s="12" t="s">
        <v>1870</v>
      </c>
      <c r="C423" s="12" t="s">
        <v>1871</v>
      </c>
      <c r="D423" s="12">
        <v>23.396000000000001</v>
      </c>
      <c r="E423" s="12">
        <v>522200</v>
      </c>
      <c r="F423" s="12">
        <v>10000</v>
      </c>
      <c r="G423" s="12">
        <v>10000</v>
      </c>
      <c r="H423" s="12">
        <v>10000</v>
      </c>
      <c r="I423" s="12">
        <v>1246900</v>
      </c>
      <c r="J423" s="12">
        <v>10000</v>
      </c>
      <c r="K423" s="12">
        <v>10000</v>
      </c>
      <c r="L423" s="12">
        <v>10000</v>
      </c>
      <c r="M423" s="12">
        <v>10000</v>
      </c>
      <c r="N423" s="12">
        <v>739830</v>
      </c>
      <c r="O423" s="16">
        <f t="shared" si="14"/>
        <v>0.43345561669723753</v>
      </c>
      <c r="P423" s="16">
        <f t="shared" si="15"/>
        <v>0.49244858525479063</v>
      </c>
    </row>
    <row r="424" spans="1:16" x14ac:dyDescent="0.25">
      <c r="A424" s="12" t="s">
        <v>1010</v>
      </c>
      <c r="B424" s="12" t="s">
        <v>1011</v>
      </c>
      <c r="C424" s="12" t="s">
        <v>1012</v>
      </c>
      <c r="D424" s="12">
        <v>25.57</v>
      </c>
      <c r="E424" s="12">
        <v>3031600</v>
      </c>
      <c r="F424" s="12">
        <v>911490</v>
      </c>
      <c r="G424" s="12">
        <v>2475800</v>
      </c>
      <c r="H424" s="12">
        <v>3967600</v>
      </c>
      <c r="I424" s="12">
        <v>837860</v>
      </c>
      <c r="J424" s="12">
        <v>10000</v>
      </c>
      <c r="K424" s="12">
        <v>539470</v>
      </c>
      <c r="L424" s="12">
        <v>668300</v>
      </c>
      <c r="M424" s="12">
        <v>10000</v>
      </c>
      <c r="N424" s="12">
        <v>3598600</v>
      </c>
      <c r="O424" s="16">
        <f t="shared" si="14"/>
        <v>0.42999104625212148</v>
      </c>
      <c r="P424" s="16">
        <f t="shared" si="15"/>
        <v>0.19566337915773399</v>
      </c>
    </row>
    <row r="425" spans="1:16" x14ac:dyDescent="0.25">
      <c r="A425" s="12" t="s">
        <v>674</v>
      </c>
      <c r="B425" s="12" t="s">
        <v>675</v>
      </c>
      <c r="C425" s="12"/>
      <c r="D425" s="12">
        <v>11.933999999999999</v>
      </c>
      <c r="E425" s="12">
        <v>298040000</v>
      </c>
      <c r="F425" s="12">
        <v>47037000</v>
      </c>
      <c r="G425" s="12">
        <v>79054000</v>
      </c>
      <c r="H425" s="12">
        <v>174830000</v>
      </c>
      <c r="I425" s="12">
        <v>78704000</v>
      </c>
      <c r="J425" s="12">
        <v>133630000</v>
      </c>
      <c r="K425" s="12">
        <v>8300600</v>
      </c>
      <c r="L425" s="12">
        <v>60829000</v>
      </c>
      <c r="M425" s="12">
        <v>38577000</v>
      </c>
      <c r="N425" s="12">
        <v>48785000</v>
      </c>
      <c r="O425" s="16">
        <f t="shared" si="14"/>
        <v>0.42811949857230341</v>
      </c>
      <c r="P425" s="16">
        <f t="shared" si="15"/>
        <v>0.16285929730085771</v>
      </c>
    </row>
    <row r="426" spans="1:16" x14ac:dyDescent="0.25">
      <c r="A426" s="12" t="s">
        <v>1767</v>
      </c>
      <c r="B426" s="12" t="s">
        <v>1768</v>
      </c>
      <c r="C426" s="12"/>
      <c r="D426" s="12">
        <v>12.581</v>
      </c>
      <c r="E426" s="12">
        <v>4182600</v>
      </c>
      <c r="F426" s="12">
        <v>816690</v>
      </c>
      <c r="G426" s="12">
        <v>1078000</v>
      </c>
      <c r="H426" s="12">
        <v>511750</v>
      </c>
      <c r="I426" s="12">
        <v>10000</v>
      </c>
      <c r="J426" s="12">
        <v>361790</v>
      </c>
      <c r="K426" s="12">
        <v>10000</v>
      </c>
      <c r="L426" s="12">
        <v>1730700</v>
      </c>
      <c r="M426" s="12">
        <v>703670</v>
      </c>
      <c r="N426" s="12">
        <v>10000</v>
      </c>
      <c r="O426" s="16">
        <f t="shared" si="14"/>
        <v>0.4267529822519639</v>
      </c>
      <c r="P426" s="16">
        <f t="shared" si="15"/>
        <v>0.37393771963060018</v>
      </c>
    </row>
    <row r="427" spans="1:16" x14ac:dyDescent="0.25">
      <c r="A427" s="12" t="s">
        <v>1538</v>
      </c>
      <c r="B427" s="12" t="s">
        <v>1539</v>
      </c>
      <c r="C427" s="12" t="s">
        <v>1540</v>
      </c>
      <c r="D427" s="12">
        <v>14.819000000000001</v>
      </c>
      <c r="E427" s="12">
        <v>42279000</v>
      </c>
      <c r="F427" s="12">
        <v>5279600</v>
      </c>
      <c r="G427" s="12">
        <v>46903000</v>
      </c>
      <c r="H427" s="12">
        <v>44472000</v>
      </c>
      <c r="I427" s="12">
        <v>16777000</v>
      </c>
      <c r="J427" s="12">
        <v>19659000</v>
      </c>
      <c r="K427" s="12">
        <v>7084500</v>
      </c>
      <c r="L427" s="12">
        <v>13657000</v>
      </c>
      <c r="M427" s="12">
        <v>13569000</v>
      </c>
      <c r="N427" s="12">
        <v>12377000</v>
      </c>
      <c r="O427" s="16">
        <f t="shared" si="14"/>
        <v>0.42608852576510525</v>
      </c>
      <c r="P427" s="16">
        <f t="shared" si="15"/>
        <v>7.3356940622807468E-2</v>
      </c>
    </row>
    <row r="428" spans="1:16" x14ac:dyDescent="0.25">
      <c r="A428" s="12" t="s">
        <v>1733</v>
      </c>
      <c r="B428" s="12" t="s">
        <v>1734</v>
      </c>
      <c r="C428" s="12" t="s">
        <v>1735</v>
      </c>
      <c r="D428" s="12">
        <v>49.83</v>
      </c>
      <c r="E428" s="12">
        <v>2798000</v>
      </c>
      <c r="F428" s="12">
        <v>10000</v>
      </c>
      <c r="G428" s="12">
        <v>5772300</v>
      </c>
      <c r="H428" s="12">
        <v>456940</v>
      </c>
      <c r="I428" s="12">
        <v>11484000</v>
      </c>
      <c r="J428" s="12">
        <v>10000</v>
      </c>
      <c r="K428" s="12">
        <v>445440</v>
      </c>
      <c r="L428" s="12">
        <v>3519600</v>
      </c>
      <c r="M428" s="12">
        <v>319370</v>
      </c>
      <c r="N428" s="12">
        <v>4409400</v>
      </c>
      <c r="O428" s="16">
        <f t="shared" si="14"/>
        <v>0.42413665061175643</v>
      </c>
      <c r="P428" s="16">
        <f t="shared" si="15"/>
        <v>0.33461981296882382</v>
      </c>
    </row>
    <row r="429" spans="1:16" x14ac:dyDescent="0.25">
      <c r="A429" s="12" t="s">
        <v>1345</v>
      </c>
      <c r="B429" s="12" t="s">
        <v>1346</v>
      </c>
      <c r="C429" s="12" t="s">
        <v>1347</v>
      </c>
      <c r="D429" s="12">
        <v>47.832999999999998</v>
      </c>
      <c r="E429" s="12">
        <v>4629800</v>
      </c>
      <c r="F429" s="12">
        <v>1192400</v>
      </c>
      <c r="G429" s="12">
        <v>2223000</v>
      </c>
      <c r="H429" s="12">
        <v>1014300</v>
      </c>
      <c r="I429" s="12">
        <v>808500</v>
      </c>
      <c r="J429" s="12">
        <v>525080</v>
      </c>
      <c r="K429" s="12">
        <v>808320</v>
      </c>
      <c r="L429" s="12">
        <v>1536400</v>
      </c>
      <c r="M429" s="12">
        <v>555120</v>
      </c>
      <c r="N429" s="12">
        <v>755350</v>
      </c>
      <c r="O429" s="16">
        <f t="shared" si="14"/>
        <v>0.42361876773408996</v>
      </c>
      <c r="P429" s="16">
        <f t="shared" si="15"/>
        <v>0.15814274454060956</v>
      </c>
    </row>
    <row r="430" spans="1:16" x14ac:dyDescent="0.25">
      <c r="A430" s="12" t="s">
        <v>401</v>
      </c>
      <c r="B430" s="12" t="s">
        <v>402</v>
      </c>
      <c r="C430" s="12" t="s">
        <v>403</v>
      </c>
      <c r="D430" s="12">
        <v>37.402000000000001</v>
      </c>
      <c r="E430" s="12">
        <v>920610</v>
      </c>
      <c r="F430" s="12">
        <v>331330</v>
      </c>
      <c r="G430" s="12">
        <v>434710</v>
      </c>
      <c r="H430" s="12">
        <v>997080</v>
      </c>
      <c r="I430" s="12">
        <v>3038100</v>
      </c>
      <c r="J430" s="12">
        <v>446980</v>
      </c>
      <c r="K430" s="12">
        <v>96259</v>
      </c>
      <c r="L430" s="12">
        <v>653580</v>
      </c>
      <c r="M430" s="12">
        <v>10000</v>
      </c>
      <c r="N430" s="12">
        <v>1216400</v>
      </c>
      <c r="O430" s="16">
        <f t="shared" si="14"/>
        <v>0.4235041935884149</v>
      </c>
      <c r="P430" s="16">
        <f t="shared" si="15"/>
        <v>0.25403808301542707</v>
      </c>
    </row>
    <row r="431" spans="1:16" x14ac:dyDescent="0.25">
      <c r="A431" s="12" t="s">
        <v>580</v>
      </c>
      <c r="B431" s="12" t="s">
        <v>581</v>
      </c>
      <c r="C431" s="12" t="s">
        <v>582</v>
      </c>
      <c r="D431" s="12">
        <v>48.234000000000002</v>
      </c>
      <c r="E431" s="12">
        <v>1444100</v>
      </c>
      <c r="F431" s="12">
        <v>10000</v>
      </c>
      <c r="G431" s="12">
        <v>10414000</v>
      </c>
      <c r="H431" s="12">
        <v>3201000</v>
      </c>
      <c r="I431" s="12">
        <v>21284000</v>
      </c>
      <c r="J431" s="12">
        <v>190270</v>
      </c>
      <c r="K431" s="12">
        <v>1468400</v>
      </c>
      <c r="L431" s="12">
        <v>3398900</v>
      </c>
      <c r="M431" s="12">
        <v>10000</v>
      </c>
      <c r="N431" s="12">
        <v>10225000</v>
      </c>
      <c r="O431" s="16">
        <f t="shared" si="14"/>
        <v>0.42066756342650286</v>
      </c>
      <c r="P431" s="16">
        <f t="shared" si="15"/>
        <v>0.36278317301947866</v>
      </c>
    </row>
    <row r="432" spans="1:16" x14ac:dyDescent="0.25">
      <c r="A432" s="12" t="s">
        <v>1726</v>
      </c>
      <c r="B432" s="12" t="s">
        <v>1727</v>
      </c>
      <c r="C432" s="12" t="s">
        <v>1728</v>
      </c>
      <c r="D432" s="12">
        <v>124.63</v>
      </c>
      <c r="E432" s="12">
        <v>2564600</v>
      </c>
      <c r="F432" s="12">
        <v>10000</v>
      </c>
      <c r="G432" s="12">
        <v>10000</v>
      </c>
      <c r="H432" s="12">
        <v>688650</v>
      </c>
      <c r="I432" s="12">
        <v>1284100</v>
      </c>
      <c r="J432" s="12">
        <v>632980</v>
      </c>
      <c r="K432" s="12">
        <v>10000</v>
      </c>
      <c r="L432" s="12">
        <v>10000</v>
      </c>
      <c r="M432" s="12">
        <v>319710</v>
      </c>
      <c r="N432" s="12">
        <v>941370</v>
      </c>
      <c r="O432" s="16">
        <f t="shared" si="14"/>
        <v>0.41999407550440498</v>
      </c>
      <c r="P432" s="16">
        <f t="shared" si="15"/>
        <v>0.33029453351179761</v>
      </c>
    </row>
    <row r="433" spans="1:16" x14ac:dyDescent="0.25">
      <c r="A433" s="12" t="s">
        <v>1925</v>
      </c>
      <c r="B433" s="12" t="s">
        <v>1926</v>
      </c>
      <c r="C433" s="12" t="s">
        <v>1927</v>
      </c>
      <c r="D433" s="12">
        <v>42.119</v>
      </c>
      <c r="E433" s="12">
        <v>10000</v>
      </c>
      <c r="F433" s="12">
        <v>10000</v>
      </c>
      <c r="G433" s="12">
        <v>10000</v>
      </c>
      <c r="H433" s="12">
        <v>10000</v>
      </c>
      <c r="I433" s="12">
        <v>1598600</v>
      </c>
      <c r="J433" s="12">
        <v>10000</v>
      </c>
      <c r="K433" s="12">
        <v>10000</v>
      </c>
      <c r="L433" s="12">
        <v>10000</v>
      </c>
      <c r="M433" s="12">
        <v>10000</v>
      </c>
      <c r="N433" s="12">
        <v>647660</v>
      </c>
      <c r="O433" s="16">
        <f t="shared" si="14"/>
        <v>0.41966312705968511</v>
      </c>
      <c r="P433" s="16">
        <f t="shared" si="15"/>
        <v>0.59372887726366164</v>
      </c>
    </row>
    <row r="434" spans="1:16" x14ac:dyDescent="0.25">
      <c r="A434" s="12" t="s">
        <v>1745</v>
      </c>
      <c r="B434" s="12" t="s">
        <v>1746</v>
      </c>
      <c r="C434" s="12" t="s">
        <v>1747</v>
      </c>
      <c r="D434" s="12">
        <v>152.59</v>
      </c>
      <c r="E434" s="12">
        <v>1040300</v>
      </c>
      <c r="F434" s="12">
        <v>10000</v>
      </c>
      <c r="G434" s="12">
        <v>4080200</v>
      </c>
      <c r="H434" s="12">
        <v>10000</v>
      </c>
      <c r="I434" s="12">
        <v>6646200</v>
      </c>
      <c r="J434" s="12">
        <v>2391100</v>
      </c>
      <c r="K434" s="12">
        <v>652480</v>
      </c>
      <c r="L434" s="12">
        <v>10000</v>
      </c>
      <c r="M434" s="12">
        <v>10000</v>
      </c>
      <c r="N434" s="12">
        <v>1880600</v>
      </c>
      <c r="O434" s="16">
        <f t="shared" si="14"/>
        <v>0.41947109878082922</v>
      </c>
      <c r="P434" s="16">
        <f t="shared" si="15"/>
        <v>0.35524957326216844</v>
      </c>
    </row>
    <row r="435" spans="1:16" x14ac:dyDescent="0.25">
      <c r="A435" s="12" t="s">
        <v>734</v>
      </c>
      <c r="B435" s="12" t="s">
        <v>735</v>
      </c>
      <c r="C435" s="12" t="s">
        <v>736</v>
      </c>
      <c r="D435" s="12">
        <v>49.508000000000003</v>
      </c>
      <c r="E435" s="12">
        <v>10000</v>
      </c>
      <c r="F435" s="12">
        <v>10000</v>
      </c>
      <c r="G435" s="12">
        <v>10000</v>
      </c>
      <c r="H435" s="12">
        <v>209760</v>
      </c>
      <c r="I435" s="12">
        <v>1265900</v>
      </c>
      <c r="J435" s="12">
        <v>10000</v>
      </c>
      <c r="K435" s="12">
        <v>10000</v>
      </c>
      <c r="L435" s="12">
        <v>10000</v>
      </c>
      <c r="M435" s="12">
        <v>10000</v>
      </c>
      <c r="N435" s="12">
        <v>590460</v>
      </c>
      <c r="O435" s="16">
        <f t="shared" si="14"/>
        <v>0.41872667136006803</v>
      </c>
      <c r="P435" s="16">
        <f t="shared" si="15"/>
        <v>0.53562816246091582</v>
      </c>
    </row>
    <row r="436" spans="1:16" x14ac:dyDescent="0.25">
      <c r="A436" s="12" t="s">
        <v>1912</v>
      </c>
      <c r="B436" s="12" t="s">
        <v>1913</v>
      </c>
      <c r="C436" s="12" t="s">
        <v>1914</v>
      </c>
      <c r="D436" s="12">
        <v>28.792999999999999</v>
      </c>
      <c r="E436" s="12">
        <v>10000</v>
      </c>
      <c r="F436" s="12">
        <v>10000</v>
      </c>
      <c r="G436" s="12">
        <v>10000</v>
      </c>
      <c r="H436" s="12">
        <v>10000</v>
      </c>
      <c r="I436" s="12">
        <v>941360</v>
      </c>
      <c r="J436" s="12">
        <v>10000</v>
      </c>
      <c r="K436" s="12">
        <v>10000</v>
      </c>
      <c r="L436" s="12">
        <v>367060</v>
      </c>
      <c r="M436" s="12">
        <v>10000</v>
      </c>
      <c r="N436" s="12">
        <v>10000</v>
      </c>
      <c r="O436" s="16">
        <f t="shared" si="14"/>
        <v>0.41479171761636913</v>
      </c>
      <c r="P436" s="16">
        <f t="shared" si="15"/>
        <v>0.58060586377639911</v>
      </c>
    </row>
    <row r="437" spans="1:16" x14ac:dyDescent="0.25">
      <c r="A437" s="12" t="s">
        <v>1580</v>
      </c>
      <c r="B437" s="12" t="s">
        <v>780</v>
      </c>
      <c r="C437" s="12" t="s">
        <v>781</v>
      </c>
      <c r="D437" s="12">
        <v>17.971</v>
      </c>
      <c r="E437" s="12">
        <v>8139700</v>
      </c>
      <c r="F437" s="12">
        <v>1158100</v>
      </c>
      <c r="G437" s="12">
        <v>13923000</v>
      </c>
      <c r="H437" s="12">
        <v>4155200</v>
      </c>
      <c r="I437" s="12">
        <v>5295000</v>
      </c>
      <c r="J437" s="12">
        <v>3151200</v>
      </c>
      <c r="K437" s="12">
        <v>3437100</v>
      </c>
      <c r="L437" s="12">
        <v>3456400</v>
      </c>
      <c r="M437" s="12">
        <v>2216100</v>
      </c>
      <c r="N437" s="12">
        <v>1289000</v>
      </c>
      <c r="O437" s="16">
        <f t="shared" si="14"/>
        <v>0.41473478008019343</v>
      </c>
      <c r="P437" s="16">
        <f t="shared" si="15"/>
        <v>0.12037846628218837</v>
      </c>
    </row>
    <row r="438" spans="1:16" x14ac:dyDescent="0.25">
      <c r="A438" s="12" t="s">
        <v>1851</v>
      </c>
      <c r="B438" s="12" t="s">
        <v>1852</v>
      </c>
      <c r="C438" s="12" t="s">
        <v>1853</v>
      </c>
      <c r="D438" s="12">
        <v>46.402000000000001</v>
      </c>
      <c r="E438" s="12">
        <v>275680</v>
      </c>
      <c r="F438" s="12">
        <v>10000</v>
      </c>
      <c r="G438" s="12">
        <v>527270</v>
      </c>
      <c r="H438" s="12">
        <v>10000</v>
      </c>
      <c r="I438" s="12">
        <v>3048800</v>
      </c>
      <c r="J438" s="12">
        <v>10000</v>
      </c>
      <c r="K438" s="12">
        <v>10000</v>
      </c>
      <c r="L438" s="12">
        <v>892660</v>
      </c>
      <c r="M438" s="12">
        <v>10000</v>
      </c>
      <c r="N438" s="12">
        <v>669020</v>
      </c>
      <c r="O438" s="16">
        <f t="shared" si="14"/>
        <v>0.41110092335507198</v>
      </c>
      <c r="P438" s="16">
        <f t="shared" si="15"/>
        <v>0.47460435000509993</v>
      </c>
    </row>
    <row r="439" spans="1:16" x14ac:dyDescent="0.25">
      <c r="A439" s="12" t="s">
        <v>1865</v>
      </c>
      <c r="B439" s="12" t="s">
        <v>1295</v>
      </c>
      <c r="C439" s="12" t="s">
        <v>1296</v>
      </c>
      <c r="D439" s="12">
        <v>50.113</v>
      </c>
      <c r="E439" s="12">
        <v>10000</v>
      </c>
      <c r="F439" s="12">
        <v>10000</v>
      </c>
      <c r="G439" s="12">
        <v>2586200</v>
      </c>
      <c r="H439" s="12">
        <v>264580</v>
      </c>
      <c r="I439" s="12">
        <v>11628000</v>
      </c>
      <c r="J439" s="12">
        <v>10000</v>
      </c>
      <c r="K439" s="12">
        <v>175720</v>
      </c>
      <c r="L439" s="12">
        <v>1710900</v>
      </c>
      <c r="M439" s="12">
        <v>10000</v>
      </c>
      <c r="N439" s="12">
        <v>4042900</v>
      </c>
      <c r="O439" s="16">
        <f t="shared" si="14"/>
        <v>0.41034624982239887</v>
      </c>
      <c r="P439" s="16">
        <f t="shared" si="15"/>
        <v>0.49082123657881449</v>
      </c>
    </row>
    <row r="440" spans="1:16" x14ac:dyDescent="0.25">
      <c r="A440" s="12" t="s">
        <v>1570</v>
      </c>
      <c r="B440" s="12" t="s">
        <v>1571</v>
      </c>
      <c r="C440" s="12" t="s">
        <v>1572</v>
      </c>
      <c r="D440" s="12">
        <v>10.916</v>
      </c>
      <c r="E440" s="12">
        <v>10000</v>
      </c>
      <c r="F440" s="12">
        <v>597030</v>
      </c>
      <c r="G440" s="12">
        <v>684700</v>
      </c>
      <c r="H440" s="12">
        <v>1039200</v>
      </c>
      <c r="I440" s="12">
        <v>637940</v>
      </c>
      <c r="J440" s="12">
        <v>302090</v>
      </c>
      <c r="K440" s="12">
        <v>346900</v>
      </c>
      <c r="L440" s="12">
        <v>10000</v>
      </c>
      <c r="M440" s="12">
        <v>540000</v>
      </c>
      <c r="N440" s="12">
        <v>10000</v>
      </c>
      <c r="O440" s="16">
        <f t="shared" si="14"/>
        <v>0.40722227648903453</v>
      </c>
      <c r="P440" s="16">
        <f t="shared" si="15"/>
        <v>0.10871634692957342</v>
      </c>
    </row>
    <row r="441" spans="1:16" x14ac:dyDescent="0.25">
      <c r="A441" s="12" t="s">
        <v>238</v>
      </c>
      <c r="B441" s="12" t="s">
        <v>239</v>
      </c>
      <c r="C441" s="12" t="s">
        <v>240</v>
      </c>
      <c r="D441" s="12">
        <v>32.25</v>
      </c>
      <c r="E441" s="12">
        <v>764570</v>
      </c>
      <c r="F441" s="12">
        <v>68065</v>
      </c>
      <c r="G441" s="12">
        <v>1086900</v>
      </c>
      <c r="H441" s="12">
        <v>309110</v>
      </c>
      <c r="I441" s="12">
        <v>1403300</v>
      </c>
      <c r="J441" s="12">
        <v>10000</v>
      </c>
      <c r="K441" s="12">
        <v>10000</v>
      </c>
      <c r="L441" s="12">
        <v>882940</v>
      </c>
      <c r="M441" s="12">
        <v>10000</v>
      </c>
      <c r="N441" s="12">
        <v>558820</v>
      </c>
      <c r="O441" s="16">
        <f t="shared" si="14"/>
        <v>0.40522640073018729</v>
      </c>
      <c r="P441" s="16">
        <f t="shared" si="15"/>
        <v>0.19389028319651161</v>
      </c>
    </row>
    <row r="442" spans="1:16" x14ac:dyDescent="0.25">
      <c r="A442" s="12" t="s">
        <v>509</v>
      </c>
      <c r="B442" s="12" t="s">
        <v>510</v>
      </c>
      <c r="C442" s="12" t="s">
        <v>511</v>
      </c>
      <c r="D442" s="12">
        <v>109.05</v>
      </c>
      <c r="E442" s="12">
        <v>3352800</v>
      </c>
      <c r="F442" s="12">
        <v>1122000</v>
      </c>
      <c r="G442" s="12">
        <v>1990600</v>
      </c>
      <c r="H442" s="12">
        <v>816570</v>
      </c>
      <c r="I442" s="12">
        <v>1552700</v>
      </c>
      <c r="J442" s="12">
        <v>547520</v>
      </c>
      <c r="K442" s="12">
        <v>373430</v>
      </c>
      <c r="L442" s="12">
        <v>668240</v>
      </c>
      <c r="M442" s="12">
        <v>436010</v>
      </c>
      <c r="N442" s="12">
        <v>1509000</v>
      </c>
      <c r="O442" s="16">
        <f t="shared" si="14"/>
        <v>0.40003757921914457</v>
      </c>
      <c r="P442" s="16">
        <f t="shared" si="15"/>
        <v>6.2076643427495651E-2</v>
      </c>
    </row>
    <row r="443" spans="1:16" x14ac:dyDescent="0.25">
      <c r="A443" s="12" t="s">
        <v>1820</v>
      </c>
      <c r="B443" s="12" t="s">
        <v>1821</v>
      </c>
      <c r="C443" s="12" t="s">
        <v>1822</v>
      </c>
      <c r="D443" s="12">
        <v>344.69</v>
      </c>
      <c r="E443" s="12">
        <v>10000</v>
      </c>
      <c r="F443" s="12">
        <v>10000</v>
      </c>
      <c r="G443" s="12">
        <v>1547300</v>
      </c>
      <c r="H443" s="12">
        <v>10000</v>
      </c>
      <c r="I443" s="12">
        <v>599750</v>
      </c>
      <c r="J443" s="12">
        <v>10000</v>
      </c>
      <c r="K443" s="12">
        <v>10000</v>
      </c>
      <c r="L443" s="12">
        <v>398950</v>
      </c>
      <c r="M443" s="12">
        <v>10000</v>
      </c>
      <c r="N443" s="12">
        <v>436680</v>
      </c>
      <c r="O443" s="16">
        <f t="shared" si="14"/>
        <v>0.39761604005420181</v>
      </c>
      <c r="P443" s="16">
        <f t="shared" si="15"/>
        <v>0.43164021477180459</v>
      </c>
    </row>
    <row r="444" spans="1:16" x14ac:dyDescent="0.25">
      <c r="A444" s="12" t="s">
        <v>173</v>
      </c>
      <c r="B444" s="12" t="s">
        <v>174</v>
      </c>
      <c r="C444" s="12" t="s">
        <v>175</v>
      </c>
      <c r="D444" s="12">
        <v>50.905999999999999</v>
      </c>
      <c r="E444" s="12">
        <v>1416700</v>
      </c>
      <c r="F444" s="12">
        <v>381960</v>
      </c>
      <c r="G444" s="12">
        <v>9951500</v>
      </c>
      <c r="H444" s="12">
        <v>3692700</v>
      </c>
      <c r="I444" s="12">
        <v>3196300</v>
      </c>
      <c r="J444" s="12">
        <v>10000</v>
      </c>
      <c r="K444" s="12">
        <v>2667100</v>
      </c>
      <c r="L444" s="12">
        <v>1156200</v>
      </c>
      <c r="M444" s="12">
        <v>779730</v>
      </c>
      <c r="N444" s="12">
        <v>2775200</v>
      </c>
      <c r="O444" s="16">
        <f t="shared" si="14"/>
        <v>0.3963821331004187</v>
      </c>
      <c r="P444" s="16">
        <f t="shared" si="15"/>
        <v>0.23498403726250902</v>
      </c>
    </row>
    <row r="445" spans="1:16" x14ac:dyDescent="0.25">
      <c r="A445" s="12" t="s">
        <v>1769</v>
      </c>
      <c r="B445" s="12" t="s">
        <v>1770</v>
      </c>
      <c r="C445" s="12" t="s">
        <v>1771</v>
      </c>
      <c r="D445" s="12">
        <v>19.667000000000002</v>
      </c>
      <c r="E445" s="12">
        <v>281670</v>
      </c>
      <c r="F445" s="12">
        <v>10000</v>
      </c>
      <c r="G445" s="12">
        <v>303770</v>
      </c>
      <c r="H445" s="12">
        <v>10000</v>
      </c>
      <c r="I445" s="12">
        <v>10000</v>
      </c>
      <c r="J445" s="12">
        <v>10000</v>
      </c>
      <c r="K445" s="12">
        <v>10000</v>
      </c>
      <c r="L445" s="12">
        <v>10000</v>
      </c>
      <c r="M445" s="12">
        <v>202950</v>
      </c>
      <c r="N445" s="12">
        <v>10000</v>
      </c>
      <c r="O445" s="16">
        <f t="shared" si="14"/>
        <v>0.39475822176004161</v>
      </c>
      <c r="P445" s="16">
        <f t="shared" si="15"/>
        <v>0.37531205432923942</v>
      </c>
    </row>
    <row r="446" spans="1:16" x14ac:dyDescent="0.25">
      <c r="A446" s="12" t="s">
        <v>347</v>
      </c>
      <c r="B446" s="12" t="s">
        <v>348</v>
      </c>
      <c r="C446" s="12" t="s">
        <v>349</v>
      </c>
      <c r="D446" s="12">
        <v>70.875</v>
      </c>
      <c r="E446" s="12">
        <v>2867700</v>
      </c>
      <c r="F446" s="12">
        <v>10000</v>
      </c>
      <c r="G446" s="12">
        <v>9468800</v>
      </c>
      <c r="H446" s="12">
        <v>2058400</v>
      </c>
      <c r="I446" s="12">
        <v>10274000</v>
      </c>
      <c r="J446" s="12">
        <v>10000</v>
      </c>
      <c r="K446" s="12">
        <v>470540</v>
      </c>
      <c r="L446" s="12">
        <v>4223600</v>
      </c>
      <c r="M446" s="12">
        <v>10000</v>
      </c>
      <c r="N446" s="12">
        <v>4861000</v>
      </c>
      <c r="O446" s="16">
        <f t="shared" si="14"/>
        <v>0.38798892981453792</v>
      </c>
      <c r="P446" s="16">
        <f t="shared" si="15"/>
        <v>0.23221095728539584</v>
      </c>
    </row>
    <row r="447" spans="1:16" x14ac:dyDescent="0.25">
      <c r="A447" s="12" t="s">
        <v>86</v>
      </c>
      <c r="B447" s="12" t="s">
        <v>87</v>
      </c>
      <c r="C447" s="12" t="s">
        <v>88</v>
      </c>
      <c r="D447" s="12">
        <v>139.41</v>
      </c>
      <c r="E447" s="12">
        <v>636140</v>
      </c>
      <c r="F447" s="12">
        <v>10000</v>
      </c>
      <c r="G447" s="12">
        <v>710090</v>
      </c>
      <c r="H447" s="12">
        <v>360240</v>
      </c>
      <c r="I447" s="12">
        <v>951470</v>
      </c>
      <c r="J447" s="12">
        <v>10000</v>
      </c>
      <c r="K447" s="12">
        <v>10000</v>
      </c>
      <c r="L447" s="12">
        <v>10000</v>
      </c>
      <c r="M447" s="12">
        <v>10000</v>
      </c>
      <c r="N447" s="12">
        <v>987730</v>
      </c>
      <c r="O447" s="16">
        <f t="shared" si="14"/>
        <v>0.38521480992825924</v>
      </c>
      <c r="P447" s="16">
        <f t="shared" si="15"/>
        <v>0.23175419854917484</v>
      </c>
    </row>
    <row r="448" spans="1:16" x14ac:dyDescent="0.25">
      <c r="A448" s="12" t="s">
        <v>111</v>
      </c>
      <c r="B448" s="12" t="s">
        <v>112</v>
      </c>
      <c r="C448" s="12" t="s">
        <v>113</v>
      </c>
      <c r="D448" s="12">
        <v>35.326999999999998</v>
      </c>
      <c r="E448" s="12">
        <v>1888300</v>
      </c>
      <c r="F448" s="12">
        <v>10000</v>
      </c>
      <c r="G448" s="12">
        <v>5503900</v>
      </c>
      <c r="H448" s="12">
        <v>2565500</v>
      </c>
      <c r="I448" s="12">
        <v>1831300</v>
      </c>
      <c r="J448" s="12">
        <v>10000</v>
      </c>
      <c r="K448" s="12">
        <v>2594500</v>
      </c>
      <c r="L448" s="12">
        <v>1891200</v>
      </c>
      <c r="M448" s="12">
        <v>10000</v>
      </c>
      <c r="N448" s="12">
        <v>10000</v>
      </c>
      <c r="O448" s="16">
        <f t="shared" si="14"/>
        <v>0.3827188744808882</v>
      </c>
      <c r="P448" s="16">
        <f t="shared" si="15"/>
        <v>0.20397933545603639</v>
      </c>
    </row>
    <row r="449" spans="1:16" x14ac:dyDescent="0.25">
      <c r="A449" s="12" t="s">
        <v>1588</v>
      </c>
      <c r="B449" s="12" t="s">
        <v>1589</v>
      </c>
      <c r="C449" s="12" t="s">
        <v>687</v>
      </c>
      <c r="D449" s="12">
        <v>53.661999999999999</v>
      </c>
      <c r="E449" s="12">
        <v>26184000</v>
      </c>
      <c r="F449" s="12">
        <v>7403600</v>
      </c>
      <c r="G449" s="12">
        <v>8137700</v>
      </c>
      <c r="H449" s="12">
        <v>5867300</v>
      </c>
      <c r="I449" s="12">
        <v>6065100</v>
      </c>
      <c r="J449" s="12">
        <v>7360500</v>
      </c>
      <c r="K449" s="12">
        <v>2847500</v>
      </c>
      <c r="L449" s="12">
        <v>3291200</v>
      </c>
      <c r="M449" s="12">
        <v>3966100</v>
      </c>
      <c r="N449" s="12">
        <v>3001900</v>
      </c>
      <c r="O449" s="16">
        <f t="shared" si="14"/>
        <v>0.38144012881655381</v>
      </c>
      <c r="P449" s="16">
        <f t="shared" si="15"/>
        <v>0.13351973668009665</v>
      </c>
    </row>
    <row r="450" spans="1:16" x14ac:dyDescent="0.25">
      <c r="A450" s="12" t="s">
        <v>1634</v>
      </c>
      <c r="B450" s="12" t="s">
        <v>1635</v>
      </c>
      <c r="C450" s="12" t="s">
        <v>943</v>
      </c>
      <c r="D450" s="12">
        <v>56.601999999999997</v>
      </c>
      <c r="E450" s="12">
        <v>1798200</v>
      </c>
      <c r="F450" s="12">
        <v>347870</v>
      </c>
      <c r="G450" s="12">
        <v>10000</v>
      </c>
      <c r="H450" s="12">
        <v>926940</v>
      </c>
      <c r="I450" s="12">
        <v>1656700</v>
      </c>
      <c r="J450" s="12">
        <v>769910</v>
      </c>
      <c r="K450" s="12">
        <v>10000</v>
      </c>
      <c r="L450" s="12">
        <v>994890</v>
      </c>
      <c r="M450" s="12">
        <v>10000</v>
      </c>
      <c r="N450" s="12">
        <v>10000</v>
      </c>
      <c r="O450" s="16">
        <f t="shared" si="14"/>
        <v>0.37867295678427582</v>
      </c>
      <c r="P450" s="16">
        <f t="shared" si="15"/>
        <v>0.19124891394449606</v>
      </c>
    </row>
    <row r="451" spans="1:16" x14ac:dyDescent="0.25">
      <c r="A451" s="12" t="s">
        <v>1197</v>
      </c>
      <c r="B451" s="12" t="s">
        <v>1198</v>
      </c>
      <c r="C451" s="12" t="s">
        <v>1199</v>
      </c>
      <c r="D451" s="12">
        <v>56.978999999999999</v>
      </c>
      <c r="E451" s="12">
        <v>10000</v>
      </c>
      <c r="F451" s="12">
        <v>10000</v>
      </c>
      <c r="G451" s="12">
        <v>8992600</v>
      </c>
      <c r="H451" s="12">
        <v>250870</v>
      </c>
      <c r="I451" s="12">
        <v>6100900</v>
      </c>
      <c r="J451" s="12">
        <v>10000</v>
      </c>
      <c r="K451" s="12">
        <v>296000</v>
      </c>
      <c r="L451" s="12">
        <v>2550600</v>
      </c>
      <c r="M451" s="12">
        <v>423440</v>
      </c>
      <c r="N451" s="12">
        <v>2444400</v>
      </c>
      <c r="O451" s="16">
        <f t="shared" si="14"/>
        <v>0.37257889519713466</v>
      </c>
      <c r="P451" s="16">
        <f t="shared" si="15"/>
        <v>0.35497646316839515</v>
      </c>
    </row>
    <row r="452" spans="1:16" x14ac:dyDescent="0.25">
      <c r="A452" s="12" t="s">
        <v>1227</v>
      </c>
      <c r="B452" s="12" t="s">
        <v>1228</v>
      </c>
      <c r="C452" s="12" t="s">
        <v>1229</v>
      </c>
      <c r="D452" s="12">
        <v>44.816000000000003</v>
      </c>
      <c r="E452" s="12">
        <v>4623800</v>
      </c>
      <c r="F452" s="12">
        <v>466900</v>
      </c>
      <c r="G452" s="12">
        <v>4743200</v>
      </c>
      <c r="H452" s="12">
        <v>2662000</v>
      </c>
      <c r="I452" s="12">
        <v>3805100</v>
      </c>
      <c r="J452" s="12">
        <v>907400</v>
      </c>
      <c r="K452" s="12">
        <v>250660</v>
      </c>
      <c r="L452" s="12">
        <v>2884900</v>
      </c>
      <c r="M452" s="12">
        <v>234270</v>
      </c>
      <c r="N452" s="12">
        <v>1781600</v>
      </c>
      <c r="O452" s="16">
        <f t="shared" si="14"/>
        <v>0.37168455922949512</v>
      </c>
      <c r="P452" s="16">
        <f t="shared" si="15"/>
        <v>6.0588089100834019E-2</v>
      </c>
    </row>
    <row r="453" spans="1:16" x14ac:dyDescent="0.25">
      <c r="A453" s="12" t="s">
        <v>1902</v>
      </c>
      <c r="B453" s="12" t="s">
        <v>1903</v>
      </c>
      <c r="C453" s="12" t="s">
        <v>1904</v>
      </c>
      <c r="D453" s="12">
        <v>435.87</v>
      </c>
      <c r="E453" s="12">
        <v>10000</v>
      </c>
      <c r="F453" s="12">
        <v>10000</v>
      </c>
      <c r="G453" s="12">
        <v>21427000</v>
      </c>
      <c r="H453" s="12">
        <v>10000</v>
      </c>
      <c r="I453" s="12">
        <v>10000</v>
      </c>
      <c r="J453" s="12">
        <v>10000</v>
      </c>
      <c r="K453" s="12">
        <v>10000</v>
      </c>
      <c r="L453" s="12">
        <v>3637500</v>
      </c>
      <c r="M453" s="12">
        <v>4285300</v>
      </c>
      <c r="N453" s="12">
        <v>10000</v>
      </c>
      <c r="O453" s="16">
        <f t="shared" si="14"/>
        <v>0.37046629710718776</v>
      </c>
      <c r="P453" s="16">
        <f t="shared" si="15"/>
        <v>0.55543992797447306</v>
      </c>
    </row>
    <row r="454" spans="1:16" x14ac:dyDescent="0.25">
      <c r="A454" s="12" t="s">
        <v>1815</v>
      </c>
      <c r="B454" s="12" t="s">
        <v>1816</v>
      </c>
      <c r="C454" s="12" t="s">
        <v>949</v>
      </c>
      <c r="D454" s="12">
        <v>87.427999999999997</v>
      </c>
      <c r="E454" s="12">
        <v>23113000</v>
      </c>
      <c r="F454" s="12">
        <v>2620600</v>
      </c>
      <c r="G454" s="12">
        <v>789710</v>
      </c>
      <c r="H454" s="12">
        <v>615920</v>
      </c>
      <c r="I454" s="12">
        <v>2422900</v>
      </c>
      <c r="J454" s="12">
        <v>7335300</v>
      </c>
      <c r="K454" s="12">
        <v>751310</v>
      </c>
      <c r="L454" s="12">
        <v>594710</v>
      </c>
      <c r="M454" s="12">
        <v>1093600</v>
      </c>
      <c r="N454" s="12">
        <v>920350</v>
      </c>
      <c r="O454" s="16">
        <f t="shared" si="14"/>
        <v>0.36178955981859223</v>
      </c>
      <c r="P454" s="16">
        <f t="shared" si="15"/>
        <v>0.42720230490181266</v>
      </c>
    </row>
    <row r="455" spans="1:16" x14ac:dyDescent="0.25">
      <c r="A455" s="12" t="s">
        <v>994</v>
      </c>
      <c r="B455" s="12" t="s">
        <v>1782</v>
      </c>
      <c r="C455" s="12" t="s">
        <v>996</v>
      </c>
      <c r="D455" s="12">
        <v>58.792000000000002</v>
      </c>
      <c r="E455" s="12">
        <v>10000</v>
      </c>
      <c r="F455" s="12">
        <v>290260</v>
      </c>
      <c r="G455" s="12">
        <v>955410</v>
      </c>
      <c r="H455" s="12">
        <v>10000</v>
      </c>
      <c r="I455" s="12">
        <v>3434000</v>
      </c>
      <c r="J455" s="12">
        <v>212860</v>
      </c>
      <c r="K455" s="12">
        <v>356570</v>
      </c>
      <c r="L455" s="12">
        <v>442250</v>
      </c>
      <c r="M455" s="12">
        <v>10000</v>
      </c>
      <c r="N455" s="12">
        <v>672290</v>
      </c>
      <c r="O455" s="16">
        <f t="shared" si="14"/>
        <v>0.36044445673845182</v>
      </c>
      <c r="P455" s="16">
        <f t="shared" si="15"/>
        <v>0.38656979536343006</v>
      </c>
    </row>
    <row r="456" spans="1:16" x14ac:dyDescent="0.25">
      <c r="A456" s="12" t="s">
        <v>617</v>
      </c>
      <c r="B456" s="12" t="s">
        <v>618</v>
      </c>
      <c r="C456" s="12" t="s">
        <v>619</v>
      </c>
      <c r="D456" s="12">
        <v>35.44</v>
      </c>
      <c r="E456" s="12">
        <v>6230700</v>
      </c>
      <c r="F456" s="12">
        <v>1420500</v>
      </c>
      <c r="G456" s="12">
        <v>4082800</v>
      </c>
      <c r="H456" s="12">
        <v>2643300</v>
      </c>
      <c r="I456" s="12">
        <v>1235100</v>
      </c>
      <c r="J456" s="12">
        <v>1743300</v>
      </c>
      <c r="K456" s="12">
        <v>247660</v>
      </c>
      <c r="L456" s="12">
        <v>635160</v>
      </c>
      <c r="M456" s="12">
        <v>808910</v>
      </c>
      <c r="N456" s="12">
        <v>2182800</v>
      </c>
      <c r="O456" s="16">
        <f t="shared" ref="O456:O519" si="16">AVERAGE(J456:N456)/AVERAGE(E456:I456)</f>
        <v>0.35983128795060337</v>
      </c>
      <c r="P456" s="16">
        <f t="shared" ref="P456:P519" si="17">TTEST(E456:I456,J456:N456,2,2)</f>
        <v>7.991885300998465E-2</v>
      </c>
    </row>
    <row r="457" spans="1:16" x14ac:dyDescent="0.25">
      <c r="A457" s="12" t="s">
        <v>153</v>
      </c>
      <c r="B457" s="12" t="s">
        <v>154</v>
      </c>
      <c r="C457" s="12" t="s">
        <v>155</v>
      </c>
      <c r="D457" s="12">
        <v>25.925999999999998</v>
      </c>
      <c r="E457" s="12">
        <v>1503800</v>
      </c>
      <c r="F457" s="12">
        <v>1162500</v>
      </c>
      <c r="G457" s="12">
        <v>1999600</v>
      </c>
      <c r="H457" s="12">
        <v>2615500</v>
      </c>
      <c r="I457" s="12">
        <v>10000</v>
      </c>
      <c r="J457" s="12">
        <v>678780</v>
      </c>
      <c r="K457" s="12">
        <v>622200</v>
      </c>
      <c r="L457" s="12">
        <v>951700</v>
      </c>
      <c r="M457" s="12">
        <v>349960</v>
      </c>
      <c r="N457" s="12">
        <v>10000</v>
      </c>
      <c r="O457" s="16">
        <f t="shared" si="16"/>
        <v>0.35831801848753325</v>
      </c>
      <c r="P457" s="16">
        <f t="shared" si="17"/>
        <v>7.9151617728997398E-2</v>
      </c>
    </row>
    <row r="458" spans="1:16" x14ac:dyDescent="0.25">
      <c r="A458" s="12" t="s">
        <v>282</v>
      </c>
      <c r="B458" s="12" t="s">
        <v>283</v>
      </c>
      <c r="C458" s="12" t="s">
        <v>284</v>
      </c>
      <c r="D458" s="12">
        <v>52.206000000000003</v>
      </c>
      <c r="E458" s="12">
        <v>2591000</v>
      </c>
      <c r="F458" s="12">
        <v>786150</v>
      </c>
      <c r="G458" s="12">
        <v>715290</v>
      </c>
      <c r="H458" s="12">
        <v>2623500</v>
      </c>
      <c r="I458" s="12">
        <v>782120</v>
      </c>
      <c r="J458" s="12">
        <v>321770</v>
      </c>
      <c r="K458" s="12">
        <v>283750</v>
      </c>
      <c r="L458" s="12">
        <v>10000</v>
      </c>
      <c r="M458" s="12">
        <v>436450</v>
      </c>
      <c r="N458" s="12">
        <v>1615800</v>
      </c>
      <c r="O458" s="16">
        <f t="shared" si="16"/>
        <v>0.35579469889544763</v>
      </c>
      <c r="P458" s="16">
        <f t="shared" si="17"/>
        <v>0.10678488798465255</v>
      </c>
    </row>
    <row r="459" spans="1:16" x14ac:dyDescent="0.25">
      <c r="A459" s="12" t="s">
        <v>1755</v>
      </c>
      <c r="B459" s="12" t="s">
        <v>1756</v>
      </c>
      <c r="C459" s="12" t="s">
        <v>1757</v>
      </c>
      <c r="D459" s="12">
        <v>11.871</v>
      </c>
      <c r="E459" s="12">
        <v>1030400</v>
      </c>
      <c r="F459" s="12">
        <v>558660</v>
      </c>
      <c r="G459" s="12">
        <v>10000</v>
      </c>
      <c r="H459" s="12">
        <v>10000</v>
      </c>
      <c r="I459" s="12">
        <v>10000</v>
      </c>
      <c r="J459" s="12">
        <v>193360</v>
      </c>
      <c r="K459" s="12">
        <v>10000</v>
      </c>
      <c r="L459" s="12">
        <v>10000</v>
      </c>
      <c r="M459" s="12">
        <v>349660</v>
      </c>
      <c r="N459" s="12">
        <v>10000</v>
      </c>
      <c r="O459" s="16">
        <f t="shared" si="16"/>
        <v>0.35392141118920856</v>
      </c>
      <c r="P459" s="16">
        <f t="shared" si="17"/>
        <v>0.36380098440316366</v>
      </c>
    </row>
    <row r="460" spans="1:16" x14ac:dyDescent="0.25">
      <c r="A460" s="12" t="s">
        <v>1262</v>
      </c>
      <c r="B460" s="12" t="s">
        <v>1263</v>
      </c>
      <c r="C460" s="12" t="s">
        <v>1264</v>
      </c>
      <c r="D460" s="12">
        <v>47.688000000000002</v>
      </c>
      <c r="E460" s="12">
        <v>46103000</v>
      </c>
      <c r="F460" s="12">
        <v>8470400</v>
      </c>
      <c r="G460" s="12">
        <v>11056000</v>
      </c>
      <c r="H460" s="12">
        <v>39627000</v>
      </c>
      <c r="I460" s="12">
        <v>9500900</v>
      </c>
      <c r="J460" s="12">
        <v>7546800</v>
      </c>
      <c r="K460" s="12">
        <v>7685900</v>
      </c>
      <c r="L460" s="12">
        <v>8917300</v>
      </c>
      <c r="M460" s="12">
        <v>4812400</v>
      </c>
      <c r="N460" s="12">
        <v>11451000</v>
      </c>
      <c r="O460" s="16">
        <f t="shared" si="16"/>
        <v>0.35216408890763379</v>
      </c>
      <c r="P460" s="16">
        <f t="shared" si="17"/>
        <v>0.11006899774396289</v>
      </c>
    </row>
    <row r="461" spans="1:16" x14ac:dyDescent="0.25">
      <c r="A461" s="12" t="s">
        <v>1794</v>
      </c>
      <c r="B461" s="12" t="s">
        <v>1795</v>
      </c>
      <c r="C461" s="12" t="s">
        <v>1796</v>
      </c>
      <c r="D461" s="12">
        <v>42.215000000000003</v>
      </c>
      <c r="E461" s="12">
        <v>188600</v>
      </c>
      <c r="F461" s="12">
        <v>10000</v>
      </c>
      <c r="G461" s="12">
        <v>528310</v>
      </c>
      <c r="H461" s="12">
        <v>10000</v>
      </c>
      <c r="I461" s="12">
        <v>10000</v>
      </c>
      <c r="J461" s="12">
        <v>10000</v>
      </c>
      <c r="K461" s="12">
        <v>221170</v>
      </c>
      <c r="L461" s="12">
        <v>10000</v>
      </c>
      <c r="M461" s="12">
        <v>10000</v>
      </c>
      <c r="N461" s="12">
        <v>10000</v>
      </c>
      <c r="O461" s="16">
        <f t="shared" si="16"/>
        <v>0.34966729592588131</v>
      </c>
      <c r="P461" s="16">
        <f t="shared" si="17"/>
        <v>0.40017737232065098</v>
      </c>
    </row>
    <row r="462" spans="1:16" x14ac:dyDescent="0.25">
      <c r="A462" s="12" t="s">
        <v>1632</v>
      </c>
      <c r="B462" s="12" t="s">
        <v>679</v>
      </c>
      <c r="C462" s="12" t="s">
        <v>680</v>
      </c>
      <c r="D462" s="12">
        <v>67.260000000000005</v>
      </c>
      <c r="E462" s="12">
        <v>4417200</v>
      </c>
      <c r="F462" s="12">
        <v>678310</v>
      </c>
      <c r="G462" s="12">
        <v>1126300</v>
      </c>
      <c r="H462" s="12">
        <v>7133200</v>
      </c>
      <c r="I462" s="12">
        <v>11920000</v>
      </c>
      <c r="J462" s="12">
        <v>4194800</v>
      </c>
      <c r="K462" s="12">
        <v>310970</v>
      </c>
      <c r="L462" s="12">
        <v>435230</v>
      </c>
      <c r="M462" s="12">
        <v>1171000</v>
      </c>
      <c r="N462" s="12">
        <v>2666400</v>
      </c>
      <c r="O462" s="16">
        <f t="shared" si="16"/>
        <v>0.34731539176443449</v>
      </c>
      <c r="P462" s="16">
        <f t="shared" si="17"/>
        <v>0.17324940085780208</v>
      </c>
    </row>
    <row r="463" spans="1:16" x14ac:dyDescent="0.25">
      <c r="A463" s="12" t="s">
        <v>1581</v>
      </c>
      <c r="B463" s="12" t="s">
        <v>1582</v>
      </c>
      <c r="C463" s="12" t="s">
        <v>1583</v>
      </c>
      <c r="D463" s="12">
        <v>40.709000000000003</v>
      </c>
      <c r="E463" s="12">
        <v>14819000</v>
      </c>
      <c r="F463" s="12">
        <v>2425300</v>
      </c>
      <c r="G463" s="12">
        <v>3438700</v>
      </c>
      <c r="H463" s="12">
        <v>4250300</v>
      </c>
      <c r="I463" s="12">
        <v>5341100</v>
      </c>
      <c r="J463" s="12">
        <v>3109100</v>
      </c>
      <c r="K463" s="12">
        <v>862190</v>
      </c>
      <c r="L463" s="12">
        <v>1924900</v>
      </c>
      <c r="M463" s="12">
        <v>1201200</v>
      </c>
      <c r="N463" s="12">
        <v>3405300</v>
      </c>
      <c r="O463" s="16">
        <f t="shared" si="16"/>
        <v>0.34691653674391565</v>
      </c>
      <c r="P463" s="16">
        <f t="shared" si="17"/>
        <v>0.12370813679130925</v>
      </c>
    </row>
    <row r="464" spans="1:16" x14ac:dyDescent="0.25">
      <c r="A464" s="12" t="s">
        <v>1555</v>
      </c>
      <c r="B464" s="12" t="s">
        <v>1556</v>
      </c>
      <c r="C464" s="12" t="s">
        <v>1557</v>
      </c>
      <c r="D464" s="12">
        <v>38.113999999999997</v>
      </c>
      <c r="E464" s="12">
        <v>2928500</v>
      </c>
      <c r="F464" s="12">
        <v>346830</v>
      </c>
      <c r="G464" s="12">
        <v>1163800</v>
      </c>
      <c r="H464" s="12">
        <v>703730</v>
      </c>
      <c r="I464" s="12">
        <v>1534200</v>
      </c>
      <c r="J464" s="12">
        <v>688050</v>
      </c>
      <c r="K464" s="12">
        <v>270630</v>
      </c>
      <c r="L464" s="12">
        <v>340960</v>
      </c>
      <c r="M464" s="12">
        <v>351050</v>
      </c>
      <c r="N464" s="12">
        <v>634510</v>
      </c>
      <c r="O464" s="16">
        <f t="shared" si="16"/>
        <v>0.34224643780346442</v>
      </c>
      <c r="P464" s="16">
        <f t="shared" si="17"/>
        <v>8.9234801481403905E-2</v>
      </c>
    </row>
    <row r="465" spans="1:16" x14ac:dyDescent="0.25">
      <c r="A465" s="12" t="s">
        <v>1741</v>
      </c>
      <c r="B465" s="12" t="s">
        <v>1742</v>
      </c>
      <c r="C465" s="12" t="s">
        <v>1743</v>
      </c>
      <c r="D465" s="12">
        <v>41.792000000000002</v>
      </c>
      <c r="E465" s="12">
        <v>1553300</v>
      </c>
      <c r="F465" s="12">
        <v>10000</v>
      </c>
      <c r="G465" s="12">
        <v>10000</v>
      </c>
      <c r="H465" s="12">
        <v>10000</v>
      </c>
      <c r="I465" s="12">
        <v>2516100</v>
      </c>
      <c r="J465" s="12">
        <v>10000</v>
      </c>
      <c r="K465" s="12">
        <v>692900</v>
      </c>
      <c r="L465" s="12">
        <v>656750</v>
      </c>
      <c r="M465" s="12">
        <v>10000</v>
      </c>
      <c r="N465" s="12">
        <v>10000</v>
      </c>
      <c r="O465" s="16">
        <f t="shared" si="16"/>
        <v>0.33654925110991851</v>
      </c>
      <c r="P465" s="16">
        <f t="shared" si="17"/>
        <v>0.34644715312204333</v>
      </c>
    </row>
    <row r="466" spans="1:16" x14ac:dyDescent="0.25">
      <c r="A466" s="12" t="s">
        <v>671</v>
      </c>
      <c r="B466" s="12" t="s">
        <v>672</v>
      </c>
      <c r="C466" s="12" t="s">
        <v>673</v>
      </c>
      <c r="D466" s="12">
        <v>52.697000000000003</v>
      </c>
      <c r="E466" s="12">
        <v>527840</v>
      </c>
      <c r="F466" s="12">
        <v>10000</v>
      </c>
      <c r="G466" s="12">
        <v>3441500</v>
      </c>
      <c r="H466" s="12">
        <v>1151500</v>
      </c>
      <c r="I466" s="12">
        <v>807770</v>
      </c>
      <c r="J466" s="12">
        <v>10000</v>
      </c>
      <c r="K466" s="12">
        <v>1671500</v>
      </c>
      <c r="L466" s="12">
        <v>10000</v>
      </c>
      <c r="M466" s="12">
        <v>276750</v>
      </c>
      <c r="N466" s="12">
        <v>10000</v>
      </c>
      <c r="O466" s="16">
        <f t="shared" si="16"/>
        <v>0.3331166720831979</v>
      </c>
      <c r="P466" s="16">
        <f t="shared" si="17"/>
        <v>0.27493605686469935</v>
      </c>
    </row>
    <row r="467" spans="1:16" x14ac:dyDescent="0.25">
      <c r="A467" s="12" t="s">
        <v>632</v>
      </c>
      <c r="B467" s="12" t="s">
        <v>633</v>
      </c>
      <c r="C467" s="12" t="s">
        <v>634</v>
      </c>
      <c r="D467" s="12">
        <v>36.023000000000003</v>
      </c>
      <c r="E467" s="12">
        <v>5907800</v>
      </c>
      <c r="F467" s="12">
        <v>871900</v>
      </c>
      <c r="G467" s="12">
        <v>1528500</v>
      </c>
      <c r="H467" s="12">
        <v>13526000</v>
      </c>
      <c r="I467" s="12">
        <v>2818300</v>
      </c>
      <c r="J467" s="12">
        <v>1319800</v>
      </c>
      <c r="K467" s="12">
        <v>505340</v>
      </c>
      <c r="L467" s="12">
        <v>1279900</v>
      </c>
      <c r="M467" s="12">
        <v>360940</v>
      </c>
      <c r="N467" s="12">
        <v>4741900</v>
      </c>
      <c r="O467" s="16">
        <f t="shared" si="16"/>
        <v>0.33294310921813203</v>
      </c>
      <c r="P467" s="16">
        <f t="shared" si="17"/>
        <v>0.2164316701531597</v>
      </c>
    </row>
    <row r="468" spans="1:16" x14ac:dyDescent="0.25">
      <c r="A468" s="12" t="s">
        <v>583</v>
      </c>
      <c r="B468" s="12" t="s">
        <v>584</v>
      </c>
      <c r="C468" s="12" t="s">
        <v>585</v>
      </c>
      <c r="D468" s="12">
        <v>55.939</v>
      </c>
      <c r="E468" s="12">
        <v>10174000</v>
      </c>
      <c r="F468" s="12">
        <v>1604600</v>
      </c>
      <c r="G468" s="12">
        <v>1279000</v>
      </c>
      <c r="H468" s="12">
        <v>4400500</v>
      </c>
      <c r="I468" s="12">
        <v>5526200</v>
      </c>
      <c r="J468" s="12">
        <v>2515000</v>
      </c>
      <c r="K468" s="12">
        <v>440880</v>
      </c>
      <c r="L468" s="12">
        <v>630800</v>
      </c>
      <c r="M468" s="12">
        <v>1156600</v>
      </c>
      <c r="N468" s="12">
        <v>2883200</v>
      </c>
      <c r="O468" s="16">
        <f t="shared" si="16"/>
        <v>0.33181258511244632</v>
      </c>
      <c r="P468" s="16">
        <f t="shared" si="17"/>
        <v>0.10609407031694523</v>
      </c>
    </row>
    <row r="469" spans="1:16" x14ac:dyDescent="0.25">
      <c r="A469" s="12" t="s">
        <v>271</v>
      </c>
      <c r="B469" s="12" t="s">
        <v>272</v>
      </c>
      <c r="C469" s="12" t="s">
        <v>273</v>
      </c>
      <c r="D469" s="12">
        <v>29.224</v>
      </c>
      <c r="E469" s="12">
        <v>529930</v>
      </c>
      <c r="F469" s="12">
        <v>10000</v>
      </c>
      <c r="G469" s="12">
        <v>2666700</v>
      </c>
      <c r="H469" s="12">
        <v>502890</v>
      </c>
      <c r="I469" s="12">
        <v>2344300</v>
      </c>
      <c r="J469" s="12">
        <v>10000</v>
      </c>
      <c r="K469" s="12">
        <v>10000</v>
      </c>
      <c r="L469" s="12">
        <v>1447700</v>
      </c>
      <c r="M469" s="12">
        <v>10000</v>
      </c>
      <c r="N469" s="12">
        <v>523930</v>
      </c>
      <c r="O469" s="16">
        <f t="shared" si="16"/>
        <v>0.33063916667492593</v>
      </c>
      <c r="P469" s="16">
        <f t="shared" si="17"/>
        <v>0.21889309256227718</v>
      </c>
    </row>
    <row r="470" spans="1:16" x14ac:dyDescent="0.25">
      <c r="A470" s="12" t="s">
        <v>604</v>
      </c>
      <c r="B470" s="12" t="s">
        <v>605</v>
      </c>
      <c r="C470" s="12" t="s">
        <v>606</v>
      </c>
      <c r="D470" s="12">
        <v>35.009</v>
      </c>
      <c r="E470" s="12">
        <v>4541800</v>
      </c>
      <c r="F470" s="12">
        <v>10000</v>
      </c>
      <c r="G470" s="12">
        <v>4419400</v>
      </c>
      <c r="H470" s="12">
        <v>8504900</v>
      </c>
      <c r="I470" s="12">
        <v>9577400</v>
      </c>
      <c r="J470" s="12">
        <v>225840</v>
      </c>
      <c r="K470" s="12">
        <v>361900</v>
      </c>
      <c r="L470" s="12">
        <v>2428900</v>
      </c>
      <c r="M470" s="12">
        <v>839130</v>
      </c>
      <c r="N470" s="12">
        <v>4989500</v>
      </c>
      <c r="O470" s="16">
        <f t="shared" si="16"/>
        <v>0.3269547378342913</v>
      </c>
      <c r="P470" s="16">
        <f t="shared" si="17"/>
        <v>9.4720585062228219E-2</v>
      </c>
    </row>
    <row r="471" spans="1:16" x14ac:dyDescent="0.25">
      <c r="A471" s="12" t="s">
        <v>1718</v>
      </c>
      <c r="B471" s="12" t="s">
        <v>1719</v>
      </c>
      <c r="C471" s="12" t="s">
        <v>1720</v>
      </c>
      <c r="D471" s="12">
        <v>19.779</v>
      </c>
      <c r="E471" s="12">
        <v>483650</v>
      </c>
      <c r="F471" s="12">
        <v>792410</v>
      </c>
      <c r="G471" s="12">
        <v>10000</v>
      </c>
      <c r="H471" s="12">
        <v>10000</v>
      </c>
      <c r="I471" s="12">
        <v>10000</v>
      </c>
      <c r="J471" s="12">
        <v>172140</v>
      </c>
      <c r="K471" s="12">
        <v>10000</v>
      </c>
      <c r="L471" s="12">
        <v>117100</v>
      </c>
      <c r="M471" s="12">
        <v>10000</v>
      </c>
      <c r="N471" s="12">
        <v>117570</v>
      </c>
      <c r="O471" s="16">
        <f t="shared" si="16"/>
        <v>0.32679203099398191</v>
      </c>
      <c r="P471" s="16">
        <f t="shared" si="17"/>
        <v>0.31655582072723887</v>
      </c>
    </row>
    <row r="472" spans="1:16" x14ac:dyDescent="0.25">
      <c r="A472" s="12" t="s">
        <v>1433</v>
      </c>
      <c r="B472" s="12" t="s">
        <v>1434</v>
      </c>
      <c r="C472" s="12" t="s">
        <v>1435</v>
      </c>
      <c r="D472" s="12">
        <v>34.463000000000001</v>
      </c>
      <c r="E472" s="12">
        <v>2275700</v>
      </c>
      <c r="F472" s="12">
        <v>10000</v>
      </c>
      <c r="G472" s="12">
        <v>9795700</v>
      </c>
      <c r="H472" s="12">
        <v>2932900</v>
      </c>
      <c r="I472" s="12">
        <v>2511300</v>
      </c>
      <c r="J472" s="12">
        <v>257860</v>
      </c>
      <c r="K472" s="12">
        <v>1304000</v>
      </c>
      <c r="L472" s="12">
        <v>1175500</v>
      </c>
      <c r="M472" s="12">
        <v>911400</v>
      </c>
      <c r="N472" s="12">
        <v>2054500</v>
      </c>
      <c r="O472" s="16">
        <f t="shared" si="16"/>
        <v>0.3254245218423335</v>
      </c>
      <c r="P472" s="16">
        <f t="shared" si="17"/>
        <v>0.19645181114373564</v>
      </c>
    </row>
    <row r="473" spans="1:16" x14ac:dyDescent="0.25">
      <c r="A473" s="12" t="s">
        <v>1715</v>
      </c>
      <c r="B473" s="12" t="s">
        <v>1716</v>
      </c>
      <c r="C473" s="12" t="s">
        <v>1717</v>
      </c>
      <c r="D473" s="12">
        <v>21.166</v>
      </c>
      <c r="E473" s="12">
        <v>10000</v>
      </c>
      <c r="F473" s="12">
        <v>307020</v>
      </c>
      <c r="G473" s="12">
        <v>10000</v>
      </c>
      <c r="H473" s="12">
        <v>358660</v>
      </c>
      <c r="I473" s="12">
        <v>10000</v>
      </c>
      <c r="J473" s="12">
        <v>10000</v>
      </c>
      <c r="K473" s="12">
        <v>10000</v>
      </c>
      <c r="L473" s="12">
        <v>10000</v>
      </c>
      <c r="M473" s="12">
        <v>10000</v>
      </c>
      <c r="N473" s="12">
        <v>185810</v>
      </c>
      <c r="O473" s="16">
        <f t="shared" si="16"/>
        <v>0.32458889144434222</v>
      </c>
      <c r="P473" s="16">
        <f t="shared" si="17"/>
        <v>0.31118355971284112</v>
      </c>
    </row>
    <row r="474" spans="1:16" x14ac:dyDescent="0.25">
      <c r="A474" s="12" t="s">
        <v>1732</v>
      </c>
      <c r="B474" s="12" t="s">
        <v>929</v>
      </c>
      <c r="C474" s="12" t="s">
        <v>930</v>
      </c>
      <c r="D474" s="12">
        <v>30.047999999999998</v>
      </c>
      <c r="E474" s="12">
        <v>10000</v>
      </c>
      <c r="F474" s="12">
        <v>10000</v>
      </c>
      <c r="G474" s="12">
        <v>1079500</v>
      </c>
      <c r="H474" s="12">
        <v>228980</v>
      </c>
      <c r="I474" s="12">
        <v>274280</v>
      </c>
      <c r="J474" s="12">
        <v>10000</v>
      </c>
      <c r="K474" s="12">
        <v>10000</v>
      </c>
      <c r="L474" s="12">
        <v>410760</v>
      </c>
      <c r="M474" s="12">
        <v>10000</v>
      </c>
      <c r="N474" s="12">
        <v>70940</v>
      </c>
      <c r="O474" s="16">
        <f t="shared" si="16"/>
        <v>0.31926177344081458</v>
      </c>
      <c r="P474" s="16">
        <f t="shared" si="17"/>
        <v>0.33401149995788021</v>
      </c>
    </row>
    <row r="475" spans="1:16" x14ac:dyDescent="0.25">
      <c r="A475" s="12" t="s">
        <v>210</v>
      </c>
      <c r="B475" s="12" t="s">
        <v>211</v>
      </c>
      <c r="C475" s="12" t="s">
        <v>212</v>
      </c>
      <c r="D475" s="12">
        <v>77.950999999999993</v>
      </c>
      <c r="E475" s="12">
        <v>331440</v>
      </c>
      <c r="F475" s="12">
        <v>10000</v>
      </c>
      <c r="G475" s="12">
        <v>3193200</v>
      </c>
      <c r="H475" s="12">
        <v>921110</v>
      </c>
      <c r="I475" s="12">
        <v>2745200</v>
      </c>
      <c r="J475" s="12">
        <v>10000</v>
      </c>
      <c r="K475" s="12">
        <v>10000</v>
      </c>
      <c r="L475" s="12">
        <v>914570</v>
      </c>
      <c r="M475" s="12">
        <v>10000</v>
      </c>
      <c r="N475" s="12">
        <v>1322600</v>
      </c>
      <c r="O475" s="16">
        <f t="shared" si="16"/>
        <v>0.31484318041369541</v>
      </c>
      <c r="P475" s="16">
        <f t="shared" si="17"/>
        <v>0.19791306548225332</v>
      </c>
    </row>
    <row r="476" spans="1:16" x14ac:dyDescent="0.25">
      <c r="A476" s="12" t="s">
        <v>414</v>
      </c>
      <c r="B476" s="12" t="s">
        <v>415</v>
      </c>
      <c r="C476" s="12" t="s">
        <v>416</v>
      </c>
      <c r="D476" s="12">
        <v>18.11</v>
      </c>
      <c r="E476" s="12">
        <v>644870</v>
      </c>
      <c r="F476" s="12">
        <v>10000</v>
      </c>
      <c r="G476" s="12">
        <v>5057700</v>
      </c>
      <c r="H476" s="12">
        <v>1520900</v>
      </c>
      <c r="I476" s="12">
        <v>4216500</v>
      </c>
      <c r="J476" s="12">
        <v>156480</v>
      </c>
      <c r="K476" s="12">
        <v>1940600</v>
      </c>
      <c r="L476" s="12">
        <v>276780</v>
      </c>
      <c r="M476" s="12">
        <v>297580</v>
      </c>
      <c r="N476" s="12">
        <v>846090</v>
      </c>
      <c r="O476" s="16">
        <f t="shared" si="16"/>
        <v>0.30720866517554196</v>
      </c>
      <c r="P476" s="16">
        <f t="shared" si="17"/>
        <v>0.16937568581777215</v>
      </c>
    </row>
    <row r="477" spans="1:16" x14ac:dyDescent="0.25">
      <c r="A477" s="12" t="s">
        <v>1243</v>
      </c>
      <c r="B477" s="12" t="s">
        <v>1244</v>
      </c>
      <c r="C477" s="12" t="s">
        <v>1245</v>
      </c>
      <c r="D477" s="12">
        <v>46.325000000000003</v>
      </c>
      <c r="E477" s="12">
        <v>10000</v>
      </c>
      <c r="F477" s="12">
        <v>10000</v>
      </c>
      <c r="G477" s="12">
        <v>10000</v>
      </c>
      <c r="H477" s="12">
        <v>10000</v>
      </c>
      <c r="I477" s="12">
        <v>6836300</v>
      </c>
      <c r="J477" s="12">
        <v>10000</v>
      </c>
      <c r="K477" s="12">
        <v>440760</v>
      </c>
      <c r="L477" s="12">
        <v>315310</v>
      </c>
      <c r="M477" s="12">
        <v>10000</v>
      </c>
      <c r="N477" s="12">
        <v>1332800</v>
      </c>
      <c r="O477" s="16">
        <f t="shared" si="16"/>
        <v>0.30668673559908671</v>
      </c>
      <c r="P477" s="16">
        <f t="shared" si="17"/>
        <v>0.51115166773028164</v>
      </c>
    </row>
    <row r="478" spans="1:16" x14ac:dyDescent="0.25">
      <c r="A478" s="12" t="s">
        <v>957</v>
      </c>
      <c r="B478" s="12" t="s">
        <v>958</v>
      </c>
      <c r="C478" s="12" t="s">
        <v>959</v>
      </c>
      <c r="D478" s="12">
        <v>36.46</v>
      </c>
      <c r="E478" s="12">
        <v>2322100</v>
      </c>
      <c r="F478" s="12">
        <v>344530</v>
      </c>
      <c r="G478" s="12">
        <v>637990</v>
      </c>
      <c r="H478" s="12">
        <v>969430</v>
      </c>
      <c r="I478" s="12">
        <v>1546300</v>
      </c>
      <c r="J478" s="12">
        <v>759120</v>
      </c>
      <c r="K478" s="12">
        <v>10000</v>
      </c>
      <c r="L478" s="12">
        <v>995640</v>
      </c>
      <c r="M478" s="12">
        <v>10000</v>
      </c>
      <c r="N478" s="12">
        <v>10000</v>
      </c>
      <c r="O478" s="16">
        <f t="shared" si="16"/>
        <v>0.30664135318322783</v>
      </c>
      <c r="P478" s="16">
        <f t="shared" si="17"/>
        <v>8.6144423266265854E-2</v>
      </c>
    </row>
    <row r="479" spans="1:16" x14ac:dyDescent="0.25">
      <c r="A479" s="12" t="s">
        <v>694</v>
      </c>
      <c r="B479" s="12" t="s">
        <v>695</v>
      </c>
      <c r="C479" s="12" t="s">
        <v>696</v>
      </c>
      <c r="D479" s="12">
        <v>55.988</v>
      </c>
      <c r="E479" s="12">
        <v>739230</v>
      </c>
      <c r="F479" s="12">
        <v>10000</v>
      </c>
      <c r="G479" s="12">
        <v>3206700</v>
      </c>
      <c r="H479" s="12">
        <v>2481800</v>
      </c>
      <c r="I479" s="12">
        <v>2747000</v>
      </c>
      <c r="J479" s="12">
        <v>10000</v>
      </c>
      <c r="K479" s="12">
        <v>352070</v>
      </c>
      <c r="L479" s="12">
        <v>1297000</v>
      </c>
      <c r="M479" s="12">
        <v>10000</v>
      </c>
      <c r="N479" s="12">
        <v>1054900</v>
      </c>
      <c r="O479" s="16">
        <f t="shared" si="16"/>
        <v>0.29657594725157954</v>
      </c>
      <c r="P479" s="16">
        <f t="shared" si="17"/>
        <v>9.1706345517528848E-2</v>
      </c>
    </row>
    <row r="480" spans="1:16" x14ac:dyDescent="0.25">
      <c r="A480" s="12" t="s">
        <v>659</v>
      </c>
      <c r="B480" s="12" t="s">
        <v>1633</v>
      </c>
      <c r="C480" s="12" t="s">
        <v>661</v>
      </c>
      <c r="D480" s="12">
        <v>68.489000000000004</v>
      </c>
      <c r="E480" s="12">
        <v>9689000</v>
      </c>
      <c r="F480" s="12">
        <v>1094500</v>
      </c>
      <c r="G480" s="12">
        <v>1882600</v>
      </c>
      <c r="H480" s="12">
        <v>1239100</v>
      </c>
      <c r="I480" s="12">
        <v>2748100</v>
      </c>
      <c r="J480" s="12">
        <v>890320</v>
      </c>
      <c r="K480" s="12">
        <v>702020</v>
      </c>
      <c r="L480" s="12">
        <v>1505400</v>
      </c>
      <c r="M480" s="12">
        <v>10000</v>
      </c>
      <c r="N480" s="12">
        <v>1767600</v>
      </c>
      <c r="O480" s="16">
        <f t="shared" si="16"/>
        <v>0.29275518966210901</v>
      </c>
      <c r="P480" s="16">
        <f t="shared" si="17"/>
        <v>0.19019363187064525</v>
      </c>
    </row>
    <row r="481" spans="1:16" x14ac:dyDescent="0.25">
      <c r="A481" s="12" t="s">
        <v>1696</v>
      </c>
      <c r="B481" s="12" t="s">
        <v>1697</v>
      </c>
      <c r="C481" s="12" t="s">
        <v>1698</v>
      </c>
      <c r="D481" s="12">
        <v>44.728999999999999</v>
      </c>
      <c r="E481" s="12">
        <v>10000</v>
      </c>
      <c r="F481" s="12">
        <v>10000</v>
      </c>
      <c r="G481" s="12">
        <v>472820</v>
      </c>
      <c r="H481" s="12">
        <v>10000</v>
      </c>
      <c r="I481" s="12">
        <v>463780</v>
      </c>
      <c r="J481" s="12">
        <v>10000</v>
      </c>
      <c r="K481" s="12">
        <v>10000</v>
      </c>
      <c r="L481" s="12">
        <v>235110</v>
      </c>
      <c r="M481" s="12">
        <v>10000</v>
      </c>
      <c r="N481" s="12">
        <v>10000</v>
      </c>
      <c r="O481" s="16">
        <f t="shared" si="16"/>
        <v>0.28461618042623626</v>
      </c>
      <c r="P481" s="16">
        <f t="shared" si="17"/>
        <v>0.28595737504304336</v>
      </c>
    </row>
    <row r="482" spans="1:16" x14ac:dyDescent="0.25">
      <c r="A482" s="12" t="s">
        <v>311</v>
      </c>
      <c r="B482" s="12" t="s">
        <v>312</v>
      </c>
      <c r="C482" s="12" t="s">
        <v>313</v>
      </c>
      <c r="D482" s="12">
        <v>32.667000000000002</v>
      </c>
      <c r="E482" s="12">
        <v>2700800</v>
      </c>
      <c r="F482" s="12">
        <v>10000</v>
      </c>
      <c r="G482" s="12">
        <v>10000</v>
      </c>
      <c r="H482" s="12">
        <v>3535300</v>
      </c>
      <c r="I482" s="12">
        <v>10000</v>
      </c>
      <c r="J482" s="12">
        <v>1253900</v>
      </c>
      <c r="K482" s="12">
        <v>10000</v>
      </c>
      <c r="L482" s="12">
        <v>10000</v>
      </c>
      <c r="M482" s="12">
        <v>10000</v>
      </c>
      <c r="N482" s="12">
        <v>490860</v>
      </c>
      <c r="O482" s="16">
        <f t="shared" si="16"/>
        <v>0.28323199438247076</v>
      </c>
      <c r="P482" s="16">
        <f t="shared" si="17"/>
        <v>0.29969312611296678</v>
      </c>
    </row>
    <row r="483" spans="1:16" x14ac:dyDescent="0.25">
      <c r="A483" s="12" t="s">
        <v>1642</v>
      </c>
      <c r="B483" s="12" t="s">
        <v>1643</v>
      </c>
      <c r="C483" s="12" t="s">
        <v>1644</v>
      </c>
      <c r="D483" s="12">
        <v>68.838999999999999</v>
      </c>
      <c r="E483" s="12">
        <v>955960</v>
      </c>
      <c r="F483" s="12">
        <v>10000</v>
      </c>
      <c r="G483" s="12">
        <v>10000</v>
      </c>
      <c r="H483" s="12">
        <v>303180</v>
      </c>
      <c r="I483" s="12">
        <v>591340</v>
      </c>
      <c r="J483" s="12">
        <v>190130</v>
      </c>
      <c r="K483" s="12">
        <v>10000</v>
      </c>
      <c r="L483" s="12">
        <v>307150</v>
      </c>
      <c r="M483" s="12">
        <v>10000</v>
      </c>
      <c r="N483" s="12">
        <v>10000</v>
      </c>
      <c r="O483" s="16">
        <f t="shared" si="16"/>
        <v>0.2818955562208631</v>
      </c>
      <c r="P483" s="16">
        <f t="shared" si="17"/>
        <v>0.19762400254791559</v>
      </c>
    </row>
    <row r="484" spans="1:16" x14ac:dyDescent="0.25">
      <c r="A484" s="12" t="s">
        <v>925</v>
      </c>
      <c r="B484" s="12" t="s">
        <v>926</v>
      </c>
      <c r="C484" s="12" t="s">
        <v>927</v>
      </c>
      <c r="D484" s="12">
        <v>23.363</v>
      </c>
      <c r="E484" s="12">
        <v>754210</v>
      </c>
      <c r="F484" s="12">
        <v>10000</v>
      </c>
      <c r="G484" s="12">
        <v>2583200</v>
      </c>
      <c r="H484" s="12">
        <v>1776600</v>
      </c>
      <c r="I484" s="12">
        <v>4861700</v>
      </c>
      <c r="J484" s="12">
        <v>10000</v>
      </c>
      <c r="K484" s="12">
        <v>10000</v>
      </c>
      <c r="L484" s="12">
        <v>1609700</v>
      </c>
      <c r="M484" s="12">
        <v>10000</v>
      </c>
      <c r="N484" s="12">
        <v>1051500</v>
      </c>
      <c r="O484" s="16">
        <f t="shared" si="16"/>
        <v>0.26950512282051053</v>
      </c>
      <c r="P484" s="16">
        <f t="shared" si="17"/>
        <v>0.14518187637419644</v>
      </c>
    </row>
    <row r="485" spans="1:16" x14ac:dyDescent="0.25">
      <c r="A485" s="12" t="s">
        <v>1866</v>
      </c>
      <c r="B485" s="12" t="s">
        <v>1867</v>
      </c>
      <c r="C485" s="12" t="s">
        <v>1868</v>
      </c>
      <c r="D485" s="12">
        <v>108.57</v>
      </c>
      <c r="E485" s="12">
        <v>10000</v>
      </c>
      <c r="F485" s="12">
        <v>10000</v>
      </c>
      <c r="G485" s="12">
        <v>10000</v>
      </c>
      <c r="H485" s="12">
        <v>10205000</v>
      </c>
      <c r="I485" s="12">
        <v>10000</v>
      </c>
      <c r="J485" s="12">
        <v>10000</v>
      </c>
      <c r="K485" s="12">
        <v>439300</v>
      </c>
      <c r="L485" s="12">
        <v>2269000</v>
      </c>
      <c r="M485" s="12">
        <v>10000</v>
      </c>
      <c r="N485" s="12">
        <v>10000</v>
      </c>
      <c r="O485" s="16">
        <f t="shared" si="16"/>
        <v>0.26728160078086871</v>
      </c>
      <c r="P485" s="16">
        <f t="shared" si="17"/>
        <v>0.49209834092401206</v>
      </c>
    </row>
    <row r="486" spans="1:16" x14ac:dyDescent="0.25">
      <c r="A486" s="12" t="s">
        <v>576</v>
      </c>
      <c r="B486" s="12" t="s">
        <v>577</v>
      </c>
      <c r="C486" s="12" t="s">
        <v>578</v>
      </c>
      <c r="D486" s="12">
        <v>75.884</v>
      </c>
      <c r="E486" s="12">
        <v>509160</v>
      </c>
      <c r="F486" s="12">
        <v>10000</v>
      </c>
      <c r="G486" s="12">
        <v>10000</v>
      </c>
      <c r="H486" s="12">
        <v>3951600</v>
      </c>
      <c r="I486" s="12">
        <v>1419800</v>
      </c>
      <c r="J486" s="12">
        <v>160540</v>
      </c>
      <c r="K486" s="12">
        <v>220660</v>
      </c>
      <c r="L486" s="12">
        <v>425320</v>
      </c>
      <c r="M486" s="12">
        <v>10000</v>
      </c>
      <c r="N486" s="12">
        <v>675620</v>
      </c>
      <c r="O486" s="16">
        <f t="shared" si="16"/>
        <v>0.25288108247352792</v>
      </c>
      <c r="P486" s="16">
        <f t="shared" si="17"/>
        <v>0.27244865734276819</v>
      </c>
    </row>
    <row r="487" spans="1:16" x14ac:dyDescent="0.25">
      <c r="A487" s="12" t="s">
        <v>428</v>
      </c>
      <c r="B487" s="12" t="s">
        <v>429</v>
      </c>
      <c r="C487" s="12" t="s">
        <v>430</v>
      </c>
      <c r="D487" s="12">
        <v>39.808999999999997</v>
      </c>
      <c r="E487" s="12">
        <v>10000</v>
      </c>
      <c r="F487" s="12">
        <v>10000</v>
      </c>
      <c r="G487" s="12">
        <v>848770</v>
      </c>
      <c r="H487" s="12">
        <v>10000</v>
      </c>
      <c r="I487" s="12">
        <v>1618700</v>
      </c>
      <c r="J487" s="12">
        <v>10000</v>
      </c>
      <c r="K487" s="12">
        <v>515900</v>
      </c>
      <c r="L487" s="12">
        <v>10000</v>
      </c>
      <c r="M487" s="12">
        <v>10000</v>
      </c>
      <c r="N487" s="12">
        <v>77446</v>
      </c>
      <c r="O487" s="16">
        <f t="shared" si="16"/>
        <v>0.24959098607791083</v>
      </c>
      <c r="P487" s="16">
        <f t="shared" si="17"/>
        <v>0.29999726275288108</v>
      </c>
    </row>
    <row r="488" spans="1:16" x14ac:dyDescent="0.25">
      <c r="A488" s="12" t="s">
        <v>363</v>
      </c>
      <c r="B488" s="12" t="s">
        <v>364</v>
      </c>
      <c r="C488" s="12" t="s">
        <v>365</v>
      </c>
      <c r="D488" s="12">
        <v>34.298999999999999</v>
      </c>
      <c r="E488" s="12">
        <v>4223100</v>
      </c>
      <c r="F488" s="12">
        <v>549820</v>
      </c>
      <c r="G488" s="12">
        <v>10000</v>
      </c>
      <c r="H488" s="12">
        <v>737620</v>
      </c>
      <c r="I488" s="12">
        <v>709130</v>
      </c>
      <c r="J488" s="12">
        <v>10000</v>
      </c>
      <c r="K488" s="12">
        <v>165760</v>
      </c>
      <c r="L488" s="12">
        <v>416360</v>
      </c>
      <c r="M488" s="12">
        <v>220600</v>
      </c>
      <c r="N488" s="12">
        <v>740230</v>
      </c>
      <c r="O488" s="16">
        <f t="shared" si="16"/>
        <v>0.24928286731078853</v>
      </c>
      <c r="P488" s="16">
        <f t="shared" si="17"/>
        <v>0.25686248100089493</v>
      </c>
    </row>
    <row r="489" spans="1:16" x14ac:dyDescent="0.25">
      <c r="A489" s="12" t="s">
        <v>638</v>
      </c>
      <c r="B489" s="12" t="s">
        <v>1566</v>
      </c>
      <c r="C489" s="12" t="s">
        <v>640</v>
      </c>
      <c r="D489" s="12">
        <v>40.789000000000001</v>
      </c>
      <c r="E489" s="12">
        <v>975730</v>
      </c>
      <c r="F489" s="12">
        <v>10000</v>
      </c>
      <c r="G489" s="12">
        <v>1789600</v>
      </c>
      <c r="H489" s="12">
        <v>763260</v>
      </c>
      <c r="I489" s="12">
        <v>2528200</v>
      </c>
      <c r="J489" s="12">
        <v>10000</v>
      </c>
      <c r="K489" s="12">
        <v>10000</v>
      </c>
      <c r="L489" s="12">
        <v>198010</v>
      </c>
      <c r="M489" s="12">
        <v>10000</v>
      </c>
      <c r="N489" s="12">
        <v>1255700</v>
      </c>
      <c r="O489" s="16">
        <f t="shared" si="16"/>
        <v>0.24456261054033518</v>
      </c>
      <c r="P489" s="16">
        <f t="shared" si="17"/>
        <v>0.10248037998056149</v>
      </c>
    </row>
    <row r="490" spans="1:16" x14ac:dyDescent="0.25">
      <c r="A490" s="12" t="s">
        <v>1595</v>
      </c>
      <c r="B490" s="12" t="s">
        <v>1130</v>
      </c>
      <c r="C490" s="12" t="s">
        <v>1131</v>
      </c>
      <c r="D490" s="12">
        <v>43.185000000000002</v>
      </c>
      <c r="E490" s="12">
        <v>3293800</v>
      </c>
      <c r="F490" s="12">
        <v>329870</v>
      </c>
      <c r="G490" s="12">
        <v>459510</v>
      </c>
      <c r="H490" s="12">
        <v>1530900</v>
      </c>
      <c r="I490" s="12">
        <v>581870</v>
      </c>
      <c r="J490" s="12">
        <v>795420</v>
      </c>
      <c r="K490" s="12">
        <v>203520</v>
      </c>
      <c r="L490" s="12">
        <v>10000</v>
      </c>
      <c r="M490" s="12">
        <v>176390</v>
      </c>
      <c r="N490" s="12">
        <v>329820</v>
      </c>
      <c r="O490" s="16">
        <f t="shared" si="16"/>
        <v>0.24453877129415183</v>
      </c>
      <c r="P490" s="16">
        <f t="shared" si="17"/>
        <v>0.13993652152161659</v>
      </c>
    </row>
    <row r="491" spans="1:16" x14ac:dyDescent="0.25">
      <c r="A491" s="12" t="s">
        <v>395</v>
      </c>
      <c r="B491" s="12" t="s">
        <v>396</v>
      </c>
      <c r="C491" s="12" t="s">
        <v>397</v>
      </c>
      <c r="D491" s="12">
        <v>45.78</v>
      </c>
      <c r="E491" s="12">
        <v>2686300</v>
      </c>
      <c r="F491" s="12">
        <v>469320</v>
      </c>
      <c r="G491" s="12">
        <v>4104900</v>
      </c>
      <c r="H491" s="12">
        <v>15923000</v>
      </c>
      <c r="I491" s="12">
        <v>9919800</v>
      </c>
      <c r="J491" s="12">
        <v>2904100</v>
      </c>
      <c r="K491" s="12">
        <v>647260</v>
      </c>
      <c r="L491" s="12">
        <v>462770</v>
      </c>
      <c r="M491" s="12">
        <v>1607500</v>
      </c>
      <c r="N491" s="12">
        <v>2397800</v>
      </c>
      <c r="O491" s="16">
        <f t="shared" si="16"/>
        <v>0.24225455331972745</v>
      </c>
      <c r="P491" s="16">
        <f t="shared" si="17"/>
        <v>0.11558466939878011</v>
      </c>
    </row>
    <row r="492" spans="1:16" x14ac:dyDescent="0.25">
      <c r="A492" s="12" t="s">
        <v>998</v>
      </c>
      <c r="B492" s="12" t="s">
        <v>999</v>
      </c>
      <c r="C492" s="12" t="s">
        <v>1000</v>
      </c>
      <c r="D492" s="12">
        <v>72.106999999999999</v>
      </c>
      <c r="E492" s="12">
        <v>2925500</v>
      </c>
      <c r="F492" s="12">
        <v>467860</v>
      </c>
      <c r="G492" s="12">
        <v>571770</v>
      </c>
      <c r="H492" s="12">
        <v>10000</v>
      </c>
      <c r="I492" s="12">
        <v>310380</v>
      </c>
      <c r="J492" s="12">
        <v>10000</v>
      </c>
      <c r="K492" s="12">
        <v>211520</v>
      </c>
      <c r="L492" s="12">
        <v>230690</v>
      </c>
      <c r="M492" s="12">
        <v>280670</v>
      </c>
      <c r="N492" s="12">
        <v>299770</v>
      </c>
      <c r="O492" s="16">
        <f t="shared" si="16"/>
        <v>0.24096315257693951</v>
      </c>
      <c r="P492" s="16">
        <f t="shared" si="17"/>
        <v>0.25309068628326203</v>
      </c>
    </row>
    <row r="493" spans="1:16" x14ac:dyDescent="0.25">
      <c r="A493" s="12" t="s">
        <v>1366</v>
      </c>
      <c r="B493" s="12" t="s">
        <v>1367</v>
      </c>
      <c r="C493" s="12" t="s">
        <v>1368</v>
      </c>
      <c r="D493" s="12">
        <v>82.105000000000004</v>
      </c>
      <c r="E493" s="12">
        <v>10000</v>
      </c>
      <c r="F493" s="12">
        <v>10000</v>
      </c>
      <c r="G493" s="12">
        <v>10000</v>
      </c>
      <c r="H493" s="12">
        <v>241290</v>
      </c>
      <c r="I493" s="12">
        <v>1114300</v>
      </c>
      <c r="J493" s="12">
        <v>10000</v>
      </c>
      <c r="K493" s="12">
        <v>145920</v>
      </c>
      <c r="L493" s="12">
        <v>150610</v>
      </c>
      <c r="M493" s="12">
        <v>10000</v>
      </c>
      <c r="N493" s="12">
        <v>10000</v>
      </c>
      <c r="O493" s="16">
        <f t="shared" si="16"/>
        <v>0.23566134282146955</v>
      </c>
      <c r="P493" s="16">
        <f t="shared" si="17"/>
        <v>0.3569744889988623</v>
      </c>
    </row>
    <row r="494" spans="1:16" x14ac:dyDescent="0.25">
      <c r="A494" s="12" t="s">
        <v>565</v>
      </c>
      <c r="B494" s="12" t="s">
        <v>566</v>
      </c>
      <c r="C494" s="12" t="s">
        <v>567</v>
      </c>
      <c r="D494" s="12">
        <v>35.328000000000003</v>
      </c>
      <c r="E494" s="12">
        <v>13023000</v>
      </c>
      <c r="F494" s="12">
        <v>1926300</v>
      </c>
      <c r="G494" s="12">
        <v>3150600</v>
      </c>
      <c r="H494" s="12">
        <v>15999000</v>
      </c>
      <c r="I494" s="12">
        <v>3347200</v>
      </c>
      <c r="J494" s="12">
        <v>2233300</v>
      </c>
      <c r="K494" s="12">
        <v>698780</v>
      </c>
      <c r="L494" s="12">
        <v>2350300</v>
      </c>
      <c r="M494" s="12">
        <v>808950</v>
      </c>
      <c r="N494" s="12">
        <v>2630200</v>
      </c>
      <c r="O494" s="16">
        <f t="shared" si="16"/>
        <v>0.23290890106045756</v>
      </c>
      <c r="P494" s="16">
        <f t="shared" si="17"/>
        <v>8.6790629642417599E-2</v>
      </c>
    </row>
    <row r="495" spans="1:16" x14ac:dyDescent="0.25">
      <c r="A495" s="12" t="s">
        <v>314</v>
      </c>
      <c r="B495" s="12" t="s">
        <v>315</v>
      </c>
      <c r="C495" s="12" t="s">
        <v>316</v>
      </c>
      <c r="D495" s="12">
        <v>35.293999999999997</v>
      </c>
      <c r="E495" s="12">
        <v>10000</v>
      </c>
      <c r="F495" s="12">
        <v>569100</v>
      </c>
      <c r="G495" s="12">
        <v>1817300</v>
      </c>
      <c r="H495" s="12">
        <v>4758800</v>
      </c>
      <c r="I495" s="12">
        <v>2105100</v>
      </c>
      <c r="J495" s="12">
        <v>767860</v>
      </c>
      <c r="K495" s="12">
        <v>10000</v>
      </c>
      <c r="L495" s="12">
        <v>10000</v>
      </c>
      <c r="M495" s="12">
        <v>10000</v>
      </c>
      <c r="N495" s="12">
        <v>1313000</v>
      </c>
      <c r="O495" s="16">
        <f t="shared" si="16"/>
        <v>0.22794725872811897</v>
      </c>
      <c r="P495" s="16">
        <f t="shared" si="17"/>
        <v>0.13705521830516948</v>
      </c>
    </row>
    <row r="496" spans="1:16" x14ac:dyDescent="0.25">
      <c r="A496" s="12" t="s">
        <v>570</v>
      </c>
      <c r="B496" s="12" t="s">
        <v>571</v>
      </c>
      <c r="C496" s="12" t="s">
        <v>572</v>
      </c>
      <c r="D496" s="12">
        <v>42.713000000000001</v>
      </c>
      <c r="E496" s="12">
        <v>881950</v>
      </c>
      <c r="F496" s="12">
        <v>163820</v>
      </c>
      <c r="G496" s="12">
        <v>2137000</v>
      </c>
      <c r="H496" s="12">
        <v>2014700</v>
      </c>
      <c r="I496" s="12">
        <v>408850</v>
      </c>
      <c r="J496" s="12">
        <v>742830</v>
      </c>
      <c r="K496" s="12">
        <v>210910</v>
      </c>
      <c r="L496" s="12">
        <v>134670</v>
      </c>
      <c r="M496" s="12">
        <v>10000</v>
      </c>
      <c r="N496" s="12">
        <v>167100</v>
      </c>
      <c r="O496" s="16">
        <f t="shared" si="16"/>
        <v>0.22572917707159063</v>
      </c>
      <c r="P496" s="16">
        <f t="shared" si="17"/>
        <v>7.6050776668949313E-2</v>
      </c>
    </row>
    <row r="497" spans="1:16" x14ac:dyDescent="0.25">
      <c r="A497" s="12" t="s">
        <v>1687</v>
      </c>
      <c r="B497" s="12" t="s">
        <v>1688</v>
      </c>
      <c r="C497" s="12" t="s">
        <v>1689</v>
      </c>
      <c r="D497" s="12">
        <v>37.279000000000003</v>
      </c>
      <c r="E497" s="12">
        <v>428090</v>
      </c>
      <c r="F497" s="12">
        <v>10000</v>
      </c>
      <c r="G497" s="12">
        <v>10000</v>
      </c>
      <c r="H497" s="12">
        <v>10000</v>
      </c>
      <c r="I497" s="12">
        <v>742360</v>
      </c>
      <c r="J497" s="12">
        <v>222630</v>
      </c>
      <c r="K497" s="12">
        <v>10000</v>
      </c>
      <c r="L497" s="12">
        <v>10000</v>
      </c>
      <c r="M497" s="12">
        <v>10000</v>
      </c>
      <c r="N497" s="12">
        <v>10000</v>
      </c>
      <c r="O497" s="16">
        <f t="shared" si="16"/>
        <v>0.21877629222374942</v>
      </c>
      <c r="P497" s="16">
        <f t="shared" si="17"/>
        <v>0.26174695556553523</v>
      </c>
    </row>
    <row r="498" spans="1:16" x14ac:dyDescent="0.25">
      <c r="A498" s="12" t="s">
        <v>305</v>
      </c>
      <c r="B498" s="12" t="s">
        <v>306</v>
      </c>
      <c r="C498" s="12" t="s">
        <v>307</v>
      </c>
      <c r="D498" s="12">
        <v>42.784999999999997</v>
      </c>
      <c r="E498" s="12">
        <v>606530</v>
      </c>
      <c r="F498" s="12">
        <v>10000</v>
      </c>
      <c r="G498" s="12">
        <v>2811500</v>
      </c>
      <c r="H498" s="12">
        <v>1748100</v>
      </c>
      <c r="I498" s="12">
        <v>1464500</v>
      </c>
      <c r="J498" s="12">
        <v>10000</v>
      </c>
      <c r="K498" s="12">
        <v>10000</v>
      </c>
      <c r="L498" s="12">
        <v>738050</v>
      </c>
      <c r="M498" s="12">
        <v>10000</v>
      </c>
      <c r="N498" s="12">
        <v>675270</v>
      </c>
      <c r="O498" s="16">
        <f t="shared" si="16"/>
        <v>0.21734684811531435</v>
      </c>
      <c r="P498" s="16">
        <f t="shared" si="17"/>
        <v>7.6718652919896116E-2</v>
      </c>
    </row>
    <row r="499" spans="1:16" x14ac:dyDescent="0.25">
      <c r="A499" s="12" t="s">
        <v>181</v>
      </c>
      <c r="B499" s="12" t="s">
        <v>182</v>
      </c>
      <c r="C499" s="12" t="s">
        <v>183</v>
      </c>
      <c r="D499" s="12">
        <v>52.816000000000003</v>
      </c>
      <c r="E499" s="12">
        <v>10000</v>
      </c>
      <c r="F499" s="12">
        <v>10000</v>
      </c>
      <c r="G499" s="12">
        <v>405580</v>
      </c>
      <c r="H499" s="12">
        <v>10000</v>
      </c>
      <c r="I499" s="12">
        <v>2370400</v>
      </c>
      <c r="J499" s="12">
        <v>10000</v>
      </c>
      <c r="K499" s="12">
        <v>10000</v>
      </c>
      <c r="L499" s="12">
        <v>561770</v>
      </c>
      <c r="M499" s="12">
        <v>10000</v>
      </c>
      <c r="N499" s="12">
        <v>10000</v>
      </c>
      <c r="O499" s="16">
        <f t="shared" si="16"/>
        <v>0.21445983221548265</v>
      </c>
      <c r="P499" s="16">
        <f t="shared" si="17"/>
        <v>0.37747490989305599</v>
      </c>
    </row>
    <row r="500" spans="1:16" x14ac:dyDescent="0.25">
      <c r="A500" s="12" t="s">
        <v>1671</v>
      </c>
      <c r="B500" s="12" t="s">
        <v>1672</v>
      </c>
      <c r="C500" s="12"/>
      <c r="D500" s="12">
        <v>12.03</v>
      </c>
      <c r="E500" s="12">
        <v>9272100</v>
      </c>
      <c r="F500" s="12">
        <v>10000</v>
      </c>
      <c r="G500" s="12">
        <v>10000</v>
      </c>
      <c r="H500" s="12">
        <v>863780</v>
      </c>
      <c r="I500" s="12">
        <v>5100200</v>
      </c>
      <c r="J500" s="12">
        <v>10000</v>
      </c>
      <c r="K500" s="12">
        <v>526690</v>
      </c>
      <c r="L500" s="12">
        <v>2708300</v>
      </c>
      <c r="M500" s="12">
        <v>10000</v>
      </c>
      <c r="N500" s="12">
        <v>10000</v>
      </c>
      <c r="O500" s="16">
        <f t="shared" si="16"/>
        <v>0.2140123806377523</v>
      </c>
      <c r="P500" s="16">
        <f t="shared" si="17"/>
        <v>0.24080835266019734</v>
      </c>
    </row>
    <row r="501" spans="1:16" x14ac:dyDescent="0.25">
      <c r="A501" s="12" t="s">
        <v>1744</v>
      </c>
      <c r="B501" s="12" t="s">
        <v>1133</v>
      </c>
      <c r="C501" s="12" t="s">
        <v>1134</v>
      </c>
      <c r="D501" s="12">
        <v>54.752000000000002</v>
      </c>
      <c r="E501" s="12">
        <v>17119000</v>
      </c>
      <c r="F501" s="12">
        <v>1485000</v>
      </c>
      <c r="G501" s="12">
        <v>10000</v>
      </c>
      <c r="H501" s="12">
        <v>109330</v>
      </c>
      <c r="I501" s="12">
        <v>2094000</v>
      </c>
      <c r="J501" s="12">
        <v>2763000</v>
      </c>
      <c r="K501" s="12">
        <v>675380</v>
      </c>
      <c r="L501" s="12">
        <v>387060</v>
      </c>
      <c r="M501" s="12">
        <v>200980</v>
      </c>
      <c r="N501" s="12">
        <v>424080</v>
      </c>
      <c r="O501" s="16">
        <f t="shared" si="16"/>
        <v>0.21378822356181124</v>
      </c>
      <c r="P501" s="16">
        <f t="shared" si="17"/>
        <v>0.34995712153634279</v>
      </c>
    </row>
    <row r="502" spans="1:16" x14ac:dyDescent="0.25">
      <c r="A502" s="12" t="s">
        <v>1834</v>
      </c>
      <c r="B502" s="12" t="s">
        <v>1835</v>
      </c>
      <c r="C502" s="12" t="s">
        <v>1836</v>
      </c>
      <c r="D502" s="12">
        <v>76.248999999999995</v>
      </c>
      <c r="E502" s="12">
        <v>10000</v>
      </c>
      <c r="F502" s="12">
        <v>10000</v>
      </c>
      <c r="G502" s="12">
        <v>1427900</v>
      </c>
      <c r="H502" s="12">
        <v>10000</v>
      </c>
      <c r="I502" s="12">
        <v>10000</v>
      </c>
      <c r="J502" s="12">
        <v>10000</v>
      </c>
      <c r="K502" s="12">
        <v>10000</v>
      </c>
      <c r="L502" s="12">
        <v>10000</v>
      </c>
      <c r="M502" s="12">
        <v>10000</v>
      </c>
      <c r="N502" s="12">
        <v>270880</v>
      </c>
      <c r="O502" s="16">
        <f t="shared" si="16"/>
        <v>0.21178554397438518</v>
      </c>
      <c r="P502" s="16">
        <f t="shared" si="17"/>
        <v>0.44542611163096923</v>
      </c>
    </row>
    <row r="503" spans="1:16" x14ac:dyDescent="0.25">
      <c r="A503" s="12" t="s">
        <v>1616</v>
      </c>
      <c r="B503" s="12" t="s">
        <v>231</v>
      </c>
      <c r="C503" s="12" t="s">
        <v>232</v>
      </c>
      <c r="D503" s="12">
        <v>82.668999999999997</v>
      </c>
      <c r="E503" s="12">
        <v>2592900</v>
      </c>
      <c r="F503" s="12">
        <v>10000</v>
      </c>
      <c r="G503" s="12">
        <v>14508000</v>
      </c>
      <c r="H503" s="12">
        <v>2677800</v>
      </c>
      <c r="I503" s="12">
        <v>17610000</v>
      </c>
      <c r="J503" s="12">
        <v>10000</v>
      </c>
      <c r="K503" s="12">
        <v>10000</v>
      </c>
      <c r="L503" s="12">
        <v>6678400</v>
      </c>
      <c r="M503" s="12">
        <v>10000</v>
      </c>
      <c r="N503" s="12">
        <v>896890</v>
      </c>
      <c r="O503" s="16">
        <f t="shared" si="16"/>
        <v>0.20335706856120667</v>
      </c>
      <c r="P503" s="16">
        <f t="shared" si="17"/>
        <v>0.15537066972183436</v>
      </c>
    </row>
    <row r="504" spans="1:16" x14ac:dyDescent="0.25">
      <c r="A504" s="12" t="s">
        <v>1430</v>
      </c>
      <c r="B504" s="12" t="s">
        <v>1431</v>
      </c>
      <c r="C504" s="12" t="s">
        <v>1432</v>
      </c>
      <c r="D504" s="12">
        <v>19.462</v>
      </c>
      <c r="E504" s="12">
        <v>5732800</v>
      </c>
      <c r="F504" s="12">
        <v>2033500</v>
      </c>
      <c r="G504" s="12">
        <v>4049100</v>
      </c>
      <c r="H504" s="12">
        <v>5048600</v>
      </c>
      <c r="I504" s="12">
        <v>15569000</v>
      </c>
      <c r="J504" s="12">
        <v>1453900</v>
      </c>
      <c r="K504" s="12">
        <v>575410</v>
      </c>
      <c r="L504" s="12">
        <v>1027000</v>
      </c>
      <c r="M504" s="12">
        <v>952870</v>
      </c>
      <c r="N504" s="12">
        <v>2435300</v>
      </c>
      <c r="O504" s="16">
        <f t="shared" si="16"/>
        <v>0.19870132272685229</v>
      </c>
      <c r="P504" s="16">
        <f t="shared" si="17"/>
        <v>6.0166993223367993E-2</v>
      </c>
    </row>
    <row r="505" spans="1:16" x14ac:dyDescent="0.25">
      <c r="A505" s="12" t="s">
        <v>1807</v>
      </c>
      <c r="B505" s="12" t="s">
        <v>1808</v>
      </c>
      <c r="C505" s="12" t="s">
        <v>1809</v>
      </c>
      <c r="D505" s="12">
        <v>117.81</v>
      </c>
      <c r="E505" s="12">
        <v>10000</v>
      </c>
      <c r="F505" s="12">
        <v>10000</v>
      </c>
      <c r="G505" s="12">
        <v>707290</v>
      </c>
      <c r="H505" s="12">
        <v>10000</v>
      </c>
      <c r="I505" s="12">
        <v>10000</v>
      </c>
      <c r="J505" s="12">
        <v>10000</v>
      </c>
      <c r="K505" s="12">
        <v>10000</v>
      </c>
      <c r="L505" s="12">
        <v>108480</v>
      </c>
      <c r="M505" s="12">
        <v>10000</v>
      </c>
      <c r="N505" s="12">
        <v>10000</v>
      </c>
      <c r="O505" s="16">
        <f t="shared" si="16"/>
        <v>0.1986912711263365</v>
      </c>
      <c r="P505" s="16">
        <f t="shared" si="17"/>
        <v>0.41986217298342576</v>
      </c>
    </row>
    <row r="506" spans="1:16" x14ac:dyDescent="0.25">
      <c r="A506" s="12" t="s">
        <v>462</v>
      </c>
      <c r="B506" s="12" t="s">
        <v>463</v>
      </c>
      <c r="C506" s="12" t="s">
        <v>464</v>
      </c>
      <c r="D506" s="12">
        <v>52.003</v>
      </c>
      <c r="E506" s="12">
        <v>1511600</v>
      </c>
      <c r="F506" s="12">
        <v>374020</v>
      </c>
      <c r="G506" s="12">
        <v>1009700</v>
      </c>
      <c r="H506" s="12">
        <v>361700</v>
      </c>
      <c r="I506" s="12">
        <v>10000</v>
      </c>
      <c r="J506" s="12">
        <v>10000</v>
      </c>
      <c r="K506" s="12">
        <v>10000</v>
      </c>
      <c r="L506" s="12">
        <v>284950</v>
      </c>
      <c r="M506" s="12">
        <v>10000</v>
      </c>
      <c r="N506" s="12">
        <v>330420</v>
      </c>
      <c r="O506" s="16">
        <f t="shared" si="16"/>
        <v>0.19754087823153821</v>
      </c>
      <c r="P506" s="16">
        <f t="shared" si="17"/>
        <v>9.6206771642802835E-2</v>
      </c>
    </row>
    <row r="507" spans="1:16" x14ac:dyDescent="0.25">
      <c r="A507" s="12" t="s">
        <v>727</v>
      </c>
      <c r="B507" s="12" t="s">
        <v>728</v>
      </c>
      <c r="C507" s="12" t="s">
        <v>729</v>
      </c>
      <c r="D507" s="12">
        <v>29.032</v>
      </c>
      <c r="E507" s="12">
        <v>784250</v>
      </c>
      <c r="F507" s="12">
        <v>192300</v>
      </c>
      <c r="G507" s="12">
        <v>276690</v>
      </c>
      <c r="H507" s="12">
        <v>1574100</v>
      </c>
      <c r="I507" s="12">
        <v>1354800</v>
      </c>
      <c r="J507" s="12">
        <v>655620</v>
      </c>
      <c r="K507" s="12">
        <v>10000</v>
      </c>
      <c r="L507" s="12">
        <v>10000</v>
      </c>
      <c r="M507" s="12">
        <v>130250</v>
      </c>
      <c r="N507" s="12">
        <v>10000</v>
      </c>
      <c r="O507" s="16">
        <f t="shared" si="16"/>
        <v>0.19508433481423387</v>
      </c>
      <c r="P507" s="16">
        <f t="shared" si="17"/>
        <v>5.8170817890005111E-2</v>
      </c>
    </row>
    <row r="508" spans="1:16" x14ac:dyDescent="0.25">
      <c r="A508" s="12" t="s">
        <v>772</v>
      </c>
      <c r="B508" s="12" t="s">
        <v>773</v>
      </c>
      <c r="C508" s="12" t="s">
        <v>774</v>
      </c>
      <c r="D508" s="12">
        <v>66.08</v>
      </c>
      <c r="E508" s="12">
        <v>3477800</v>
      </c>
      <c r="F508" s="12">
        <v>1402700</v>
      </c>
      <c r="G508" s="12">
        <v>1554000</v>
      </c>
      <c r="H508" s="12">
        <v>5072700</v>
      </c>
      <c r="I508" s="12">
        <v>13660000</v>
      </c>
      <c r="J508" s="12">
        <v>655720</v>
      </c>
      <c r="K508" s="12">
        <v>970660</v>
      </c>
      <c r="L508" s="12">
        <v>1524900</v>
      </c>
      <c r="M508" s="12">
        <v>905040</v>
      </c>
      <c r="N508" s="12">
        <v>824570</v>
      </c>
      <c r="O508" s="16">
        <f t="shared" si="16"/>
        <v>0.19393853905082806</v>
      </c>
      <c r="P508" s="16">
        <f t="shared" si="17"/>
        <v>0.11095507897251428</v>
      </c>
    </row>
    <row r="509" spans="1:16" x14ac:dyDescent="0.25">
      <c r="A509" s="12" t="s">
        <v>1200</v>
      </c>
      <c r="B509" s="12" t="s">
        <v>1201</v>
      </c>
      <c r="C509" s="12" t="s">
        <v>1202</v>
      </c>
      <c r="D509" s="12">
        <v>68.188999999999993</v>
      </c>
      <c r="E509" s="12">
        <v>818840</v>
      </c>
      <c r="F509" s="12">
        <v>10000</v>
      </c>
      <c r="G509" s="12">
        <v>1157100</v>
      </c>
      <c r="H509" s="12">
        <v>10000</v>
      </c>
      <c r="I509" s="12">
        <v>2279000</v>
      </c>
      <c r="J509" s="12">
        <v>10000</v>
      </c>
      <c r="K509" s="12">
        <v>10000</v>
      </c>
      <c r="L509" s="12">
        <v>450190</v>
      </c>
      <c r="M509" s="12">
        <v>10000</v>
      </c>
      <c r="N509" s="12">
        <v>344480</v>
      </c>
      <c r="O509" s="16">
        <f t="shared" si="16"/>
        <v>0.19290797063818441</v>
      </c>
      <c r="P509" s="16">
        <f t="shared" si="17"/>
        <v>0.14892865651710899</v>
      </c>
    </row>
    <row r="510" spans="1:16" x14ac:dyDescent="0.25">
      <c r="A510" s="12" t="s">
        <v>472</v>
      </c>
      <c r="B510" s="12" t="s">
        <v>473</v>
      </c>
      <c r="C510" s="12" t="s">
        <v>474</v>
      </c>
      <c r="D510" s="12">
        <v>121.43</v>
      </c>
      <c r="E510" s="12">
        <v>3227700</v>
      </c>
      <c r="F510" s="12">
        <v>705530</v>
      </c>
      <c r="G510" s="12">
        <v>311190</v>
      </c>
      <c r="H510" s="12">
        <v>383080</v>
      </c>
      <c r="I510" s="12">
        <v>10000</v>
      </c>
      <c r="J510" s="12">
        <v>10000</v>
      </c>
      <c r="K510" s="12">
        <v>10000</v>
      </c>
      <c r="L510" s="12">
        <v>10000</v>
      </c>
      <c r="M510" s="12">
        <v>10000</v>
      </c>
      <c r="N510" s="12">
        <v>851220</v>
      </c>
      <c r="O510" s="16">
        <f t="shared" si="16"/>
        <v>0.19217681940700809</v>
      </c>
      <c r="P510" s="16">
        <f t="shared" si="17"/>
        <v>0.25372777722547446</v>
      </c>
    </row>
    <row r="511" spans="1:16" x14ac:dyDescent="0.25">
      <c r="A511" s="12" t="s">
        <v>1563</v>
      </c>
      <c r="B511" s="12" t="s">
        <v>1564</v>
      </c>
      <c r="C511" s="12" t="s">
        <v>1565</v>
      </c>
      <c r="D511" s="12">
        <v>18.748999999999999</v>
      </c>
      <c r="E511" s="12">
        <v>642640</v>
      </c>
      <c r="F511" s="12">
        <v>10000</v>
      </c>
      <c r="G511" s="12">
        <v>10000</v>
      </c>
      <c r="H511" s="12">
        <v>786230</v>
      </c>
      <c r="I511" s="12">
        <v>853010</v>
      </c>
      <c r="J511" s="12">
        <v>10000</v>
      </c>
      <c r="K511" s="12">
        <v>10000</v>
      </c>
      <c r="L511" s="12">
        <v>10000</v>
      </c>
      <c r="M511" s="12">
        <v>10000</v>
      </c>
      <c r="N511" s="12">
        <v>395720</v>
      </c>
      <c r="O511" s="16">
        <f t="shared" si="16"/>
        <v>0.18928875527829425</v>
      </c>
      <c r="P511" s="16">
        <f t="shared" si="17"/>
        <v>0.10222422734363422</v>
      </c>
    </row>
    <row r="512" spans="1:16" x14ac:dyDescent="0.25">
      <c r="A512" s="12" t="s">
        <v>1682</v>
      </c>
      <c r="B512" s="12" t="s">
        <v>1683</v>
      </c>
      <c r="C512" s="12" t="s">
        <v>1684</v>
      </c>
      <c r="D512" s="12">
        <v>58.408000000000001</v>
      </c>
      <c r="E512" s="12">
        <v>10000</v>
      </c>
      <c r="F512" s="12">
        <v>10000</v>
      </c>
      <c r="G512" s="12">
        <v>10000</v>
      </c>
      <c r="H512" s="12">
        <v>315060</v>
      </c>
      <c r="I512" s="12">
        <v>692680</v>
      </c>
      <c r="J512" s="12">
        <v>150450</v>
      </c>
      <c r="K512" s="12">
        <v>10000</v>
      </c>
      <c r="L512" s="12">
        <v>10000</v>
      </c>
      <c r="M512" s="12">
        <v>10000</v>
      </c>
      <c r="N512" s="12">
        <v>10000</v>
      </c>
      <c r="O512" s="16">
        <f t="shared" si="16"/>
        <v>0.18352381135930002</v>
      </c>
      <c r="P512" s="16">
        <f t="shared" si="17"/>
        <v>0.25372619543114594</v>
      </c>
    </row>
    <row r="513" spans="1:16" x14ac:dyDescent="0.25">
      <c r="A513" s="12" t="s">
        <v>1545</v>
      </c>
      <c r="B513" s="12" t="s">
        <v>1546</v>
      </c>
      <c r="C513" s="12" t="s">
        <v>1547</v>
      </c>
      <c r="D513" s="12">
        <v>116.53</v>
      </c>
      <c r="E513" s="12">
        <v>330410</v>
      </c>
      <c r="F513" s="12">
        <v>278410</v>
      </c>
      <c r="G513" s="12">
        <v>10000</v>
      </c>
      <c r="H513" s="12">
        <v>10000</v>
      </c>
      <c r="I513" s="12">
        <v>259740</v>
      </c>
      <c r="J513" s="12">
        <v>10000</v>
      </c>
      <c r="K513" s="12">
        <v>10000</v>
      </c>
      <c r="L513" s="12">
        <v>10000</v>
      </c>
      <c r="M513" s="12">
        <v>120420</v>
      </c>
      <c r="N513" s="12">
        <v>10000</v>
      </c>
      <c r="O513" s="16">
        <f t="shared" si="16"/>
        <v>0.18053929954083012</v>
      </c>
      <c r="P513" s="16">
        <f t="shared" si="17"/>
        <v>8.0700309449963356E-2</v>
      </c>
    </row>
    <row r="514" spans="1:16" x14ac:dyDescent="0.25">
      <c r="A514" s="12" t="s">
        <v>1648</v>
      </c>
      <c r="B514" s="12" t="s">
        <v>1649</v>
      </c>
      <c r="C514" s="12" t="s">
        <v>1650</v>
      </c>
      <c r="D514" s="12">
        <v>17.32</v>
      </c>
      <c r="E514" s="12">
        <v>1117200</v>
      </c>
      <c r="F514" s="12">
        <v>273190</v>
      </c>
      <c r="G514" s="12">
        <v>10000</v>
      </c>
      <c r="H514" s="12">
        <v>287400</v>
      </c>
      <c r="I514" s="12">
        <v>10000</v>
      </c>
      <c r="J514" s="12">
        <v>10000</v>
      </c>
      <c r="K514" s="12">
        <v>10000</v>
      </c>
      <c r="L514" s="12">
        <v>10000</v>
      </c>
      <c r="M514" s="12">
        <v>252590</v>
      </c>
      <c r="N514" s="12">
        <v>10000</v>
      </c>
      <c r="O514" s="16">
        <f t="shared" si="16"/>
        <v>0.17233580124750411</v>
      </c>
      <c r="P514" s="16">
        <f t="shared" si="17"/>
        <v>0.21620432197485129</v>
      </c>
    </row>
    <row r="515" spans="1:16" x14ac:dyDescent="0.25">
      <c r="A515" s="12" t="s">
        <v>219</v>
      </c>
      <c r="B515" s="12" t="s">
        <v>1591</v>
      </c>
      <c r="C515" s="12" t="s">
        <v>221</v>
      </c>
      <c r="D515" s="12">
        <v>50.975999999999999</v>
      </c>
      <c r="E515" s="12">
        <v>2071300</v>
      </c>
      <c r="F515" s="12">
        <v>10000</v>
      </c>
      <c r="G515" s="12">
        <v>614980</v>
      </c>
      <c r="H515" s="12">
        <v>329020</v>
      </c>
      <c r="I515" s="12">
        <v>534840</v>
      </c>
      <c r="J515" s="12">
        <v>177750</v>
      </c>
      <c r="K515" s="12">
        <v>10000</v>
      </c>
      <c r="L515" s="12">
        <v>10000</v>
      </c>
      <c r="M515" s="12">
        <v>217060</v>
      </c>
      <c r="N515" s="12">
        <v>198580</v>
      </c>
      <c r="O515" s="16">
        <f t="shared" si="16"/>
        <v>0.17229378619941912</v>
      </c>
      <c r="P515" s="16">
        <f t="shared" si="17"/>
        <v>0.13885381120956089</v>
      </c>
    </row>
    <row r="516" spans="1:16" x14ac:dyDescent="0.25">
      <c r="A516" s="12" t="s">
        <v>168</v>
      </c>
      <c r="B516" s="12" t="s">
        <v>169</v>
      </c>
      <c r="C516" s="12" t="s">
        <v>170</v>
      </c>
      <c r="D516" s="12">
        <v>220.5</v>
      </c>
      <c r="E516" s="12">
        <v>89850000</v>
      </c>
      <c r="F516" s="12">
        <v>20824000</v>
      </c>
      <c r="G516" s="12">
        <v>18947000</v>
      </c>
      <c r="H516" s="12">
        <v>15470000</v>
      </c>
      <c r="I516" s="12">
        <v>14975000</v>
      </c>
      <c r="J516" s="12">
        <v>8270900</v>
      </c>
      <c r="K516" s="12">
        <v>3514000</v>
      </c>
      <c r="L516" s="12">
        <v>3466900</v>
      </c>
      <c r="M516" s="12">
        <v>3423900</v>
      </c>
      <c r="N516" s="12">
        <v>8606800</v>
      </c>
      <c r="O516" s="16">
        <f t="shared" si="16"/>
        <v>0.17044531630702336</v>
      </c>
      <c r="P516" s="16">
        <f t="shared" si="17"/>
        <v>0.10543173489660335</v>
      </c>
    </row>
    <row r="517" spans="1:16" x14ac:dyDescent="0.25">
      <c r="A517" s="12" t="s">
        <v>907</v>
      </c>
      <c r="B517" s="12" t="s">
        <v>908</v>
      </c>
      <c r="C517" s="12" t="s">
        <v>909</v>
      </c>
      <c r="D517" s="12">
        <v>30.344999999999999</v>
      </c>
      <c r="E517" s="12">
        <v>1021600</v>
      </c>
      <c r="F517" s="12">
        <v>10000</v>
      </c>
      <c r="G517" s="12">
        <v>285870</v>
      </c>
      <c r="H517" s="12">
        <v>10000</v>
      </c>
      <c r="I517" s="12">
        <v>10000</v>
      </c>
      <c r="J517" s="12">
        <v>10000</v>
      </c>
      <c r="K517" s="12">
        <v>10000</v>
      </c>
      <c r="L517" s="12">
        <v>10000</v>
      </c>
      <c r="M517" s="12">
        <v>185270</v>
      </c>
      <c r="N517" s="12">
        <v>10000</v>
      </c>
      <c r="O517" s="16">
        <f t="shared" si="16"/>
        <v>0.16842994609224879</v>
      </c>
      <c r="P517" s="16">
        <f t="shared" si="17"/>
        <v>0.29623385280960424</v>
      </c>
    </row>
    <row r="518" spans="1:16" x14ac:dyDescent="0.25">
      <c r="A518" s="12" t="s">
        <v>1786</v>
      </c>
      <c r="B518" s="12" t="s">
        <v>1787</v>
      </c>
      <c r="C518" s="12" t="s">
        <v>1788</v>
      </c>
      <c r="D518" s="12">
        <v>43.292000000000002</v>
      </c>
      <c r="E518" s="12">
        <v>10000</v>
      </c>
      <c r="F518" s="12">
        <v>10000</v>
      </c>
      <c r="G518" s="12">
        <v>10000</v>
      </c>
      <c r="H518" s="12">
        <v>10000</v>
      </c>
      <c r="I518" s="12">
        <v>526930</v>
      </c>
      <c r="J518" s="12">
        <v>10000</v>
      </c>
      <c r="K518" s="12">
        <v>10000</v>
      </c>
      <c r="L518" s="12">
        <v>55327</v>
      </c>
      <c r="M518" s="12">
        <v>10000</v>
      </c>
      <c r="N518" s="12">
        <v>10000</v>
      </c>
      <c r="O518" s="16">
        <f t="shared" si="16"/>
        <v>0.16814597922142066</v>
      </c>
      <c r="P518" s="16">
        <f t="shared" si="17"/>
        <v>0.38999858952206912</v>
      </c>
    </row>
    <row r="519" spans="1:16" x14ac:dyDescent="0.25">
      <c r="A519" s="12" t="s">
        <v>1772</v>
      </c>
      <c r="B519" s="12" t="s">
        <v>1773</v>
      </c>
      <c r="C519" s="12" t="s">
        <v>1774</v>
      </c>
      <c r="D519" s="12">
        <v>226.37</v>
      </c>
      <c r="E519" s="12">
        <v>231100</v>
      </c>
      <c r="F519" s="12">
        <v>536850</v>
      </c>
      <c r="G519" s="12">
        <v>10000</v>
      </c>
      <c r="H519" s="12">
        <v>10000</v>
      </c>
      <c r="I519" s="12">
        <v>7868600</v>
      </c>
      <c r="J519" s="12">
        <v>264660</v>
      </c>
      <c r="K519" s="12">
        <v>290480</v>
      </c>
      <c r="L519" s="12">
        <v>236250</v>
      </c>
      <c r="M519" s="12">
        <v>425170</v>
      </c>
      <c r="N519" s="12">
        <v>222670</v>
      </c>
      <c r="O519" s="16">
        <f t="shared" si="16"/>
        <v>0.16625907549774449</v>
      </c>
      <c r="P519" s="16">
        <f t="shared" si="17"/>
        <v>0.37537485727726938</v>
      </c>
    </row>
    <row r="520" spans="1:16" x14ac:dyDescent="0.25">
      <c r="A520" s="12" t="s">
        <v>1573</v>
      </c>
      <c r="B520" s="12" t="s">
        <v>501</v>
      </c>
      <c r="C520" s="12" t="s">
        <v>1574</v>
      </c>
      <c r="D520" s="12">
        <v>41.008000000000003</v>
      </c>
      <c r="E520" s="12">
        <v>934150</v>
      </c>
      <c r="F520" s="12">
        <v>10000</v>
      </c>
      <c r="G520" s="12">
        <v>619510</v>
      </c>
      <c r="H520" s="12">
        <v>515200</v>
      </c>
      <c r="I520" s="12">
        <v>2465300</v>
      </c>
      <c r="J520" s="12">
        <v>10000</v>
      </c>
      <c r="K520" s="12">
        <v>246440</v>
      </c>
      <c r="L520" s="12">
        <v>10000</v>
      </c>
      <c r="M520" s="12">
        <v>10000</v>
      </c>
      <c r="N520" s="12">
        <v>469760</v>
      </c>
      <c r="O520" s="16">
        <f t="shared" ref="O520:O561" si="18">AVERAGE(J520:N520)/AVERAGE(E520:I520)</f>
        <v>0.1642107672265061</v>
      </c>
      <c r="P520" s="16">
        <f t="shared" ref="P520:P561" si="19">TTEST(E520:I520,J520:N520,2,2)</f>
        <v>0.11286790565333596</v>
      </c>
    </row>
    <row r="521" spans="1:16" x14ac:dyDescent="0.25">
      <c r="A521" s="12" t="s">
        <v>359</v>
      </c>
      <c r="B521" s="12" t="s">
        <v>360</v>
      </c>
      <c r="C521" s="12" t="s">
        <v>361</v>
      </c>
      <c r="D521" s="12">
        <v>38.936999999999998</v>
      </c>
      <c r="E521" s="12">
        <v>1772000</v>
      </c>
      <c r="F521" s="12">
        <v>10000</v>
      </c>
      <c r="G521" s="12">
        <v>9552900</v>
      </c>
      <c r="H521" s="12">
        <v>2317100</v>
      </c>
      <c r="I521" s="12">
        <v>10478000</v>
      </c>
      <c r="J521" s="12">
        <v>322790</v>
      </c>
      <c r="K521" s="12">
        <v>112540</v>
      </c>
      <c r="L521" s="12">
        <v>1944200</v>
      </c>
      <c r="M521" s="12">
        <v>10000</v>
      </c>
      <c r="N521" s="12">
        <v>1487900</v>
      </c>
      <c r="O521" s="16">
        <f t="shared" si="18"/>
        <v>0.1606891835888935</v>
      </c>
      <c r="P521" s="16">
        <f t="shared" si="19"/>
        <v>0.10197616929801442</v>
      </c>
    </row>
    <row r="522" spans="1:16" x14ac:dyDescent="0.25">
      <c r="A522" s="12" t="s">
        <v>1645</v>
      </c>
      <c r="B522" s="12" t="s">
        <v>1646</v>
      </c>
      <c r="C522" s="12" t="s">
        <v>1647</v>
      </c>
      <c r="D522" s="12">
        <v>42.003999999999998</v>
      </c>
      <c r="E522" s="12">
        <v>10000</v>
      </c>
      <c r="F522" s="12">
        <v>10000</v>
      </c>
      <c r="G522" s="12">
        <v>10000</v>
      </c>
      <c r="H522" s="12">
        <v>982230</v>
      </c>
      <c r="I522" s="12">
        <v>1066800</v>
      </c>
      <c r="J522" s="12">
        <v>286690</v>
      </c>
      <c r="K522" s="12">
        <v>10000</v>
      </c>
      <c r="L522" s="12">
        <v>10000</v>
      </c>
      <c r="M522" s="12">
        <v>10000</v>
      </c>
      <c r="N522" s="12">
        <v>10000</v>
      </c>
      <c r="O522" s="16">
        <f t="shared" si="18"/>
        <v>0.15713577966647907</v>
      </c>
      <c r="P522" s="16">
        <f t="shared" si="19"/>
        <v>0.2064972211805339</v>
      </c>
    </row>
    <row r="523" spans="1:16" x14ac:dyDescent="0.25">
      <c r="A523" s="12" t="s">
        <v>1626</v>
      </c>
      <c r="B523" s="12" t="s">
        <v>1627</v>
      </c>
      <c r="C523" s="12" t="s">
        <v>1628</v>
      </c>
      <c r="D523" s="12">
        <v>25.876000000000001</v>
      </c>
      <c r="E523" s="12">
        <v>10000</v>
      </c>
      <c r="F523" s="12">
        <v>328920</v>
      </c>
      <c r="G523" s="12">
        <v>1491200</v>
      </c>
      <c r="H523" s="12">
        <v>10000</v>
      </c>
      <c r="I523" s="12">
        <v>709410</v>
      </c>
      <c r="J523" s="12">
        <v>10000</v>
      </c>
      <c r="K523" s="12">
        <v>10000</v>
      </c>
      <c r="L523" s="12">
        <v>358880</v>
      </c>
      <c r="M523" s="12">
        <v>10000</v>
      </c>
      <c r="N523" s="12">
        <v>10000</v>
      </c>
      <c r="O523" s="16">
        <f t="shared" si="18"/>
        <v>0.1564523657301542</v>
      </c>
      <c r="P523" s="16">
        <f t="shared" si="19"/>
        <v>0.1706284801276135</v>
      </c>
    </row>
    <row r="524" spans="1:16" x14ac:dyDescent="0.25">
      <c r="A524" s="12" t="s">
        <v>1488</v>
      </c>
      <c r="B524" s="12" t="s">
        <v>1489</v>
      </c>
      <c r="C524" s="12" t="s">
        <v>1490</v>
      </c>
      <c r="D524" s="12">
        <v>37.325000000000003</v>
      </c>
      <c r="E524" s="12">
        <v>4441900</v>
      </c>
      <c r="F524" s="12">
        <v>10000</v>
      </c>
      <c r="G524" s="12">
        <v>559370</v>
      </c>
      <c r="H524" s="12">
        <v>2747400</v>
      </c>
      <c r="I524" s="12">
        <v>6162200</v>
      </c>
      <c r="J524" s="12">
        <v>556710</v>
      </c>
      <c r="K524" s="12">
        <v>10000</v>
      </c>
      <c r="L524" s="12">
        <v>10000</v>
      </c>
      <c r="M524" s="12">
        <v>10000</v>
      </c>
      <c r="N524" s="12">
        <v>1530100</v>
      </c>
      <c r="O524" s="16">
        <f t="shared" si="18"/>
        <v>0.15206018014678679</v>
      </c>
      <c r="P524" s="16">
        <f t="shared" si="19"/>
        <v>8.362390304637414E-2</v>
      </c>
    </row>
    <row r="525" spans="1:16" x14ac:dyDescent="0.25">
      <c r="A525" s="12" t="s">
        <v>1810</v>
      </c>
      <c r="B525" s="12" t="s">
        <v>1811</v>
      </c>
      <c r="C525" s="12"/>
      <c r="D525" s="12">
        <v>12.866</v>
      </c>
      <c r="E525" s="12">
        <v>12121000</v>
      </c>
      <c r="F525" s="12">
        <v>10000</v>
      </c>
      <c r="G525" s="12">
        <v>10000</v>
      </c>
      <c r="H525" s="12">
        <v>10000</v>
      </c>
      <c r="I525" s="12">
        <v>10000</v>
      </c>
      <c r="J525" s="12">
        <v>10000</v>
      </c>
      <c r="K525" s="12">
        <v>10000</v>
      </c>
      <c r="L525" s="12">
        <v>10000</v>
      </c>
      <c r="M525" s="12">
        <v>1760600</v>
      </c>
      <c r="N525" s="12">
        <v>10000</v>
      </c>
      <c r="O525" s="16">
        <f t="shared" si="18"/>
        <v>0.14806348162157718</v>
      </c>
      <c r="P525" s="16">
        <f t="shared" si="19"/>
        <v>0.42179040811575652</v>
      </c>
    </row>
    <row r="526" spans="1:16" x14ac:dyDescent="0.25">
      <c r="A526" s="12" t="s">
        <v>594</v>
      </c>
      <c r="B526" s="12" t="s">
        <v>595</v>
      </c>
      <c r="C526" s="12" t="s">
        <v>596</v>
      </c>
      <c r="D526" s="12">
        <v>61.859000000000002</v>
      </c>
      <c r="E526" s="12">
        <v>2914200</v>
      </c>
      <c r="F526" s="12">
        <v>1451300</v>
      </c>
      <c r="G526" s="12">
        <v>10000</v>
      </c>
      <c r="H526" s="12">
        <v>10000</v>
      </c>
      <c r="I526" s="12">
        <v>1187600</v>
      </c>
      <c r="J526" s="12">
        <v>461040</v>
      </c>
      <c r="K526" s="12">
        <v>10000</v>
      </c>
      <c r="L526" s="12">
        <v>327270</v>
      </c>
      <c r="M526" s="12">
        <v>10000</v>
      </c>
      <c r="N526" s="12">
        <v>10000</v>
      </c>
      <c r="O526" s="16">
        <f t="shared" si="18"/>
        <v>0.14683210421488938</v>
      </c>
      <c r="P526" s="16">
        <f t="shared" si="19"/>
        <v>0.12030279551294229</v>
      </c>
    </row>
    <row r="527" spans="1:16" x14ac:dyDescent="0.25">
      <c r="A527" s="12" t="s">
        <v>910</v>
      </c>
      <c r="B527" s="12" t="s">
        <v>911</v>
      </c>
      <c r="C527" s="12" t="s">
        <v>912</v>
      </c>
      <c r="D527" s="12">
        <v>36.118000000000002</v>
      </c>
      <c r="E527" s="12">
        <v>10000</v>
      </c>
      <c r="F527" s="12">
        <v>10000</v>
      </c>
      <c r="G527" s="12">
        <v>2533600</v>
      </c>
      <c r="H527" s="12">
        <v>949680</v>
      </c>
      <c r="I527" s="12">
        <v>10000</v>
      </c>
      <c r="J527" s="12">
        <v>10000</v>
      </c>
      <c r="K527" s="12">
        <v>257180</v>
      </c>
      <c r="L527" s="12">
        <v>179770</v>
      </c>
      <c r="M527" s="12">
        <v>10000</v>
      </c>
      <c r="N527" s="12">
        <v>10000</v>
      </c>
      <c r="O527" s="16">
        <f t="shared" si="18"/>
        <v>0.13290998724838327</v>
      </c>
      <c r="P527" s="16">
        <f t="shared" si="19"/>
        <v>0.25366696951241685</v>
      </c>
    </row>
    <row r="528" spans="1:16" x14ac:dyDescent="0.25">
      <c r="A528" s="12" t="s">
        <v>1567</v>
      </c>
      <c r="B528" s="12" t="s">
        <v>1568</v>
      </c>
      <c r="C528" s="12" t="s">
        <v>1569</v>
      </c>
      <c r="D528" s="12">
        <v>35.607999999999997</v>
      </c>
      <c r="E528" s="12">
        <v>1486900</v>
      </c>
      <c r="F528" s="12">
        <v>212150</v>
      </c>
      <c r="G528" s="12">
        <v>501690</v>
      </c>
      <c r="H528" s="12">
        <v>10000</v>
      </c>
      <c r="I528" s="12">
        <v>474490</v>
      </c>
      <c r="J528" s="12">
        <v>10000</v>
      </c>
      <c r="K528" s="12">
        <v>278610</v>
      </c>
      <c r="L528" s="12">
        <v>10000</v>
      </c>
      <c r="M528" s="12">
        <v>10000</v>
      </c>
      <c r="N528" s="12">
        <v>10000</v>
      </c>
      <c r="O528" s="16">
        <f t="shared" si="18"/>
        <v>0.11865277834673379</v>
      </c>
      <c r="P528" s="16">
        <f t="shared" si="19"/>
        <v>0.10578502362191845</v>
      </c>
    </row>
    <row r="529" spans="1:16" x14ac:dyDescent="0.25">
      <c r="A529" s="12" t="s">
        <v>1623</v>
      </c>
      <c r="B529" s="12" t="s">
        <v>1624</v>
      </c>
      <c r="C529" s="12" t="s">
        <v>1625</v>
      </c>
      <c r="D529" s="12">
        <v>70.811999999999998</v>
      </c>
      <c r="E529" s="12">
        <v>10000</v>
      </c>
      <c r="F529" s="12">
        <v>146610</v>
      </c>
      <c r="G529" s="12">
        <v>254960</v>
      </c>
      <c r="H529" s="12">
        <v>10000</v>
      </c>
      <c r="I529" s="12">
        <v>10000</v>
      </c>
      <c r="J529" s="12">
        <v>10000</v>
      </c>
      <c r="K529" s="12">
        <v>10000</v>
      </c>
      <c r="L529" s="12">
        <v>10000</v>
      </c>
      <c r="M529" s="12">
        <v>10000</v>
      </c>
      <c r="N529" s="12">
        <v>10000</v>
      </c>
      <c r="O529" s="16">
        <f t="shared" si="18"/>
        <v>0.11585606043052112</v>
      </c>
      <c r="P529" s="16">
        <f t="shared" si="19"/>
        <v>0.16376361585123722</v>
      </c>
    </row>
    <row r="530" spans="1:16" x14ac:dyDescent="0.25">
      <c r="A530" s="12" t="s">
        <v>256</v>
      </c>
      <c r="B530" s="12" t="s">
        <v>257</v>
      </c>
      <c r="C530" s="12" t="s">
        <v>258</v>
      </c>
      <c r="D530" s="12">
        <v>39.631999999999998</v>
      </c>
      <c r="E530" s="12">
        <v>1264800</v>
      </c>
      <c r="F530" s="12">
        <v>10000</v>
      </c>
      <c r="G530" s="12">
        <v>786510</v>
      </c>
      <c r="H530" s="12">
        <v>10000</v>
      </c>
      <c r="I530" s="12">
        <v>6850800</v>
      </c>
      <c r="J530" s="12">
        <v>10000</v>
      </c>
      <c r="K530" s="12">
        <v>10000</v>
      </c>
      <c r="L530" s="12">
        <v>618700</v>
      </c>
      <c r="M530" s="12">
        <v>10000</v>
      </c>
      <c r="N530" s="12">
        <v>377780</v>
      </c>
      <c r="O530" s="16">
        <f t="shared" si="18"/>
        <v>0.11504901867383388</v>
      </c>
      <c r="P530" s="16">
        <f t="shared" si="19"/>
        <v>0.25745833895222903</v>
      </c>
    </row>
    <row r="531" spans="1:16" x14ac:dyDescent="0.25">
      <c r="A531" s="12" t="s">
        <v>1179</v>
      </c>
      <c r="B531" s="12" t="s">
        <v>1180</v>
      </c>
      <c r="C531" s="12" t="s">
        <v>1181</v>
      </c>
      <c r="D531" s="12">
        <v>45.997999999999998</v>
      </c>
      <c r="E531" s="12">
        <v>3857300</v>
      </c>
      <c r="F531" s="12">
        <v>5573600</v>
      </c>
      <c r="G531" s="12">
        <v>48953000</v>
      </c>
      <c r="H531" s="12">
        <v>7408000</v>
      </c>
      <c r="I531" s="12">
        <v>20596000</v>
      </c>
      <c r="J531" s="12">
        <v>1335600</v>
      </c>
      <c r="K531" s="12">
        <v>1794700</v>
      </c>
      <c r="L531" s="12">
        <v>1518700</v>
      </c>
      <c r="M531" s="12">
        <v>2342600</v>
      </c>
      <c r="N531" s="12">
        <v>2921100</v>
      </c>
      <c r="O531" s="16">
        <f t="shared" si="18"/>
        <v>0.11474639388155054</v>
      </c>
      <c r="P531" s="16">
        <f t="shared" si="19"/>
        <v>0.1081382913008283</v>
      </c>
    </row>
    <row r="532" spans="1:16" x14ac:dyDescent="0.25">
      <c r="A532" s="12" t="s">
        <v>1618</v>
      </c>
      <c r="B532" s="12" t="s">
        <v>1619</v>
      </c>
      <c r="C532" s="12" t="s">
        <v>1620</v>
      </c>
      <c r="D532" s="12">
        <v>48.176000000000002</v>
      </c>
      <c r="E532" s="12">
        <v>10000</v>
      </c>
      <c r="F532" s="12">
        <v>10000</v>
      </c>
      <c r="G532" s="12">
        <v>261430</v>
      </c>
      <c r="H532" s="12">
        <v>152420</v>
      </c>
      <c r="I532" s="12">
        <v>10000</v>
      </c>
      <c r="J532" s="12">
        <v>10000</v>
      </c>
      <c r="K532" s="12">
        <v>10000</v>
      </c>
      <c r="L532" s="12">
        <v>10000</v>
      </c>
      <c r="M532" s="12">
        <v>10000</v>
      </c>
      <c r="N532" s="12">
        <v>10000</v>
      </c>
      <c r="O532" s="16">
        <f t="shared" si="18"/>
        <v>0.11265067027148812</v>
      </c>
      <c r="P532" s="16">
        <f t="shared" si="19"/>
        <v>0.16266216500146086</v>
      </c>
    </row>
    <row r="533" spans="1:16" x14ac:dyDescent="0.25">
      <c r="A533" s="12" t="s">
        <v>1629</v>
      </c>
      <c r="B533" s="12" t="s">
        <v>1630</v>
      </c>
      <c r="C533" s="12" t="s">
        <v>1631</v>
      </c>
      <c r="D533" s="12">
        <v>24.038</v>
      </c>
      <c r="E533" s="12">
        <v>10000</v>
      </c>
      <c r="F533" s="12">
        <v>10000</v>
      </c>
      <c r="G533" s="12">
        <v>282520</v>
      </c>
      <c r="H533" s="12">
        <v>10000</v>
      </c>
      <c r="I533" s="12">
        <v>145660</v>
      </c>
      <c r="J533" s="12">
        <v>10000</v>
      </c>
      <c r="K533" s="12">
        <v>10000</v>
      </c>
      <c r="L533" s="12">
        <v>10000</v>
      </c>
      <c r="M533" s="12">
        <v>10000</v>
      </c>
      <c r="N533" s="12">
        <v>10000</v>
      </c>
      <c r="O533" s="16">
        <f t="shared" si="18"/>
        <v>0.10912741717229037</v>
      </c>
      <c r="P533" s="16">
        <f t="shared" si="19"/>
        <v>0.17235355257142126</v>
      </c>
    </row>
    <row r="534" spans="1:16" x14ac:dyDescent="0.25">
      <c r="A534" s="12" t="s">
        <v>259</v>
      </c>
      <c r="B534" s="12" t="s">
        <v>1584</v>
      </c>
      <c r="C534" s="12" t="s">
        <v>261</v>
      </c>
      <c r="D534" s="12">
        <v>155.81</v>
      </c>
      <c r="E534" s="12">
        <v>15051000</v>
      </c>
      <c r="F534" s="12">
        <v>2314000</v>
      </c>
      <c r="G534" s="12">
        <v>2996300</v>
      </c>
      <c r="H534" s="12">
        <v>2428100</v>
      </c>
      <c r="I534" s="12">
        <v>1535200</v>
      </c>
      <c r="J534" s="12">
        <v>274370</v>
      </c>
      <c r="K534" s="12">
        <v>10000</v>
      </c>
      <c r="L534" s="12">
        <v>10000</v>
      </c>
      <c r="M534" s="12">
        <v>951350</v>
      </c>
      <c r="N534" s="12">
        <v>1380700</v>
      </c>
      <c r="O534" s="16">
        <f t="shared" si="18"/>
        <v>0.10797382074114271</v>
      </c>
      <c r="P534" s="16">
        <f t="shared" si="19"/>
        <v>0.13001404872930419</v>
      </c>
    </row>
    <row r="535" spans="1:16" x14ac:dyDescent="0.25">
      <c r="A535" s="12" t="s">
        <v>1778</v>
      </c>
      <c r="B535" s="12" t="s">
        <v>1779</v>
      </c>
      <c r="C535" s="12"/>
      <c r="D535" s="12">
        <v>13.651999999999999</v>
      </c>
      <c r="E535" s="12">
        <v>1423800</v>
      </c>
      <c r="F535" s="12">
        <v>10000</v>
      </c>
      <c r="G535" s="12">
        <v>10000</v>
      </c>
      <c r="H535" s="12">
        <v>10000</v>
      </c>
      <c r="I535" s="12">
        <v>10000</v>
      </c>
      <c r="J535" s="12">
        <v>10000</v>
      </c>
      <c r="K535" s="12">
        <v>10000</v>
      </c>
      <c r="L535" s="12">
        <v>109110</v>
      </c>
      <c r="M535" s="12">
        <v>10000</v>
      </c>
      <c r="N535" s="12">
        <v>10000</v>
      </c>
      <c r="O535" s="16">
        <f t="shared" si="18"/>
        <v>0.10186500888099467</v>
      </c>
      <c r="P535" s="16">
        <f t="shared" si="19"/>
        <v>0.38073895403915303</v>
      </c>
    </row>
    <row r="536" spans="1:16" x14ac:dyDescent="0.25">
      <c r="A536" s="12" t="s">
        <v>1052</v>
      </c>
      <c r="B536" s="12" t="s">
        <v>1053</v>
      </c>
      <c r="C536" s="12" t="s">
        <v>1054</v>
      </c>
      <c r="D536" s="12">
        <v>24.693000000000001</v>
      </c>
      <c r="E536" s="12">
        <v>2212000</v>
      </c>
      <c r="F536" s="12">
        <v>580780</v>
      </c>
      <c r="G536" s="12">
        <v>1018400</v>
      </c>
      <c r="H536" s="12">
        <v>878450</v>
      </c>
      <c r="I536" s="12">
        <v>10000</v>
      </c>
      <c r="J536" s="12">
        <v>407070</v>
      </c>
      <c r="K536" s="12">
        <v>10000</v>
      </c>
      <c r="L536" s="12">
        <v>10000</v>
      </c>
      <c r="M536" s="12">
        <v>10000</v>
      </c>
      <c r="N536" s="12">
        <v>10000</v>
      </c>
      <c r="O536" s="16">
        <f t="shared" si="18"/>
        <v>9.5128765456003989E-2</v>
      </c>
      <c r="P536" s="16">
        <f t="shared" si="19"/>
        <v>5.0906081233060584E-2</v>
      </c>
    </row>
    <row r="537" spans="1:16" x14ac:dyDescent="0.25">
      <c r="A537" s="12" t="s">
        <v>1528</v>
      </c>
      <c r="B537" s="12" t="s">
        <v>1529</v>
      </c>
      <c r="C537" s="12" t="s">
        <v>1530</v>
      </c>
      <c r="D537" s="12">
        <v>243.24</v>
      </c>
      <c r="E537" s="12">
        <v>2765300</v>
      </c>
      <c r="F537" s="12">
        <v>10000</v>
      </c>
      <c r="G537" s="12">
        <v>15547000</v>
      </c>
      <c r="H537" s="12">
        <v>25545000</v>
      </c>
      <c r="I537" s="12">
        <v>23192000</v>
      </c>
      <c r="J537" s="12">
        <v>6300100</v>
      </c>
      <c r="K537" s="12">
        <v>10000</v>
      </c>
      <c r="L537" s="12">
        <v>10000</v>
      </c>
      <c r="M537" s="12">
        <v>10000</v>
      </c>
      <c r="N537" s="12">
        <v>10000</v>
      </c>
      <c r="O537" s="16">
        <f t="shared" si="18"/>
        <v>9.4544679112367705E-2</v>
      </c>
      <c r="P537" s="16">
        <f t="shared" si="19"/>
        <v>5.2832597897259879E-2</v>
      </c>
    </row>
    <row r="538" spans="1:16" x14ac:dyDescent="0.25">
      <c r="A538" s="12" t="s">
        <v>1592</v>
      </c>
      <c r="B538" s="12" t="s">
        <v>1593</v>
      </c>
      <c r="C538" s="12" t="s">
        <v>1594</v>
      </c>
      <c r="D538" s="12">
        <v>100.51</v>
      </c>
      <c r="E538" s="12">
        <v>10000</v>
      </c>
      <c r="F538" s="12">
        <v>63421</v>
      </c>
      <c r="G538" s="12">
        <v>141480</v>
      </c>
      <c r="H538" s="12">
        <v>10000</v>
      </c>
      <c r="I538" s="12">
        <v>357890</v>
      </c>
      <c r="J538" s="12">
        <v>10000</v>
      </c>
      <c r="K538" s="12">
        <v>10000</v>
      </c>
      <c r="L538" s="12">
        <v>10000</v>
      </c>
      <c r="M538" s="12">
        <v>10000</v>
      </c>
      <c r="N538" s="12">
        <v>10000</v>
      </c>
      <c r="O538" s="16">
        <f t="shared" si="18"/>
        <v>8.579404966789124E-2</v>
      </c>
      <c r="P538" s="16">
        <f t="shared" si="19"/>
        <v>0.13955652821803669</v>
      </c>
    </row>
    <row r="539" spans="1:16" x14ac:dyDescent="0.25">
      <c r="A539" s="12" t="s">
        <v>184</v>
      </c>
      <c r="B539" s="12" t="s">
        <v>185</v>
      </c>
      <c r="C539" s="12" t="s">
        <v>186</v>
      </c>
      <c r="D539" s="12">
        <v>73.98</v>
      </c>
      <c r="E539" s="12">
        <v>10000</v>
      </c>
      <c r="F539" s="12">
        <v>10000</v>
      </c>
      <c r="G539" s="12">
        <v>1292100</v>
      </c>
      <c r="H539" s="12">
        <v>10000</v>
      </c>
      <c r="I539" s="12">
        <v>475780</v>
      </c>
      <c r="J539" s="12">
        <v>10000</v>
      </c>
      <c r="K539" s="12">
        <v>110030</v>
      </c>
      <c r="L539" s="12">
        <v>10000</v>
      </c>
      <c r="M539" s="12">
        <v>10000</v>
      </c>
      <c r="N539" s="12">
        <v>10000</v>
      </c>
      <c r="O539" s="16">
        <f t="shared" si="18"/>
        <v>8.3448283533939974E-2</v>
      </c>
      <c r="P539" s="16">
        <f t="shared" si="19"/>
        <v>0.22519820719462519</v>
      </c>
    </row>
    <row r="540" spans="1:16" x14ac:dyDescent="0.25">
      <c r="A540" s="12" t="s">
        <v>1536</v>
      </c>
      <c r="B540" s="12" t="s">
        <v>1537</v>
      </c>
      <c r="C540" s="12"/>
      <c r="D540" s="12">
        <v>12.099</v>
      </c>
      <c r="E540" s="12">
        <v>4875600</v>
      </c>
      <c r="F540" s="12">
        <v>10000</v>
      </c>
      <c r="G540" s="12">
        <v>10000</v>
      </c>
      <c r="H540" s="12">
        <v>3063500</v>
      </c>
      <c r="I540" s="12">
        <v>4200300</v>
      </c>
      <c r="J540" s="12">
        <v>285270</v>
      </c>
      <c r="K540" s="12">
        <v>10000</v>
      </c>
      <c r="L540" s="12">
        <v>672740</v>
      </c>
      <c r="M540" s="12">
        <v>10000</v>
      </c>
      <c r="N540" s="12">
        <v>10000</v>
      </c>
      <c r="O540" s="16">
        <f t="shared" si="18"/>
        <v>8.1254831652877613E-2</v>
      </c>
      <c r="P540" s="16">
        <f t="shared" si="19"/>
        <v>6.3623783308531176E-2</v>
      </c>
    </row>
    <row r="541" spans="1:16" x14ac:dyDescent="0.25">
      <c r="A541" s="12" t="s">
        <v>1559</v>
      </c>
      <c r="B541" s="12" t="s">
        <v>165</v>
      </c>
      <c r="C541" s="12" t="s">
        <v>166</v>
      </c>
      <c r="D541" s="12">
        <v>12.615</v>
      </c>
      <c r="E541" s="12">
        <v>795900</v>
      </c>
      <c r="F541" s="12">
        <v>10000</v>
      </c>
      <c r="G541" s="12">
        <v>6233500</v>
      </c>
      <c r="H541" s="12">
        <v>3380500</v>
      </c>
      <c r="I541" s="12">
        <v>997940</v>
      </c>
      <c r="J541" s="12">
        <v>279690</v>
      </c>
      <c r="K541" s="12">
        <v>10000</v>
      </c>
      <c r="L541" s="12">
        <v>10000</v>
      </c>
      <c r="M541" s="12">
        <v>10000</v>
      </c>
      <c r="N541" s="12">
        <v>536880</v>
      </c>
      <c r="O541" s="16">
        <f t="shared" si="18"/>
        <v>7.4144496682384764E-2</v>
      </c>
      <c r="P541" s="16">
        <f t="shared" si="19"/>
        <v>0.10115725978016288</v>
      </c>
    </row>
    <row r="542" spans="1:16" x14ac:dyDescent="0.25">
      <c r="A542" s="12" t="s">
        <v>1690</v>
      </c>
      <c r="B542" s="12" t="s">
        <v>1691</v>
      </c>
      <c r="C542" s="12" t="s">
        <v>1692</v>
      </c>
      <c r="D542" s="12">
        <v>162.38</v>
      </c>
      <c r="E542" s="12">
        <v>10000</v>
      </c>
      <c r="F542" s="12">
        <v>93209</v>
      </c>
      <c r="G542" s="12">
        <v>10000</v>
      </c>
      <c r="H542" s="12">
        <v>10000</v>
      </c>
      <c r="I542" s="12">
        <v>553080</v>
      </c>
      <c r="J542" s="12">
        <v>10000</v>
      </c>
      <c r="K542" s="12">
        <v>10000</v>
      </c>
      <c r="L542" s="12">
        <v>10000</v>
      </c>
      <c r="M542" s="12">
        <v>10000</v>
      </c>
      <c r="N542" s="12">
        <v>10000</v>
      </c>
      <c r="O542" s="16">
        <f t="shared" si="18"/>
        <v>7.3932889637418328E-2</v>
      </c>
      <c r="P542" s="16">
        <f t="shared" si="19"/>
        <v>0.26997383542923242</v>
      </c>
    </row>
    <row r="543" spans="1:16" x14ac:dyDescent="0.25">
      <c r="A543" s="12" t="s">
        <v>1560</v>
      </c>
      <c r="B543" s="12" t="s">
        <v>1561</v>
      </c>
      <c r="C543" s="12" t="s">
        <v>1562</v>
      </c>
      <c r="D543" s="12">
        <v>20.802</v>
      </c>
      <c r="E543" s="12">
        <v>8455800</v>
      </c>
      <c r="F543" s="12">
        <v>1133400</v>
      </c>
      <c r="G543" s="12">
        <v>2063800</v>
      </c>
      <c r="H543" s="12">
        <v>1951700</v>
      </c>
      <c r="I543" s="12">
        <v>601720</v>
      </c>
      <c r="J543" s="12">
        <v>10000</v>
      </c>
      <c r="K543" s="12">
        <v>10000</v>
      </c>
      <c r="L543" s="12">
        <v>264450</v>
      </c>
      <c r="M543" s="12">
        <v>228600</v>
      </c>
      <c r="N543" s="12">
        <v>481630</v>
      </c>
      <c r="O543" s="16">
        <f t="shared" si="18"/>
        <v>7.0016232097882505E-2</v>
      </c>
      <c r="P543" s="16">
        <f t="shared" si="19"/>
        <v>0.10220730176000475</v>
      </c>
    </row>
    <row r="544" spans="1:16" x14ac:dyDescent="0.25">
      <c r="A544" s="12" t="s">
        <v>1610</v>
      </c>
      <c r="B544" s="12" t="s">
        <v>1611</v>
      </c>
      <c r="C544" s="12" t="s">
        <v>1612</v>
      </c>
      <c r="D544" s="12">
        <v>24.634</v>
      </c>
      <c r="E544" s="12">
        <v>300320</v>
      </c>
      <c r="F544" s="12">
        <v>10000</v>
      </c>
      <c r="G544" s="12">
        <v>410840</v>
      </c>
      <c r="H544" s="12">
        <v>10000</v>
      </c>
      <c r="I544" s="12">
        <v>10000</v>
      </c>
      <c r="J544" s="12">
        <v>10000</v>
      </c>
      <c r="K544" s="12">
        <v>10000</v>
      </c>
      <c r="L544" s="12">
        <v>10000</v>
      </c>
      <c r="M544" s="12">
        <v>10000</v>
      </c>
      <c r="N544" s="12">
        <v>10000</v>
      </c>
      <c r="O544" s="16">
        <f t="shared" si="18"/>
        <v>6.7461816611797717E-2</v>
      </c>
      <c r="P544" s="16">
        <f t="shared" si="19"/>
        <v>0.14842774365462716</v>
      </c>
    </row>
    <row r="545" spans="1:16" x14ac:dyDescent="0.25">
      <c r="A545" s="12" t="s">
        <v>1613</v>
      </c>
      <c r="B545" s="12" t="s">
        <v>1614</v>
      </c>
      <c r="C545" s="12" t="s">
        <v>1615</v>
      </c>
      <c r="D545" s="12">
        <v>50.417999999999999</v>
      </c>
      <c r="E545" s="12">
        <v>10000</v>
      </c>
      <c r="F545" s="12">
        <v>10000</v>
      </c>
      <c r="G545" s="12">
        <v>318230</v>
      </c>
      <c r="H545" s="12">
        <v>10000</v>
      </c>
      <c r="I545" s="12">
        <v>461600</v>
      </c>
      <c r="J545" s="12">
        <v>10000</v>
      </c>
      <c r="K545" s="12">
        <v>10000</v>
      </c>
      <c r="L545" s="12">
        <v>10000</v>
      </c>
      <c r="M545" s="12">
        <v>10000</v>
      </c>
      <c r="N545" s="12">
        <v>10000</v>
      </c>
      <c r="O545" s="16">
        <f t="shared" si="18"/>
        <v>6.1741353123495053E-2</v>
      </c>
      <c r="P545" s="16">
        <f t="shared" si="19"/>
        <v>0.15126481615462492</v>
      </c>
    </row>
    <row r="546" spans="1:16" x14ac:dyDescent="0.25">
      <c r="A546" s="12" t="s">
        <v>520</v>
      </c>
      <c r="B546" s="12" t="s">
        <v>521</v>
      </c>
      <c r="C546" s="12" t="s">
        <v>522</v>
      </c>
      <c r="D546" s="12">
        <v>65.989000000000004</v>
      </c>
      <c r="E546" s="12">
        <v>4382900</v>
      </c>
      <c r="F546" s="12">
        <v>10000</v>
      </c>
      <c r="G546" s="12">
        <v>1159800</v>
      </c>
      <c r="H546" s="12">
        <v>10000</v>
      </c>
      <c r="I546" s="12">
        <v>2194400</v>
      </c>
      <c r="J546" s="12">
        <v>10000</v>
      </c>
      <c r="K546" s="12">
        <v>10000</v>
      </c>
      <c r="L546" s="12">
        <v>428190</v>
      </c>
      <c r="M546" s="12">
        <v>10000</v>
      </c>
      <c r="N546" s="12">
        <v>10000</v>
      </c>
      <c r="O546" s="16">
        <f t="shared" si="18"/>
        <v>6.035631872735945E-2</v>
      </c>
      <c r="P546" s="16">
        <f t="shared" si="19"/>
        <v>0.11365215929420544</v>
      </c>
    </row>
    <row r="547" spans="1:16" x14ac:dyDescent="0.25">
      <c r="A547" s="12" t="s">
        <v>546</v>
      </c>
      <c r="B547" s="12" t="s">
        <v>547</v>
      </c>
      <c r="C547" s="12" t="s">
        <v>548</v>
      </c>
      <c r="D547" s="12">
        <v>102.71</v>
      </c>
      <c r="E547" s="12">
        <v>528840</v>
      </c>
      <c r="F547" s="12">
        <v>367420</v>
      </c>
      <c r="G547" s="12">
        <v>10000</v>
      </c>
      <c r="H547" s="12">
        <v>10000</v>
      </c>
      <c r="I547" s="12">
        <v>10000</v>
      </c>
      <c r="J547" s="12">
        <v>10000</v>
      </c>
      <c r="K547" s="12">
        <v>10000</v>
      </c>
      <c r="L547" s="12">
        <v>10000</v>
      </c>
      <c r="M547" s="12">
        <v>10000</v>
      </c>
      <c r="N547" s="12">
        <v>10000</v>
      </c>
      <c r="O547" s="16">
        <f t="shared" si="18"/>
        <v>5.3980523827003218E-2</v>
      </c>
      <c r="P547" s="16">
        <f t="shared" si="19"/>
        <v>0.15079454479530829</v>
      </c>
    </row>
    <row r="548" spans="1:16" x14ac:dyDescent="0.25">
      <c r="A548" s="12" t="s">
        <v>1604</v>
      </c>
      <c r="B548" s="12" t="s">
        <v>1605</v>
      </c>
      <c r="C548" s="12" t="s">
        <v>1606</v>
      </c>
      <c r="D548" s="12">
        <v>40.57</v>
      </c>
      <c r="E548" s="12">
        <v>10000</v>
      </c>
      <c r="F548" s="12">
        <v>10000</v>
      </c>
      <c r="G548" s="12">
        <v>240340</v>
      </c>
      <c r="H548" s="12">
        <v>129380</v>
      </c>
      <c r="I548" s="12">
        <v>712630</v>
      </c>
      <c r="J548" s="12">
        <v>10000</v>
      </c>
      <c r="K548" s="12">
        <v>10000</v>
      </c>
      <c r="L548" s="12">
        <v>10000</v>
      </c>
      <c r="M548" s="12">
        <v>10000</v>
      </c>
      <c r="N548" s="12">
        <v>10000</v>
      </c>
      <c r="O548" s="16">
        <f t="shared" si="18"/>
        <v>4.5357645031069989E-2</v>
      </c>
      <c r="P548" s="16">
        <f t="shared" si="19"/>
        <v>0.14488753506505908</v>
      </c>
    </row>
    <row r="549" spans="1:16" x14ac:dyDescent="0.25">
      <c r="A549" s="12" t="s">
        <v>337</v>
      </c>
      <c r="B549" s="12" t="s">
        <v>338</v>
      </c>
      <c r="C549" s="12" t="s">
        <v>339</v>
      </c>
      <c r="D549" s="12">
        <v>76.721999999999994</v>
      </c>
      <c r="E549" s="12">
        <v>1797100</v>
      </c>
      <c r="F549" s="12">
        <v>246330</v>
      </c>
      <c r="G549" s="12">
        <v>1527800</v>
      </c>
      <c r="H549" s="12">
        <v>232020</v>
      </c>
      <c r="I549" s="12">
        <v>3595400</v>
      </c>
      <c r="J549" s="12">
        <v>10000</v>
      </c>
      <c r="K549" s="12">
        <v>158280</v>
      </c>
      <c r="L549" s="12">
        <v>142750</v>
      </c>
      <c r="M549" s="12">
        <v>10000</v>
      </c>
      <c r="N549" s="12">
        <v>10000</v>
      </c>
      <c r="O549" s="16">
        <f t="shared" si="18"/>
        <v>4.4741946165854585E-2</v>
      </c>
      <c r="P549" s="16">
        <f t="shared" si="19"/>
        <v>5.1996487424018953E-2</v>
      </c>
    </row>
    <row r="550" spans="1:16" x14ac:dyDescent="0.25">
      <c r="A550" s="12" t="s">
        <v>1636</v>
      </c>
      <c r="B550" s="12" t="s">
        <v>1637</v>
      </c>
      <c r="C550" s="12" t="s">
        <v>1638</v>
      </c>
      <c r="D550" s="12">
        <v>19.53</v>
      </c>
      <c r="E550" s="12">
        <v>10000</v>
      </c>
      <c r="F550" s="12">
        <v>10000</v>
      </c>
      <c r="G550" s="12">
        <v>306430</v>
      </c>
      <c r="H550" s="12">
        <v>10000</v>
      </c>
      <c r="I550" s="12">
        <v>798010</v>
      </c>
      <c r="J550" s="12">
        <v>10000</v>
      </c>
      <c r="K550" s="12">
        <v>10000</v>
      </c>
      <c r="L550" s="12">
        <v>10000</v>
      </c>
      <c r="M550" s="12">
        <v>10000</v>
      </c>
      <c r="N550" s="12">
        <v>10000</v>
      </c>
      <c r="O550" s="16">
        <f t="shared" si="18"/>
        <v>4.4074609498959839E-2</v>
      </c>
      <c r="P550" s="16">
        <f t="shared" si="19"/>
        <v>0.19638603955180267</v>
      </c>
    </row>
    <row r="551" spans="1:16" x14ac:dyDescent="0.25">
      <c r="A551" s="12" t="s">
        <v>188</v>
      </c>
      <c r="B551" s="12" t="s">
        <v>189</v>
      </c>
      <c r="C551" s="12" t="s">
        <v>190</v>
      </c>
      <c r="D551" s="12">
        <v>27.620999999999999</v>
      </c>
      <c r="E551" s="12">
        <v>10000</v>
      </c>
      <c r="F551" s="12">
        <v>10000</v>
      </c>
      <c r="G551" s="12">
        <v>804580</v>
      </c>
      <c r="H551" s="12">
        <v>328460</v>
      </c>
      <c r="I551" s="12">
        <v>10000</v>
      </c>
      <c r="J551" s="12">
        <v>10000</v>
      </c>
      <c r="K551" s="12">
        <v>10000</v>
      </c>
      <c r="L551" s="12">
        <v>10000</v>
      </c>
      <c r="M551" s="12">
        <v>10000</v>
      </c>
      <c r="N551" s="12">
        <v>10000</v>
      </c>
      <c r="O551" s="16">
        <f t="shared" si="18"/>
        <v>4.2990782776172791E-2</v>
      </c>
      <c r="P551" s="16">
        <f t="shared" si="19"/>
        <v>0.19072658688545707</v>
      </c>
    </row>
    <row r="552" spans="1:16" x14ac:dyDescent="0.25">
      <c r="A552" s="12" t="s">
        <v>439</v>
      </c>
      <c r="B552" s="12" t="s">
        <v>440</v>
      </c>
      <c r="C552" s="12" t="s">
        <v>441</v>
      </c>
      <c r="D552" s="12">
        <v>29.82</v>
      </c>
      <c r="E552" s="12">
        <v>10000</v>
      </c>
      <c r="F552" s="12">
        <v>10000</v>
      </c>
      <c r="G552" s="12">
        <v>1076300</v>
      </c>
      <c r="H552" s="12">
        <v>10000</v>
      </c>
      <c r="I552" s="12">
        <v>324560</v>
      </c>
      <c r="J552" s="12">
        <v>10000</v>
      </c>
      <c r="K552" s="12">
        <v>10000</v>
      </c>
      <c r="L552" s="12">
        <v>10000</v>
      </c>
      <c r="M552" s="12">
        <v>10000</v>
      </c>
      <c r="N552" s="12">
        <v>10000</v>
      </c>
      <c r="O552" s="16">
        <f t="shared" si="18"/>
        <v>3.4944019680471887E-2</v>
      </c>
      <c r="P552" s="16">
        <f t="shared" si="19"/>
        <v>0.2182945365456247</v>
      </c>
    </row>
    <row r="553" spans="1:16" x14ac:dyDescent="0.25">
      <c r="A553" s="12" t="s">
        <v>1525</v>
      </c>
      <c r="B553" s="12" t="s">
        <v>1526</v>
      </c>
      <c r="C553" s="12" t="s">
        <v>1527</v>
      </c>
      <c r="D553" s="12">
        <v>41.744999999999997</v>
      </c>
      <c r="E553" s="12">
        <v>882870</v>
      </c>
      <c r="F553" s="12">
        <v>10000</v>
      </c>
      <c r="G553" s="12">
        <v>636560</v>
      </c>
      <c r="H553" s="12">
        <v>10000</v>
      </c>
      <c r="I553" s="12">
        <v>485990</v>
      </c>
      <c r="J553" s="12">
        <v>10000</v>
      </c>
      <c r="K553" s="12">
        <v>10000</v>
      </c>
      <c r="L553" s="12">
        <v>10000</v>
      </c>
      <c r="M553" s="12">
        <v>10000</v>
      </c>
      <c r="N553" s="12">
        <v>10000</v>
      </c>
      <c r="O553" s="16">
        <f t="shared" si="18"/>
        <v>2.468623791608654E-2</v>
      </c>
      <c r="P553" s="16">
        <f t="shared" si="19"/>
        <v>5.207948996875756E-2</v>
      </c>
    </row>
    <row r="554" spans="1:16" x14ac:dyDescent="0.25">
      <c r="A554" s="12" t="s">
        <v>1532</v>
      </c>
      <c r="B554" s="12" t="s">
        <v>161</v>
      </c>
      <c r="C554" s="12" t="s">
        <v>162</v>
      </c>
      <c r="D554" s="12">
        <v>22.417000000000002</v>
      </c>
      <c r="E554" s="12">
        <v>10000</v>
      </c>
      <c r="F554" s="12">
        <v>733180</v>
      </c>
      <c r="G554" s="12">
        <v>635950</v>
      </c>
      <c r="H554" s="12">
        <v>1244000</v>
      </c>
      <c r="I554" s="12">
        <v>10000</v>
      </c>
      <c r="J554" s="12">
        <v>10000</v>
      </c>
      <c r="K554" s="12">
        <v>10000</v>
      </c>
      <c r="L554" s="12">
        <v>10000</v>
      </c>
      <c r="M554" s="12">
        <v>10000</v>
      </c>
      <c r="N554" s="12">
        <v>10000</v>
      </c>
      <c r="O554" s="16">
        <f t="shared" si="18"/>
        <v>1.8988807996566822E-2</v>
      </c>
      <c r="P554" s="16">
        <f t="shared" si="19"/>
        <v>5.9007122144790591E-2</v>
      </c>
    </row>
    <row r="555" spans="1:16" x14ac:dyDescent="0.25">
      <c r="A555" s="12" t="s">
        <v>77</v>
      </c>
      <c r="B555" s="12" t="s">
        <v>78</v>
      </c>
      <c r="C555" s="12" t="s">
        <v>79</v>
      </c>
      <c r="D555" s="12">
        <v>68.09</v>
      </c>
      <c r="E555" s="12">
        <v>396580</v>
      </c>
      <c r="F555" s="12">
        <v>10000</v>
      </c>
      <c r="G555" s="12">
        <v>1278600</v>
      </c>
      <c r="H555" s="12">
        <v>10000</v>
      </c>
      <c r="I555" s="12">
        <v>960280</v>
      </c>
      <c r="J555" s="12">
        <v>10000</v>
      </c>
      <c r="K555" s="12">
        <v>10000</v>
      </c>
      <c r="L555" s="12">
        <v>10000</v>
      </c>
      <c r="M555" s="12">
        <v>10000</v>
      </c>
      <c r="N555" s="12">
        <v>10000</v>
      </c>
      <c r="O555" s="16">
        <f t="shared" si="18"/>
        <v>1.8829129416372305E-2</v>
      </c>
      <c r="P555" s="16">
        <f t="shared" si="19"/>
        <v>7.5598005944109536E-2</v>
      </c>
    </row>
    <row r="556" spans="1:16" x14ac:dyDescent="0.25">
      <c r="A556" s="12" t="s">
        <v>193</v>
      </c>
      <c r="B556" s="12" t="s">
        <v>194</v>
      </c>
      <c r="C556" s="12" t="s">
        <v>195</v>
      </c>
      <c r="D556" s="12">
        <v>66.228999999999999</v>
      </c>
      <c r="E556" s="12">
        <v>10000</v>
      </c>
      <c r="F556" s="12">
        <v>10000</v>
      </c>
      <c r="G556" s="12">
        <v>10000</v>
      </c>
      <c r="H556" s="12">
        <v>1308900</v>
      </c>
      <c r="I556" s="12">
        <v>1337600</v>
      </c>
      <c r="J556" s="12">
        <v>10000</v>
      </c>
      <c r="K556" s="12">
        <v>10000</v>
      </c>
      <c r="L556" s="12">
        <v>10000</v>
      </c>
      <c r="M556" s="12">
        <v>10000</v>
      </c>
      <c r="N556" s="12">
        <v>10000</v>
      </c>
      <c r="O556" s="16">
        <f t="shared" si="18"/>
        <v>1.8681113394358302E-2</v>
      </c>
      <c r="P556" s="16">
        <f t="shared" si="19"/>
        <v>0.14114771423320249</v>
      </c>
    </row>
    <row r="557" spans="1:16" x14ac:dyDescent="0.25">
      <c r="A557" s="12" t="s">
        <v>1663</v>
      </c>
      <c r="B557" s="12" t="s">
        <v>1664</v>
      </c>
      <c r="C557" s="12" t="s">
        <v>1665</v>
      </c>
      <c r="D557" s="12">
        <v>50.536999999999999</v>
      </c>
      <c r="E557" s="12">
        <v>10000</v>
      </c>
      <c r="F557" s="12">
        <v>10000</v>
      </c>
      <c r="G557" s="12">
        <v>368170</v>
      </c>
      <c r="H557" s="12">
        <v>208330</v>
      </c>
      <c r="I557" s="12">
        <v>2271500</v>
      </c>
      <c r="J557" s="12">
        <v>10000</v>
      </c>
      <c r="K557" s="12">
        <v>10000</v>
      </c>
      <c r="L557" s="12">
        <v>10000</v>
      </c>
      <c r="M557" s="12">
        <v>10000</v>
      </c>
      <c r="N557" s="12">
        <v>10000</v>
      </c>
      <c r="O557" s="16">
        <f t="shared" si="18"/>
        <v>1.7433751743375175E-2</v>
      </c>
      <c r="P557" s="16">
        <f t="shared" si="19"/>
        <v>0.22609236480327843</v>
      </c>
    </row>
    <row r="558" spans="1:16" x14ac:dyDescent="0.25">
      <c r="A558" s="12" t="s">
        <v>1676</v>
      </c>
      <c r="B558" s="12" t="s">
        <v>1677</v>
      </c>
      <c r="C558" s="12" t="s">
        <v>1678</v>
      </c>
      <c r="D558" s="12">
        <v>540.30999999999995</v>
      </c>
      <c r="E558" s="12">
        <v>10000</v>
      </c>
      <c r="F558" s="12">
        <v>10000</v>
      </c>
      <c r="G558" s="12">
        <v>10000</v>
      </c>
      <c r="H558" s="12">
        <v>635950</v>
      </c>
      <c r="I558" s="12">
        <v>3099600</v>
      </c>
      <c r="J558" s="12">
        <v>10000</v>
      </c>
      <c r="K558" s="12">
        <v>10000</v>
      </c>
      <c r="L558" s="12">
        <v>10000</v>
      </c>
      <c r="M558" s="12">
        <v>10000</v>
      </c>
      <c r="N558" s="12">
        <v>10000</v>
      </c>
      <c r="O558" s="16">
        <f t="shared" si="18"/>
        <v>1.3278272762279083E-2</v>
      </c>
      <c r="P558" s="16">
        <f t="shared" si="19"/>
        <v>0.24991764778616804</v>
      </c>
    </row>
    <row r="559" spans="1:16" x14ac:dyDescent="0.25">
      <c r="A559" s="12" t="s">
        <v>1657</v>
      </c>
      <c r="B559" s="12" t="s">
        <v>1658</v>
      </c>
      <c r="C559" s="12" t="s">
        <v>1659</v>
      </c>
      <c r="D559" s="12">
        <v>76.242999999999995</v>
      </c>
      <c r="E559" s="12">
        <v>3170800</v>
      </c>
      <c r="F559" s="12">
        <v>450070</v>
      </c>
      <c r="G559" s="12">
        <v>396790</v>
      </c>
      <c r="H559" s="12">
        <v>10000</v>
      </c>
      <c r="I559" s="12">
        <v>10000</v>
      </c>
      <c r="J559" s="12">
        <v>10000</v>
      </c>
      <c r="K559" s="12">
        <v>10000</v>
      </c>
      <c r="L559" s="12">
        <v>10000</v>
      </c>
      <c r="M559" s="12">
        <v>10000</v>
      </c>
      <c r="N559" s="12">
        <v>10000</v>
      </c>
      <c r="O559" s="16">
        <f t="shared" si="18"/>
        <v>1.2383410193032598E-2</v>
      </c>
      <c r="P559" s="16">
        <f t="shared" si="19"/>
        <v>0.21907975891632048</v>
      </c>
    </row>
    <row r="560" spans="1:16" x14ac:dyDescent="0.25">
      <c r="A560" s="12" t="s">
        <v>1709</v>
      </c>
      <c r="B560" s="12" t="s">
        <v>1710</v>
      </c>
      <c r="C560" s="12" t="s">
        <v>1711</v>
      </c>
      <c r="D560" s="12">
        <v>54.570999999999998</v>
      </c>
      <c r="E560" s="12">
        <v>3941200</v>
      </c>
      <c r="F560" s="12">
        <v>327160</v>
      </c>
      <c r="G560" s="12">
        <v>10000</v>
      </c>
      <c r="H560" s="12">
        <v>10000</v>
      </c>
      <c r="I560" s="12">
        <v>10000</v>
      </c>
      <c r="J560" s="12">
        <v>10000</v>
      </c>
      <c r="K560" s="12">
        <v>10000</v>
      </c>
      <c r="L560" s="12">
        <v>10000</v>
      </c>
      <c r="M560" s="12">
        <v>10000</v>
      </c>
      <c r="N560" s="12">
        <v>10000</v>
      </c>
      <c r="O560" s="16">
        <f t="shared" si="18"/>
        <v>1.1632343498450572E-2</v>
      </c>
      <c r="P560" s="16">
        <f t="shared" si="19"/>
        <v>0.30355984370875028</v>
      </c>
    </row>
    <row r="561" spans="1:16" x14ac:dyDescent="0.25">
      <c r="A561" s="12" t="s">
        <v>1721</v>
      </c>
      <c r="B561" s="12" t="s">
        <v>1722</v>
      </c>
      <c r="C561" s="12" t="s">
        <v>1723</v>
      </c>
      <c r="D561" s="12">
        <v>113.64</v>
      </c>
      <c r="E561" s="12">
        <v>10000</v>
      </c>
      <c r="F561" s="12">
        <v>10000</v>
      </c>
      <c r="G561" s="12">
        <v>40629000</v>
      </c>
      <c r="H561" s="12">
        <v>10000</v>
      </c>
      <c r="I561" s="12">
        <v>1772000</v>
      </c>
      <c r="J561" s="12">
        <v>10000</v>
      </c>
      <c r="K561" s="12">
        <v>10000</v>
      </c>
      <c r="L561" s="12">
        <v>10000</v>
      </c>
      <c r="M561" s="12">
        <v>10000</v>
      </c>
      <c r="N561" s="12">
        <v>10000</v>
      </c>
      <c r="O561" s="16">
        <f t="shared" si="18"/>
        <v>1.1783837288774717E-3</v>
      </c>
      <c r="P561" s="16">
        <f t="shared" si="19"/>
        <v>0.3227294037254253</v>
      </c>
    </row>
    <row r="562" spans="1:16" x14ac:dyDescent="0.25">
      <c r="A562" s="14" t="s">
        <v>1328</v>
      </c>
      <c r="B562" s="14" t="s">
        <v>1329</v>
      </c>
      <c r="C562" s="14" t="s">
        <v>1330</v>
      </c>
      <c r="D562" s="14">
        <v>62.277000000000001</v>
      </c>
      <c r="E562" s="14">
        <v>22674000</v>
      </c>
      <c r="F562" s="14">
        <v>13005000</v>
      </c>
      <c r="G562" s="14">
        <v>15828000</v>
      </c>
      <c r="H562" s="14">
        <v>12066000</v>
      </c>
      <c r="I562" s="14">
        <v>16460000</v>
      </c>
      <c r="J562" s="14">
        <v>12065000</v>
      </c>
      <c r="K562" s="14">
        <v>3968000</v>
      </c>
      <c r="L562" s="14">
        <v>3219700</v>
      </c>
      <c r="M562" s="14">
        <v>7896600</v>
      </c>
      <c r="N562" s="14">
        <v>11791000</v>
      </c>
      <c r="O562" s="17">
        <f t="shared" ref="O562:O578" si="20">AVERAGE(J562:N562)/AVERAGE(E562:I562)</f>
        <v>0.48655304686816686</v>
      </c>
      <c r="P562" s="17">
        <f t="shared" ref="P562:P578" si="21">TTEST(E562:I562,J562:N562,2,2)</f>
        <v>1.4288040743583684E-2</v>
      </c>
    </row>
    <row r="563" spans="1:16" x14ac:dyDescent="0.25">
      <c r="A563" s="14" t="s">
        <v>1151</v>
      </c>
      <c r="B563" s="14" t="s">
        <v>1152</v>
      </c>
      <c r="C563" s="14" t="s">
        <v>1153</v>
      </c>
      <c r="D563" s="14">
        <v>56.536999999999999</v>
      </c>
      <c r="E563" s="14">
        <v>75275000</v>
      </c>
      <c r="F563" s="14">
        <v>26534000</v>
      </c>
      <c r="G563" s="14">
        <v>45921000</v>
      </c>
      <c r="H563" s="14">
        <v>40176000</v>
      </c>
      <c r="I563" s="14">
        <v>42193000</v>
      </c>
      <c r="J563" s="14">
        <v>31616000</v>
      </c>
      <c r="K563" s="14">
        <v>19800000</v>
      </c>
      <c r="L563" s="14">
        <v>19354000</v>
      </c>
      <c r="M563" s="14">
        <v>18902000</v>
      </c>
      <c r="N563" s="14">
        <v>19209000</v>
      </c>
      <c r="O563" s="17">
        <f t="shared" si="20"/>
        <v>0.47319197388949974</v>
      </c>
      <c r="P563" s="17">
        <f t="shared" si="21"/>
        <v>2.0147550038539359E-2</v>
      </c>
    </row>
    <row r="564" spans="1:16" x14ac:dyDescent="0.25">
      <c r="A564" s="14" t="s">
        <v>1081</v>
      </c>
      <c r="B564" s="14" t="s">
        <v>1082</v>
      </c>
      <c r="C564" s="14" t="s">
        <v>1083</v>
      </c>
      <c r="D564" s="14">
        <v>24.87</v>
      </c>
      <c r="E564" s="14">
        <v>79813000</v>
      </c>
      <c r="F564" s="14">
        <v>33857000</v>
      </c>
      <c r="G564" s="14">
        <v>70580000</v>
      </c>
      <c r="H564" s="14">
        <v>67159000</v>
      </c>
      <c r="I564" s="14">
        <v>41007000</v>
      </c>
      <c r="J564" s="14">
        <v>43325000</v>
      </c>
      <c r="K564" s="14">
        <v>23880000</v>
      </c>
      <c r="L564" s="14">
        <v>19107000</v>
      </c>
      <c r="M564" s="14">
        <v>36255000</v>
      </c>
      <c r="N564" s="14">
        <v>11350000</v>
      </c>
      <c r="O564" s="17">
        <f t="shared" si="20"/>
        <v>0.45796741628365067</v>
      </c>
      <c r="P564" s="17">
        <f t="shared" si="21"/>
        <v>1.7497555791437806E-2</v>
      </c>
    </row>
    <row r="565" spans="1:16" x14ac:dyDescent="0.25">
      <c r="A565" s="14" t="s">
        <v>1144</v>
      </c>
      <c r="B565" s="14" t="s">
        <v>1145</v>
      </c>
      <c r="C565" s="14" t="s">
        <v>1146</v>
      </c>
      <c r="D565" s="14">
        <v>76.722999999999999</v>
      </c>
      <c r="E565" s="14">
        <v>335460000</v>
      </c>
      <c r="F565" s="14">
        <v>120150000</v>
      </c>
      <c r="G565" s="14">
        <v>383910000</v>
      </c>
      <c r="H565" s="14">
        <v>261700000</v>
      </c>
      <c r="I565" s="14">
        <v>110280000</v>
      </c>
      <c r="J565" s="14">
        <v>126830000</v>
      </c>
      <c r="K565" s="14">
        <v>144030000</v>
      </c>
      <c r="L565" s="14">
        <v>97628000</v>
      </c>
      <c r="M565" s="14">
        <v>73306000</v>
      </c>
      <c r="N565" s="14">
        <v>86797000</v>
      </c>
      <c r="O565" s="17">
        <f t="shared" si="20"/>
        <v>0.43631118448204703</v>
      </c>
      <c r="P565" s="17">
        <f t="shared" si="21"/>
        <v>4.3267973654218368E-2</v>
      </c>
    </row>
    <row r="566" spans="1:16" x14ac:dyDescent="0.25">
      <c r="A566" s="14" t="s">
        <v>1058</v>
      </c>
      <c r="B566" s="14" t="s">
        <v>2151</v>
      </c>
      <c r="C566" s="14" t="s">
        <v>1060</v>
      </c>
      <c r="D566" s="14">
        <v>14.957000000000001</v>
      </c>
      <c r="E566" s="14">
        <v>6787900</v>
      </c>
      <c r="F566" s="14">
        <v>3071200</v>
      </c>
      <c r="G566" s="14">
        <v>4779000</v>
      </c>
      <c r="H566" s="14">
        <v>3375400</v>
      </c>
      <c r="I566" s="14">
        <v>4207300</v>
      </c>
      <c r="J566" s="14">
        <v>1894700</v>
      </c>
      <c r="K566" s="14">
        <v>1142000</v>
      </c>
      <c r="L566" s="14">
        <v>2653700</v>
      </c>
      <c r="M566" s="14">
        <v>769380</v>
      </c>
      <c r="N566" s="14">
        <v>3060500</v>
      </c>
      <c r="O566" s="17">
        <f t="shared" si="20"/>
        <v>0.42844002016129035</v>
      </c>
      <c r="P566" s="17">
        <f t="shared" si="21"/>
        <v>1.2264115194744416E-2</v>
      </c>
    </row>
    <row r="567" spans="1:16" x14ac:dyDescent="0.25">
      <c r="A567" s="14" t="s">
        <v>1001</v>
      </c>
      <c r="B567" s="14" t="s">
        <v>1002</v>
      </c>
      <c r="C567" s="14" t="s">
        <v>1003</v>
      </c>
      <c r="D567" s="14">
        <v>48.994</v>
      </c>
      <c r="E567" s="14">
        <v>51298000</v>
      </c>
      <c r="F567" s="14">
        <v>19720000</v>
      </c>
      <c r="G567" s="14">
        <v>51941000</v>
      </c>
      <c r="H567" s="14">
        <v>26270000</v>
      </c>
      <c r="I567" s="14">
        <v>20585000</v>
      </c>
      <c r="J567" s="14">
        <v>19134000</v>
      </c>
      <c r="K567" s="14">
        <v>14505000</v>
      </c>
      <c r="L567" s="14">
        <v>8733600</v>
      </c>
      <c r="M567" s="14">
        <v>10512000</v>
      </c>
      <c r="N567" s="14">
        <v>19073000</v>
      </c>
      <c r="O567" s="17">
        <f t="shared" si="20"/>
        <v>0.42374362537835514</v>
      </c>
      <c r="P567" s="17">
        <f t="shared" si="21"/>
        <v>3.2919863693343501E-2</v>
      </c>
    </row>
    <row r="568" spans="1:16" x14ac:dyDescent="0.25">
      <c r="A568" s="14" t="s">
        <v>1105</v>
      </c>
      <c r="B568" s="14" t="s">
        <v>1106</v>
      </c>
      <c r="C568" s="14" t="s">
        <v>1107</v>
      </c>
      <c r="D568" s="14">
        <v>22.507999999999999</v>
      </c>
      <c r="E568" s="14">
        <v>8535700</v>
      </c>
      <c r="F568" s="14">
        <v>5425200</v>
      </c>
      <c r="G568" s="14">
        <v>5202700</v>
      </c>
      <c r="H568" s="14">
        <v>12088000</v>
      </c>
      <c r="I568" s="14">
        <v>9803100</v>
      </c>
      <c r="J568" s="14">
        <v>5347700</v>
      </c>
      <c r="K568" s="14">
        <v>1158000</v>
      </c>
      <c r="L568" s="14">
        <v>4249500</v>
      </c>
      <c r="M568" s="14">
        <v>3878000</v>
      </c>
      <c r="N568" s="14">
        <v>2689500</v>
      </c>
      <c r="O568" s="17">
        <f t="shared" si="20"/>
        <v>0.4219419457455541</v>
      </c>
      <c r="P568" s="17">
        <f t="shared" si="21"/>
        <v>1.312359131284329E-2</v>
      </c>
    </row>
    <row r="569" spans="1:16" x14ac:dyDescent="0.25">
      <c r="A569" s="14" t="s">
        <v>951</v>
      </c>
      <c r="B569" s="14" t="s">
        <v>952</v>
      </c>
      <c r="C569" s="14" t="s">
        <v>953</v>
      </c>
      <c r="D569" s="14">
        <v>47.472999999999999</v>
      </c>
      <c r="E569" s="14">
        <v>360490000</v>
      </c>
      <c r="F569" s="14">
        <v>101340000</v>
      </c>
      <c r="G569" s="14">
        <v>373590000</v>
      </c>
      <c r="H569" s="14">
        <v>525820000</v>
      </c>
      <c r="I569" s="14">
        <v>241210000</v>
      </c>
      <c r="J569" s="14">
        <v>230360000</v>
      </c>
      <c r="K569" s="14">
        <v>58258000</v>
      </c>
      <c r="L569" s="14">
        <v>216070000</v>
      </c>
      <c r="M569" s="14">
        <v>85902000</v>
      </c>
      <c r="N569" s="14">
        <v>81614000</v>
      </c>
      <c r="O569" s="17">
        <f t="shared" si="20"/>
        <v>0.41948516334363006</v>
      </c>
      <c r="P569" s="17">
        <f t="shared" si="21"/>
        <v>4.8290656435676919E-2</v>
      </c>
    </row>
    <row r="570" spans="1:16" x14ac:dyDescent="0.25">
      <c r="A570" s="14" t="s">
        <v>1067</v>
      </c>
      <c r="B570" s="14" t="s">
        <v>1068</v>
      </c>
      <c r="C570" s="14" t="s">
        <v>1069</v>
      </c>
      <c r="D570" s="14">
        <v>144.11000000000001</v>
      </c>
      <c r="E570" s="14">
        <v>2523700</v>
      </c>
      <c r="F570" s="14">
        <v>1152500</v>
      </c>
      <c r="G570" s="14">
        <v>2022600</v>
      </c>
      <c r="H570" s="14">
        <v>1668700</v>
      </c>
      <c r="I570" s="14">
        <v>1249900</v>
      </c>
      <c r="J570" s="14">
        <v>1230400</v>
      </c>
      <c r="K570" s="14">
        <v>734800</v>
      </c>
      <c r="L570" s="14">
        <v>339810</v>
      </c>
      <c r="M570" s="14">
        <v>789930</v>
      </c>
      <c r="N570" s="14">
        <v>512830</v>
      </c>
      <c r="O570" s="17">
        <f t="shared" si="20"/>
        <v>0.41866108106853578</v>
      </c>
      <c r="P570" s="17">
        <f t="shared" si="21"/>
        <v>9.3525643363334184E-3</v>
      </c>
    </row>
    <row r="571" spans="1:16" x14ac:dyDescent="0.25">
      <c r="A571" s="14" t="s">
        <v>1449</v>
      </c>
      <c r="B571" s="14" t="s">
        <v>1450</v>
      </c>
      <c r="C571" s="14" t="s">
        <v>1451</v>
      </c>
      <c r="D571" s="14">
        <v>14.866</v>
      </c>
      <c r="E571" s="14">
        <v>46969000</v>
      </c>
      <c r="F571" s="14">
        <v>35808000</v>
      </c>
      <c r="G571" s="14">
        <v>33794000</v>
      </c>
      <c r="H571" s="14">
        <v>38279000</v>
      </c>
      <c r="I571" s="14">
        <v>35470000</v>
      </c>
      <c r="J571" s="14">
        <v>25485000</v>
      </c>
      <c r="K571" s="14">
        <v>11069000</v>
      </c>
      <c r="L571" s="14">
        <v>7973100</v>
      </c>
      <c r="M571" s="14">
        <v>16221000</v>
      </c>
      <c r="N571" s="14">
        <v>18687000</v>
      </c>
      <c r="O571" s="17">
        <f t="shared" si="20"/>
        <v>0.41737652374947459</v>
      </c>
      <c r="P571" s="17">
        <f t="shared" si="21"/>
        <v>4.1864249781460887E-4</v>
      </c>
    </row>
    <row r="572" spans="1:16" x14ac:dyDescent="0.25">
      <c r="A572" s="14" t="s">
        <v>2152</v>
      </c>
      <c r="B572" s="14" t="s">
        <v>2153</v>
      </c>
      <c r="C572" s="14" t="s">
        <v>818</v>
      </c>
      <c r="D572" s="14">
        <v>57.844000000000001</v>
      </c>
      <c r="E572" s="14">
        <v>1044500000</v>
      </c>
      <c r="F572" s="14">
        <v>397030000</v>
      </c>
      <c r="G572" s="14">
        <v>1403800000</v>
      </c>
      <c r="H572" s="14">
        <v>1562200000</v>
      </c>
      <c r="I572" s="14">
        <v>435700000</v>
      </c>
      <c r="J572" s="14">
        <v>432670000</v>
      </c>
      <c r="K572" s="14">
        <v>466160000</v>
      </c>
      <c r="L572" s="14">
        <v>313250000</v>
      </c>
      <c r="M572" s="14">
        <v>430620000</v>
      </c>
      <c r="N572" s="14">
        <v>350810000</v>
      </c>
      <c r="O572" s="17">
        <f t="shared" si="20"/>
        <v>0.41160754290008938</v>
      </c>
      <c r="P572" s="17">
        <f t="shared" si="21"/>
        <v>4.6543334600607486E-2</v>
      </c>
    </row>
    <row r="573" spans="1:16" x14ac:dyDescent="0.25">
      <c r="A573" s="14" t="s">
        <v>2154</v>
      </c>
      <c r="B573" s="14" t="s">
        <v>2155</v>
      </c>
      <c r="C573" s="14" t="s">
        <v>2156</v>
      </c>
      <c r="D573" s="14">
        <v>15.84</v>
      </c>
      <c r="E573" s="14">
        <v>34910000</v>
      </c>
      <c r="F573" s="14">
        <v>24117000</v>
      </c>
      <c r="G573" s="14">
        <v>46717000</v>
      </c>
      <c r="H573" s="14">
        <v>35195000</v>
      </c>
      <c r="I573" s="14">
        <v>32834000</v>
      </c>
      <c r="J573" s="14">
        <v>20924000</v>
      </c>
      <c r="K573" s="14">
        <v>9989700</v>
      </c>
      <c r="L573" s="14">
        <v>15385000</v>
      </c>
      <c r="M573" s="14">
        <v>10073000</v>
      </c>
      <c r="N573" s="14">
        <v>14907000</v>
      </c>
      <c r="O573" s="17">
        <f t="shared" si="20"/>
        <v>0.41018282471960549</v>
      </c>
      <c r="P573" s="17">
        <f t="shared" si="21"/>
        <v>1.1111114154399311E-3</v>
      </c>
    </row>
    <row r="574" spans="1:16" x14ac:dyDescent="0.25">
      <c r="A574" s="14" t="s">
        <v>2157</v>
      </c>
      <c r="B574" s="14" t="s">
        <v>2158</v>
      </c>
      <c r="C574" s="14" t="s">
        <v>2159</v>
      </c>
      <c r="D574" s="14">
        <v>25.581</v>
      </c>
      <c r="E574" s="14">
        <v>573990</v>
      </c>
      <c r="F574" s="14">
        <v>421500</v>
      </c>
      <c r="G574" s="14">
        <v>509240</v>
      </c>
      <c r="H574" s="14">
        <v>417690</v>
      </c>
      <c r="I574" s="14">
        <v>594240</v>
      </c>
      <c r="J574" s="14">
        <v>415910</v>
      </c>
      <c r="K574" s="14">
        <v>180060</v>
      </c>
      <c r="L574" s="14">
        <v>148470</v>
      </c>
      <c r="M574" s="14">
        <v>271210</v>
      </c>
      <c r="N574" s="14">
        <v>10000</v>
      </c>
      <c r="O574" s="17">
        <f t="shared" si="20"/>
        <v>0.40754412594470452</v>
      </c>
      <c r="P574" s="17">
        <f t="shared" si="21"/>
        <v>4.6633643803414343E-3</v>
      </c>
    </row>
    <row r="575" spans="1:16" x14ac:dyDescent="0.25">
      <c r="A575" s="14" t="s">
        <v>483</v>
      </c>
      <c r="B575" s="14" t="s">
        <v>484</v>
      </c>
      <c r="C575" s="14" t="s">
        <v>485</v>
      </c>
      <c r="D575" s="14">
        <v>54.466999999999999</v>
      </c>
      <c r="E575" s="14">
        <v>75708000</v>
      </c>
      <c r="F575" s="14">
        <v>22842000</v>
      </c>
      <c r="G575" s="14">
        <v>47243000</v>
      </c>
      <c r="H575" s="14">
        <v>51988000</v>
      </c>
      <c r="I575" s="14">
        <v>34555000</v>
      </c>
      <c r="J575" s="14">
        <v>30072000</v>
      </c>
      <c r="K575" s="14">
        <v>17015000</v>
      </c>
      <c r="L575" s="14">
        <v>11200000</v>
      </c>
      <c r="M575" s="14">
        <v>7433600</v>
      </c>
      <c r="N575" s="14">
        <v>26346000</v>
      </c>
      <c r="O575" s="17">
        <f t="shared" si="20"/>
        <v>0.39626489222505334</v>
      </c>
      <c r="P575" s="17">
        <f t="shared" si="21"/>
        <v>2.2007650939154837E-2</v>
      </c>
    </row>
    <row r="576" spans="1:16" x14ac:dyDescent="0.25">
      <c r="A576" s="14" t="s">
        <v>1120</v>
      </c>
      <c r="B576" s="14" t="s">
        <v>1121</v>
      </c>
      <c r="C576" s="14" t="s">
        <v>1122</v>
      </c>
      <c r="D576" s="14">
        <v>28.827000000000002</v>
      </c>
      <c r="E576" s="14">
        <v>404240000</v>
      </c>
      <c r="F576" s="14">
        <v>139950000</v>
      </c>
      <c r="G576" s="14">
        <v>461250000</v>
      </c>
      <c r="H576" s="14">
        <v>396140000</v>
      </c>
      <c r="I576" s="14">
        <v>152550000</v>
      </c>
      <c r="J576" s="14">
        <v>108190000</v>
      </c>
      <c r="K576" s="14">
        <v>114860000</v>
      </c>
      <c r="L576" s="14">
        <v>187300000</v>
      </c>
      <c r="M576" s="14">
        <v>55911000</v>
      </c>
      <c r="N576" s="14">
        <v>132210000</v>
      </c>
      <c r="O576" s="17">
        <f t="shared" si="20"/>
        <v>0.38508425936054258</v>
      </c>
      <c r="P576" s="17">
        <f t="shared" si="21"/>
        <v>2.7987859292437391E-2</v>
      </c>
    </row>
    <row r="577" spans="1:16" x14ac:dyDescent="0.25">
      <c r="A577" s="14" t="s">
        <v>2160</v>
      </c>
      <c r="B577" s="14" t="s">
        <v>1044</v>
      </c>
      <c r="C577" s="14" t="s">
        <v>1045</v>
      </c>
      <c r="D577" s="14">
        <v>34.54</v>
      </c>
      <c r="E577" s="14">
        <v>6776700</v>
      </c>
      <c r="F577" s="14">
        <v>2910100</v>
      </c>
      <c r="G577" s="14">
        <v>4024500</v>
      </c>
      <c r="H577" s="14">
        <v>4146000</v>
      </c>
      <c r="I577" s="14">
        <v>9156100</v>
      </c>
      <c r="J577" s="14">
        <v>3879100</v>
      </c>
      <c r="K577" s="14">
        <v>1242300</v>
      </c>
      <c r="L577" s="14">
        <v>2031100</v>
      </c>
      <c r="M577" s="14">
        <v>695950</v>
      </c>
      <c r="N577" s="14">
        <v>2509300</v>
      </c>
      <c r="O577" s="17">
        <f t="shared" si="20"/>
        <v>0.3834300754440389</v>
      </c>
      <c r="P577" s="17">
        <f t="shared" si="21"/>
        <v>2.9456978940868062E-2</v>
      </c>
    </row>
    <row r="578" spans="1:16" x14ac:dyDescent="0.25">
      <c r="A578" s="14" t="s">
        <v>746</v>
      </c>
      <c r="B578" s="14" t="s">
        <v>747</v>
      </c>
      <c r="C578" s="14" t="s">
        <v>748</v>
      </c>
      <c r="D578" s="14">
        <v>27.623000000000001</v>
      </c>
      <c r="E578" s="14">
        <v>24749000</v>
      </c>
      <c r="F578" s="14">
        <v>7167500</v>
      </c>
      <c r="G578" s="14">
        <v>19871000</v>
      </c>
      <c r="H578" s="14">
        <v>22234000</v>
      </c>
      <c r="I578" s="14">
        <v>10009000</v>
      </c>
      <c r="J578" s="14">
        <v>8668600</v>
      </c>
      <c r="K578" s="14">
        <v>4226000</v>
      </c>
      <c r="L578" s="14">
        <v>7052100</v>
      </c>
      <c r="M578" s="14">
        <v>4399500</v>
      </c>
      <c r="N578" s="14">
        <v>7513600</v>
      </c>
      <c r="O578" s="17">
        <f t="shared" si="20"/>
        <v>0.37914566734697519</v>
      </c>
      <c r="P578" s="17">
        <f t="shared" si="21"/>
        <v>1.9496105267582119E-2</v>
      </c>
    </row>
    <row r="579" spans="1:16" x14ac:dyDescent="0.25">
      <c r="A579" s="14" t="s">
        <v>369</v>
      </c>
      <c r="B579" s="14" t="s">
        <v>370</v>
      </c>
      <c r="C579" s="14" t="s">
        <v>371</v>
      </c>
      <c r="D579" s="14">
        <v>43.231000000000002</v>
      </c>
      <c r="E579" s="14">
        <v>5859300</v>
      </c>
      <c r="F579" s="14">
        <v>1361600</v>
      </c>
      <c r="G579" s="14">
        <v>9144800</v>
      </c>
      <c r="H579" s="14">
        <v>10128000</v>
      </c>
      <c r="I579" s="14">
        <v>10815000</v>
      </c>
      <c r="J579" s="14">
        <v>1982800</v>
      </c>
      <c r="K579" s="14">
        <v>4199600</v>
      </c>
      <c r="L579" s="14">
        <v>2943000</v>
      </c>
      <c r="M579" s="14">
        <v>2402500</v>
      </c>
      <c r="N579" s="14">
        <v>2293300</v>
      </c>
      <c r="O579" s="17">
        <f t="shared" ref="O579:O603" si="22">AVERAGE(J579:N579)/AVERAGE(E579:I579)</f>
        <v>0.37045514853103967</v>
      </c>
      <c r="P579" s="17">
        <f t="shared" ref="P579:P603" si="23">TTEST(E579:I579,J579:N579,2,2)</f>
        <v>3.0387357947790305E-2</v>
      </c>
    </row>
    <row r="580" spans="1:16" x14ac:dyDescent="0.25">
      <c r="A580" s="14" t="s">
        <v>1443</v>
      </c>
      <c r="B580" s="14" t="s">
        <v>1444</v>
      </c>
      <c r="C580" s="14" t="s">
        <v>1445</v>
      </c>
      <c r="D580" s="14">
        <v>40.555</v>
      </c>
      <c r="E580" s="14">
        <v>16917000</v>
      </c>
      <c r="F580" s="14">
        <v>8894600</v>
      </c>
      <c r="G580" s="14">
        <v>9226500</v>
      </c>
      <c r="H580" s="14">
        <v>22068000</v>
      </c>
      <c r="I580" s="14">
        <v>25096000</v>
      </c>
      <c r="J580" s="14">
        <v>4040500</v>
      </c>
      <c r="K580" s="14">
        <v>8022400</v>
      </c>
      <c r="L580" s="14">
        <v>5121500</v>
      </c>
      <c r="M580" s="14">
        <v>1662200</v>
      </c>
      <c r="N580" s="14">
        <v>11482000</v>
      </c>
      <c r="O580" s="17">
        <f t="shared" si="22"/>
        <v>0.36895164478766357</v>
      </c>
      <c r="P580" s="17">
        <f t="shared" si="23"/>
        <v>2.2973403846068718E-2</v>
      </c>
    </row>
    <row r="581" spans="1:16" x14ac:dyDescent="0.25">
      <c r="A581" s="14" t="s">
        <v>2161</v>
      </c>
      <c r="B581" s="14" t="s">
        <v>2162</v>
      </c>
      <c r="C581" s="14" t="s">
        <v>2163</v>
      </c>
      <c r="D581" s="14">
        <v>45.823</v>
      </c>
      <c r="E581" s="14">
        <v>40918000</v>
      </c>
      <c r="F581" s="14">
        <v>25082000</v>
      </c>
      <c r="G581" s="14">
        <v>29929000</v>
      </c>
      <c r="H581" s="14">
        <v>89945000</v>
      </c>
      <c r="I581" s="14">
        <v>55548000</v>
      </c>
      <c r="J581" s="14">
        <v>26956000</v>
      </c>
      <c r="K581" s="14">
        <v>14014000</v>
      </c>
      <c r="L581" s="14">
        <v>28435000</v>
      </c>
      <c r="M581" s="14">
        <v>13490000</v>
      </c>
      <c r="N581" s="14">
        <v>5339500</v>
      </c>
      <c r="O581" s="17">
        <f t="shared" si="22"/>
        <v>0.3654782911250839</v>
      </c>
      <c r="P581" s="17">
        <f t="shared" si="23"/>
        <v>3.9336208916942859E-2</v>
      </c>
    </row>
    <row r="582" spans="1:16" x14ac:dyDescent="0.25">
      <c r="A582" s="14" t="s">
        <v>2164</v>
      </c>
      <c r="B582" s="14" t="s">
        <v>2165</v>
      </c>
      <c r="C582" s="14" t="s">
        <v>2166</v>
      </c>
      <c r="D582" s="14">
        <v>43.688000000000002</v>
      </c>
      <c r="E582" s="14">
        <v>1901500</v>
      </c>
      <c r="F582" s="14">
        <v>867840</v>
      </c>
      <c r="G582" s="14">
        <v>817080</v>
      </c>
      <c r="H582" s="14">
        <v>2284500</v>
      </c>
      <c r="I582" s="14">
        <v>1809200</v>
      </c>
      <c r="J582" s="14">
        <v>389020</v>
      </c>
      <c r="K582" s="14">
        <v>322200</v>
      </c>
      <c r="L582" s="14">
        <v>691270</v>
      </c>
      <c r="M582" s="14">
        <v>751060</v>
      </c>
      <c r="N582" s="14">
        <v>643590</v>
      </c>
      <c r="O582" s="17">
        <f t="shared" si="22"/>
        <v>0.36420524679301886</v>
      </c>
      <c r="P582" s="17">
        <f t="shared" si="23"/>
        <v>1.2865698141891356E-2</v>
      </c>
    </row>
    <row r="583" spans="1:16" x14ac:dyDescent="0.25">
      <c r="A583" s="14" t="s">
        <v>378</v>
      </c>
      <c r="B583" s="14" t="s">
        <v>379</v>
      </c>
      <c r="C583" s="14" t="s">
        <v>380</v>
      </c>
      <c r="D583" s="14">
        <v>17.138000000000002</v>
      </c>
      <c r="E583" s="14">
        <v>4243800</v>
      </c>
      <c r="F583" s="14">
        <v>2201600</v>
      </c>
      <c r="G583" s="14">
        <v>3427200</v>
      </c>
      <c r="H583" s="14">
        <v>3179800</v>
      </c>
      <c r="I583" s="14">
        <v>4917100</v>
      </c>
      <c r="J583" s="14">
        <v>1225900</v>
      </c>
      <c r="K583" s="14">
        <v>10000</v>
      </c>
      <c r="L583" s="14">
        <v>1770700</v>
      </c>
      <c r="M583" s="14">
        <v>10000</v>
      </c>
      <c r="N583" s="14">
        <v>3492500</v>
      </c>
      <c r="O583" s="17">
        <f t="shared" si="22"/>
        <v>0.36223044603355686</v>
      </c>
      <c r="P583" s="17">
        <f t="shared" si="23"/>
        <v>2.0530819169278791E-2</v>
      </c>
    </row>
    <row r="584" spans="1:16" x14ac:dyDescent="0.25">
      <c r="A584" s="14" t="s">
        <v>1209</v>
      </c>
      <c r="B584" s="14" t="s">
        <v>1210</v>
      </c>
      <c r="C584" s="14" t="s">
        <v>1211</v>
      </c>
      <c r="D584" s="14">
        <v>36.511000000000003</v>
      </c>
      <c r="E584" s="14">
        <v>45143000</v>
      </c>
      <c r="F584" s="14">
        <v>16246000</v>
      </c>
      <c r="G584" s="14">
        <v>25515000</v>
      </c>
      <c r="H584" s="14">
        <v>79745000</v>
      </c>
      <c r="I584" s="14">
        <v>62900000</v>
      </c>
      <c r="J584" s="14">
        <v>16093000</v>
      </c>
      <c r="K584" s="14">
        <v>11891000</v>
      </c>
      <c r="L584" s="14">
        <v>21622000</v>
      </c>
      <c r="M584" s="14">
        <v>8320800</v>
      </c>
      <c r="N584" s="14">
        <v>21871000</v>
      </c>
      <c r="O584" s="17">
        <f t="shared" si="22"/>
        <v>0.347628610884822</v>
      </c>
      <c r="P584" s="17">
        <f t="shared" si="23"/>
        <v>3.6978151419309338E-2</v>
      </c>
    </row>
    <row r="585" spans="1:16" x14ac:dyDescent="0.25">
      <c r="A585" s="14" t="s">
        <v>215</v>
      </c>
      <c r="B585" s="14" t="s">
        <v>216</v>
      </c>
      <c r="C585" s="14" t="s">
        <v>217</v>
      </c>
      <c r="D585" s="14">
        <v>22.905999999999999</v>
      </c>
      <c r="E585" s="14">
        <v>2308300</v>
      </c>
      <c r="F585" s="14">
        <v>3024900</v>
      </c>
      <c r="G585" s="14">
        <v>3598900</v>
      </c>
      <c r="H585" s="14">
        <v>2318800</v>
      </c>
      <c r="I585" s="14">
        <v>4062000</v>
      </c>
      <c r="J585" s="14">
        <v>1533200</v>
      </c>
      <c r="K585" s="14">
        <v>499810</v>
      </c>
      <c r="L585" s="14">
        <v>421170</v>
      </c>
      <c r="M585" s="14">
        <v>658590</v>
      </c>
      <c r="N585" s="14">
        <v>2040100</v>
      </c>
      <c r="O585" s="17">
        <f t="shared" si="22"/>
        <v>0.33650516884456894</v>
      </c>
      <c r="P585" s="17">
        <f t="shared" si="23"/>
        <v>2.6277306383081542E-3</v>
      </c>
    </row>
    <row r="586" spans="1:16" x14ac:dyDescent="0.25">
      <c r="A586" s="14" t="s">
        <v>620</v>
      </c>
      <c r="B586" s="14" t="s">
        <v>621</v>
      </c>
      <c r="C586" s="14" t="s">
        <v>622</v>
      </c>
      <c r="D586" s="14">
        <v>54.271999999999998</v>
      </c>
      <c r="E586" s="14">
        <v>23943000</v>
      </c>
      <c r="F586" s="14">
        <v>2786100</v>
      </c>
      <c r="G586" s="14">
        <v>24737000</v>
      </c>
      <c r="H586" s="14">
        <v>21442000</v>
      </c>
      <c r="I586" s="14">
        <v>16438000</v>
      </c>
      <c r="J586" s="14">
        <v>6166600</v>
      </c>
      <c r="K586" s="14">
        <v>9072200</v>
      </c>
      <c r="L586" s="14">
        <v>3658800</v>
      </c>
      <c r="M586" s="14">
        <v>3192700</v>
      </c>
      <c r="N586" s="14">
        <v>3664600</v>
      </c>
      <c r="O586" s="17">
        <f t="shared" si="22"/>
        <v>0.28825992404816775</v>
      </c>
      <c r="P586" s="17">
        <f t="shared" si="23"/>
        <v>1.6168777490997075E-2</v>
      </c>
    </row>
    <row r="587" spans="1:16" x14ac:dyDescent="0.25">
      <c r="A587" s="14" t="s">
        <v>2167</v>
      </c>
      <c r="B587" s="14" t="s">
        <v>2168</v>
      </c>
      <c r="C587" s="14" t="s">
        <v>2169</v>
      </c>
      <c r="D587" s="14">
        <v>22.541</v>
      </c>
      <c r="E587" s="14">
        <v>443390</v>
      </c>
      <c r="F587" s="14">
        <v>353940</v>
      </c>
      <c r="G587" s="14">
        <v>1365800</v>
      </c>
      <c r="H587" s="14">
        <v>614130</v>
      </c>
      <c r="I587" s="14">
        <v>1523600</v>
      </c>
      <c r="J587" s="14">
        <v>10000</v>
      </c>
      <c r="K587" s="14">
        <v>312580</v>
      </c>
      <c r="L587" s="14">
        <v>492910</v>
      </c>
      <c r="M587" s="14">
        <v>10000</v>
      </c>
      <c r="N587" s="14">
        <v>362480</v>
      </c>
      <c r="O587" s="17">
        <f t="shared" si="22"/>
        <v>0.27621684965332516</v>
      </c>
      <c r="P587" s="17">
        <f t="shared" si="23"/>
        <v>4.5015022161226118E-2</v>
      </c>
    </row>
    <row r="588" spans="1:16" x14ac:dyDescent="0.25">
      <c r="A588" s="14" t="s">
        <v>381</v>
      </c>
      <c r="B588" s="14" t="s">
        <v>382</v>
      </c>
      <c r="C588" s="14" t="s">
        <v>383</v>
      </c>
      <c r="D588" s="14">
        <v>44.127000000000002</v>
      </c>
      <c r="E588" s="14">
        <v>3946900</v>
      </c>
      <c r="F588" s="14">
        <v>1156800</v>
      </c>
      <c r="G588" s="14">
        <v>1866200</v>
      </c>
      <c r="H588" s="14">
        <v>1723100</v>
      </c>
      <c r="I588" s="14">
        <v>3566100</v>
      </c>
      <c r="J588" s="14">
        <v>914600</v>
      </c>
      <c r="K588" s="14">
        <v>1487800</v>
      </c>
      <c r="L588" s="14">
        <v>456370</v>
      </c>
      <c r="M588" s="14">
        <v>484550</v>
      </c>
      <c r="N588" s="14">
        <v>10000</v>
      </c>
      <c r="O588" s="17">
        <f t="shared" si="22"/>
        <v>0.27353720909365287</v>
      </c>
      <c r="P588" s="17">
        <f t="shared" si="23"/>
        <v>1.8318388654186113E-2</v>
      </c>
    </row>
    <row r="589" spans="1:16" x14ac:dyDescent="0.25">
      <c r="A589" s="14" t="s">
        <v>1046</v>
      </c>
      <c r="B589" s="14" t="s">
        <v>1047</v>
      </c>
      <c r="C589" s="14" t="s">
        <v>1048</v>
      </c>
      <c r="D589" s="14">
        <v>28.09</v>
      </c>
      <c r="E589" s="14">
        <v>7960500</v>
      </c>
      <c r="F589" s="14">
        <v>2552600</v>
      </c>
      <c r="G589" s="14">
        <v>9349700</v>
      </c>
      <c r="H589" s="14">
        <v>11883000</v>
      </c>
      <c r="I589" s="14">
        <v>4598000</v>
      </c>
      <c r="J589" s="14">
        <v>10000</v>
      </c>
      <c r="K589" s="14">
        <v>514530</v>
      </c>
      <c r="L589" s="14">
        <v>3288800</v>
      </c>
      <c r="M589" s="14">
        <v>1694700</v>
      </c>
      <c r="N589" s="14">
        <v>4319100</v>
      </c>
      <c r="O589" s="17">
        <f t="shared" si="22"/>
        <v>0.27039357469499614</v>
      </c>
      <c r="P589" s="17">
        <f t="shared" si="23"/>
        <v>2.1150617636047909E-2</v>
      </c>
    </row>
    <row r="590" spans="1:16" x14ac:dyDescent="0.25">
      <c r="A590" s="14" t="s">
        <v>2170</v>
      </c>
      <c r="B590" s="14" t="s">
        <v>945</v>
      </c>
      <c r="C590" s="14" t="s">
        <v>946</v>
      </c>
      <c r="D590" s="14">
        <v>58.213000000000001</v>
      </c>
      <c r="E590" s="14">
        <v>685720</v>
      </c>
      <c r="F590" s="14">
        <v>723940</v>
      </c>
      <c r="G590" s="14">
        <v>998190</v>
      </c>
      <c r="H590" s="14">
        <v>501900</v>
      </c>
      <c r="I590" s="14">
        <v>10000</v>
      </c>
      <c r="J590" s="14">
        <v>328630</v>
      </c>
      <c r="K590" s="14">
        <v>10000</v>
      </c>
      <c r="L590" s="14">
        <v>10000</v>
      </c>
      <c r="M590" s="14">
        <v>376630</v>
      </c>
      <c r="N590" s="14">
        <v>10000</v>
      </c>
      <c r="O590" s="17">
        <f t="shared" si="22"/>
        <v>0.25182293004538059</v>
      </c>
      <c r="P590" s="17">
        <f t="shared" si="23"/>
        <v>4.5254253027209354E-2</v>
      </c>
    </row>
    <row r="591" spans="1:16" x14ac:dyDescent="0.25">
      <c r="A591" s="14" t="s">
        <v>2171</v>
      </c>
      <c r="B591" s="14" t="s">
        <v>2172</v>
      </c>
      <c r="C591" s="14" t="s">
        <v>2173</v>
      </c>
      <c r="D591" s="14">
        <v>46.878999999999998</v>
      </c>
      <c r="E591" s="14">
        <v>12648000</v>
      </c>
      <c r="F591" s="14">
        <v>6612300</v>
      </c>
      <c r="G591" s="14">
        <v>13434000</v>
      </c>
      <c r="H591" s="14">
        <v>33104000</v>
      </c>
      <c r="I591" s="14">
        <v>25251000</v>
      </c>
      <c r="J591" s="14">
        <v>4082700</v>
      </c>
      <c r="K591" s="14">
        <v>2999600</v>
      </c>
      <c r="L591" s="14">
        <v>3901600</v>
      </c>
      <c r="M591" s="14">
        <v>2410200</v>
      </c>
      <c r="N591" s="14">
        <v>4656800</v>
      </c>
      <c r="O591" s="17">
        <f t="shared" si="22"/>
        <v>0.19825413265121203</v>
      </c>
      <c r="P591" s="17">
        <f t="shared" si="23"/>
        <v>1.6191484961203532E-2</v>
      </c>
    </row>
    <row r="592" spans="1:16" x14ac:dyDescent="0.25">
      <c r="A592" s="14" t="s">
        <v>351</v>
      </c>
      <c r="B592" s="14" t="s">
        <v>352</v>
      </c>
      <c r="C592" s="14" t="s">
        <v>353</v>
      </c>
      <c r="D592" s="14">
        <v>23.158999999999999</v>
      </c>
      <c r="E592" s="14">
        <v>1517100</v>
      </c>
      <c r="F592" s="14">
        <v>1415700</v>
      </c>
      <c r="G592" s="14">
        <v>2296800</v>
      </c>
      <c r="H592" s="14">
        <v>4359100</v>
      </c>
      <c r="I592" s="14">
        <v>4758700</v>
      </c>
      <c r="J592" s="14">
        <v>508520</v>
      </c>
      <c r="K592" s="14">
        <v>593370</v>
      </c>
      <c r="L592" s="14">
        <v>339460</v>
      </c>
      <c r="M592" s="14">
        <v>10000</v>
      </c>
      <c r="N592" s="14">
        <v>816150</v>
      </c>
      <c r="O592" s="17">
        <f t="shared" si="22"/>
        <v>0.15804257217335546</v>
      </c>
      <c r="P592" s="17">
        <f t="shared" si="23"/>
        <v>1.0128672573813734E-2</v>
      </c>
    </row>
    <row r="593" spans="1:16" x14ac:dyDescent="0.25">
      <c r="A593" s="14" t="s">
        <v>410</v>
      </c>
      <c r="B593" s="14" t="s">
        <v>411</v>
      </c>
      <c r="C593" s="14" t="s">
        <v>412</v>
      </c>
      <c r="D593" s="14">
        <v>10.435</v>
      </c>
      <c r="E593" s="14">
        <v>441850</v>
      </c>
      <c r="F593" s="14">
        <v>388430</v>
      </c>
      <c r="G593" s="14">
        <v>1441700</v>
      </c>
      <c r="H593" s="14">
        <v>1454600</v>
      </c>
      <c r="I593" s="14">
        <v>709400</v>
      </c>
      <c r="J593" s="14">
        <v>10000</v>
      </c>
      <c r="K593" s="14">
        <v>10000</v>
      </c>
      <c r="L593" s="14">
        <v>10000</v>
      </c>
      <c r="M593" s="14">
        <v>10000</v>
      </c>
      <c r="N593" s="14">
        <v>459590</v>
      </c>
      <c r="O593" s="17">
        <f t="shared" si="22"/>
        <v>0.11262223905427887</v>
      </c>
      <c r="P593" s="17">
        <f t="shared" si="23"/>
        <v>1.4134039087332587E-2</v>
      </c>
    </row>
    <row r="594" spans="1:16" x14ac:dyDescent="0.25">
      <c r="A594" s="14" t="s">
        <v>67</v>
      </c>
      <c r="B594" s="14" t="s">
        <v>68</v>
      </c>
      <c r="C594" s="14" t="s">
        <v>69</v>
      </c>
      <c r="D594" s="14">
        <v>60.954999999999998</v>
      </c>
      <c r="E594" s="14">
        <v>5918600</v>
      </c>
      <c r="F594" s="14">
        <v>10000</v>
      </c>
      <c r="G594" s="14">
        <v>2482400</v>
      </c>
      <c r="H594" s="14">
        <v>7071800</v>
      </c>
      <c r="I594" s="14">
        <v>6744100</v>
      </c>
      <c r="J594" s="14">
        <v>10000</v>
      </c>
      <c r="K594" s="14">
        <v>10000</v>
      </c>
      <c r="L594" s="14">
        <v>192660</v>
      </c>
      <c r="M594" s="14">
        <v>10000</v>
      </c>
      <c r="N594" s="14">
        <v>2116400</v>
      </c>
      <c r="O594" s="17">
        <f t="shared" si="22"/>
        <v>0.10523554791716344</v>
      </c>
      <c r="P594" s="17">
        <f t="shared" si="23"/>
        <v>2.4374850994236561E-2</v>
      </c>
    </row>
    <row r="595" spans="1:16" x14ac:dyDescent="0.25">
      <c r="A595" s="14" t="s">
        <v>2174</v>
      </c>
      <c r="B595" s="14" t="s">
        <v>2175</v>
      </c>
      <c r="C595" s="14"/>
      <c r="D595" s="14">
        <v>12.374000000000001</v>
      </c>
      <c r="E595" s="14">
        <v>113270</v>
      </c>
      <c r="F595" s="14">
        <v>178150</v>
      </c>
      <c r="G595" s="14">
        <v>10000</v>
      </c>
      <c r="H595" s="14">
        <v>86816</v>
      </c>
      <c r="I595" s="14">
        <v>198450</v>
      </c>
      <c r="J595" s="14">
        <v>10000</v>
      </c>
      <c r="K595" s="14">
        <v>10000</v>
      </c>
      <c r="L595" s="14">
        <v>10000</v>
      </c>
      <c r="M595" s="14">
        <v>10000</v>
      </c>
      <c r="N595" s="14">
        <v>10000</v>
      </c>
      <c r="O595" s="17">
        <f t="shared" si="22"/>
        <v>8.522446419379362E-2</v>
      </c>
      <c r="P595" s="17">
        <f t="shared" si="23"/>
        <v>1.2943487601525982E-2</v>
      </c>
    </row>
    <row r="596" spans="1:16" x14ac:dyDescent="0.25">
      <c r="A596" s="14" t="s">
        <v>241</v>
      </c>
      <c r="B596" s="14" t="s">
        <v>2176</v>
      </c>
      <c r="C596" s="14" t="s">
        <v>243</v>
      </c>
      <c r="D596" s="14">
        <v>117.43</v>
      </c>
      <c r="E596" s="14">
        <v>1579700</v>
      </c>
      <c r="F596" s="14">
        <v>736060</v>
      </c>
      <c r="G596" s="14">
        <v>854820</v>
      </c>
      <c r="H596" s="14">
        <v>292770</v>
      </c>
      <c r="I596" s="14">
        <v>1383500</v>
      </c>
      <c r="J596" s="14">
        <v>90649</v>
      </c>
      <c r="K596" s="14">
        <v>10000</v>
      </c>
      <c r="L596" s="14">
        <v>10000</v>
      </c>
      <c r="M596" s="14">
        <v>127370</v>
      </c>
      <c r="N596" s="14">
        <v>135710</v>
      </c>
      <c r="O596" s="17">
        <f t="shared" si="22"/>
        <v>7.710760597088831E-2</v>
      </c>
      <c r="P596" s="17">
        <f t="shared" si="23"/>
        <v>4.9338484143634492E-3</v>
      </c>
    </row>
    <row r="597" spans="1:16" x14ac:dyDescent="0.25">
      <c r="A597" s="14" t="s">
        <v>293</v>
      </c>
      <c r="B597" s="14" t="s">
        <v>294</v>
      </c>
      <c r="C597" s="14" t="s">
        <v>295</v>
      </c>
      <c r="D597" s="14">
        <v>413.04</v>
      </c>
      <c r="E597" s="14">
        <v>1451500</v>
      </c>
      <c r="F597" s="14">
        <v>728800</v>
      </c>
      <c r="G597" s="14">
        <v>781630</v>
      </c>
      <c r="H597" s="14">
        <v>596970</v>
      </c>
      <c r="I597" s="14">
        <v>10000</v>
      </c>
      <c r="J597" s="14">
        <v>10000</v>
      </c>
      <c r="K597" s="14">
        <v>10000</v>
      </c>
      <c r="L597" s="14">
        <v>10000</v>
      </c>
      <c r="M597" s="14">
        <v>228080</v>
      </c>
      <c r="N597" s="14">
        <v>10000</v>
      </c>
      <c r="O597" s="17">
        <f t="shared" si="22"/>
        <v>7.5115581831937006E-2</v>
      </c>
      <c r="P597" s="17">
        <f t="shared" si="23"/>
        <v>2.2493664246743424E-2</v>
      </c>
    </row>
    <row r="598" spans="1:16" x14ac:dyDescent="0.25">
      <c r="A598" s="14" t="s">
        <v>2177</v>
      </c>
      <c r="B598" s="14" t="s">
        <v>2178</v>
      </c>
      <c r="C598" s="14" t="s">
        <v>2179</v>
      </c>
      <c r="D598" s="14">
        <v>28.832000000000001</v>
      </c>
      <c r="E598" s="14">
        <v>133630</v>
      </c>
      <c r="F598" s="14">
        <v>10000</v>
      </c>
      <c r="G598" s="14">
        <v>402410</v>
      </c>
      <c r="H598" s="14">
        <v>191320</v>
      </c>
      <c r="I598" s="14">
        <v>156250</v>
      </c>
      <c r="J598" s="14">
        <v>10000</v>
      </c>
      <c r="K598" s="14">
        <v>10000</v>
      </c>
      <c r="L598" s="14">
        <v>10000</v>
      </c>
      <c r="M598" s="14">
        <v>10000</v>
      </c>
      <c r="N598" s="14">
        <v>10000</v>
      </c>
      <c r="O598" s="17">
        <f t="shared" si="22"/>
        <v>5.595282058168552E-2</v>
      </c>
      <c r="P598" s="17">
        <f t="shared" si="23"/>
        <v>2.9349619588440151E-2</v>
      </c>
    </row>
    <row r="599" spans="1:16" x14ac:dyDescent="0.25">
      <c r="A599" s="14" t="s">
        <v>278</v>
      </c>
      <c r="B599" s="14" t="s">
        <v>279</v>
      </c>
      <c r="C599" s="14" t="s">
        <v>280</v>
      </c>
      <c r="D599" s="14">
        <v>45.890999999999998</v>
      </c>
      <c r="E599" s="14">
        <v>469170</v>
      </c>
      <c r="F599" s="14">
        <v>2602200</v>
      </c>
      <c r="G599" s="14">
        <v>1378800</v>
      </c>
      <c r="H599" s="14">
        <v>7472400</v>
      </c>
      <c r="I599" s="14">
        <v>5767900</v>
      </c>
      <c r="J599" s="14">
        <v>230300</v>
      </c>
      <c r="K599" s="14">
        <v>10000</v>
      </c>
      <c r="L599" s="14">
        <v>268600</v>
      </c>
      <c r="M599" s="14">
        <v>400320</v>
      </c>
      <c r="N599" s="14">
        <v>10000</v>
      </c>
      <c r="O599" s="17">
        <f t="shared" si="22"/>
        <v>5.1961310242181244E-2</v>
      </c>
      <c r="P599" s="17">
        <f t="shared" si="23"/>
        <v>3.5987818428286814E-2</v>
      </c>
    </row>
    <row r="600" spans="1:16" x14ac:dyDescent="0.25">
      <c r="A600" s="14" t="s">
        <v>1491</v>
      </c>
      <c r="B600" s="14" t="s">
        <v>1492</v>
      </c>
      <c r="C600" s="14" t="s">
        <v>1493</v>
      </c>
      <c r="D600" s="14">
        <v>53.6</v>
      </c>
      <c r="E600" s="14">
        <v>342490</v>
      </c>
      <c r="F600" s="14">
        <v>10000</v>
      </c>
      <c r="G600" s="14">
        <v>345390</v>
      </c>
      <c r="H600" s="14">
        <v>319190</v>
      </c>
      <c r="I600" s="14">
        <v>417470</v>
      </c>
      <c r="J600" s="14">
        <v>10000</v>
      </c>
      <c r="K600" s="14">
        <v>10000</v>
      </c>
      <c r="L600" s="14">
        <v>10000</v>
      </c>
      <c r="M600" s="14">
        <v>10000</v>
      </c>
      <c r="N600" s="14">
        <v>10000</v>
      </c>
      <c r="O600" s="17">
        <f t="shared" si="22"/>
        <v>3.4854378407015489E-2</v>
      </c>
      <c r="P600" s="17">
        <f t="shared" si="23"/>
        <v>4.6006442796093401E-3</v>
      </c>
    </row>
    <row r="601" spans="1:16" x14ac:dyDescent="0.25">
      <c r="A601" s="14" t="s">
        <v>267</v>
      </c>
      <c r="B601" s="14" t="s">
        <v>268</v>
      </c>
      <c r="C601" s="14" t="s">
        <v>269</v>
      </c>
      <c r="D601" s="14">
        <v>55.968000000000004</v>
      </c>
      <c r="E601" s="14">
        <v>10000</v>
      </c>
      <c r="F601" s="14">
        <v>445600</v>
      </c>
      <c r="G601" s="14">
        <v>664150</v>
      </c>
      <c r="H601" s="14">
        <v>761070</v>
      </c>
      <c r="I601" s="14">
        <v>10000</v>
      </c>
      <c r="J601" s="14">
        <v>10000</v>
      </c>
      <c r="K601" s="14">
        <v>10000</v>
      </c>
      <c r="L601" s="14">
        <v>10000</v>
      </c>
      <c r="M601" s="14">
        <v>10000</v>
      </c>
      <c r="N601" s="14">
        <v>10000</v>
      </c>
      <c r="O601" s="17">
        <f t="shared" si="22"/>
        <v>2.6443553590505705E-2</v>
      </c>
      <c r="P601" s="17">
        <f t="shared" si="23"/>
        <v>4.8986799650216239E-2</v>
      </c>
    </row>
    <row r="602" spans="1:16" x14ac:dyDescent="0.25">
      <c r="A602" s="14" t="s">
        <v>2180</v>
      </c>
      <c r="B602" s="14" t="s">
        <v>2181</v>
      </c>
      <c r="C602" s="14" t="s">
        <v>2182</v>
      </c>
      <c r="D602" s="14">
        <v>23.648</v>
      </c>
      <c r="E602" s="14">
        <v>10000</v>
      </c>
      <c r="F602" s="14">
        <v>666820</v>
      </c>
      <c r="G602" s="14">
        <v>10000</v>
      </c>
      <c r="H602" s="14">
        <v>603880</v>
      </c>
      <c r="I602" s="14">
        <v>894820</v>
      </c>
      <c r="J602" s="14">
        <v>10000</v>
      </c>
      <c r="K602" s="14">
        <v>10000</v>
      </c>
      <c r="L602" s="14">
        <v>10000</v>
      </c>
      <c r="M602" s="14">
        <v>10000</v>
      </c>
      <c r="N602" s="14">
        <v>10000</v>
      </c>
      <c r="O602" s="17">
        <f t="shared" si="22"/>
        <v>2.2877850580182289E-2</v>
      </c>
      <c r="P602" s="17">
        <f t="shared" si="23"/>
        <v>4.5942076390156676E-2</v>
      </c>
    </row>
    <row r="603" spans="1:16" x14ac:dyDescent="0.25">
      <c r="A603" s="14" t="s">
        <v>2183</v>
      </c>
      <c r="B603" s="14" t="s">
        <v>2184</v>
      </c>
      <c r="C603" s="14" t="s">
        <v>2185</v>
      </c>
      <c r="D603" s="14">
        <v>35.082000000000001</v>
      </c>
      <c r="E603" s="14">
        <v>280910</v>
      </c>
      <c r="F603" s="14">
        <v>10000</v>
      </c>
      <c r="G603" s="14">
        <v>908760</v>
      </c>
      <c r="H603" s="14">
        <v>370440</v>
      </c>
      <c r="I603" s="14">
        <v>1350900</v>
      </c>
      <c r="J603" s="14">
        <v>10000</v>
      </c>
      <c r="K603" s="14">
        <v>10000</v>
      </c>
      <c r="L603" s="14">
        <v>10000</v>
      </c>
      <c r="M603" s="14">
        <v>10000</v>
      </c>
      <c r="N603" s="14">
        <v>10000</v>
      </c>
      <c r="O603" s="17">
        <f t="shared" si="22"/>
        <v>1.7117366938148106E-2</v>
      </c>
      <c r="P603" s="17">
        <f t="shared" si="23"/>
        <v>4.4290758348769464E-2</v>
      </c>
    </row>
  </sheetData>
  <sortState ref="A8:P561">
    <sortCondition descending="1" ref="O8:O561"/>
  </sortState>
  <mergeCells count="1">
    <mergeCell ref="A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EOD Muscle Prot ID Spectral</vt:lpstr>
      <vt:lpstr>EOD Muscle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2020-12-21T23:01:27Z</dcterms:created>
  <dcterms:modified xsi:type="dcterms:W3CDTF">2021-02-15T19:56:00Z</dcterms:modified>
</cp:coreProperties>
</file>