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15885" windowHeight="12060"/>
  </bookViews>
  <sheets>
    <sheet name="EOD Brain Prot ID Spectral" sheetId="1" r:id="rId1"/>
    <sheet name="EOD Brain Prot ID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32" i="2" l="1"/>
  <c r="O932" i="2"/>
  <c r="P931" i="2"/>
  <c r="O931" i="2"/>
  <c r="P930" i="2"/>
  <c r="O930" i="2"/>
  <c r="P929" i="2"/>
  <c r="O929" i="2"/>
  <c r="P928" i="2"/>
  <c r="O928" i="2"/>
  <c r="P927" i="2"/>
  <c r="O927" i="2"/>
  <c r="P926" i="2"/>
  <c r="O926" i="2"/>
  <c r="P925" i="2"/>
  <c r="O925" i="2"/>
  <c r="P924" i="2"/>
  <c r="O924" i="2"/>
  <c r="P923" i="2"/>
  <c r="O923" i="2"/>
  <c r="P922" i="2"/>
  <c r="O922" i="2"/>
  <c r="P921" i="2"/>
  <c r="O921" i="2"/>
  <c r="P920" i="2"/>
  <c r="O920" i="2"/>
  <c r="P919" i="2"/>
  <c r="O919" i="2"/>
  <c r="P736" i="2"/>
  <c r="O736" i="2"/>
  <c r="P733" i="2"/>
  <c r="O733" i="2"/>
  <c r="P740" i="2"/>
  <c r="O740" i="2"/>
  <c r="P734" i="2"/>
  <c r="O734" i="2"/>
  <c r="P735" i="2"/>
  <c r="O735" i="2"/>
  <c r="P737" i="2"/>
  <c r="O737" i="2"/>
  <c r="P739" i="2"/>
  <c r="O739" i="2"/>
  <c r="P738" i="2"/>
  <c r="O738" i="2"/>
  <c r="P744" i="2"/>
  <c r="O744" i="2"/>
  <c r="P729" i="2"/>
  <c r="O729" i="2"/>
  <c r="P723" i="2"/>
  <c r="O723" i="2"/>
  <c r="P748" i="2"/>
  <c r="O748" i="2"/>
  <c r="P741" i="2"/>
  <c r="O741" i="2"/>
  <c r="P732" i="2"/>
  <c r="O732" i="2"/>
  <c r="P717" i="2"/>
  <c r="O717" i="2"/>
  <c r="P731" i="2"/>
  <c r="O731" i="2"/>
  <c r="P746" i="2"/>
  <c r="O746" i="2"/>
  <c r="P742" i="2"/>
  <c r="O742" i="2"/>
  <c r="P745" i="2"/>
  <c r="O745" i="2"/>
  <c r="P716" i="2"/>
  <c r="O716" i="2"/>
  <c r="P743" i="2"/>
  <c r="O743" i="2"/>
  <c r="P718" i="2"/>
  <c r="O718" i="2"/>
  <c r="P753" i="2"/>
  <c r="O753" i="2"/>
  <c r="P759" i="2"/>
  <c r="O759" i="2"/>
  <c r="P721" i="2"/>
  <c r="O721" i="2"/>
  <c r="P776" i="2"/>
  <c r="O776" i="2"/>
  <c r="P762" i="2"/>
  <c r="O762" i="2"/>
  <c r="P726" i="2"/>
  <c r="O726" i="2"/>
  <c r="P751" i="2"/>
  <c r="O751" i="2"/>
  <c r="P706" i="2"/>
  <c r="O706" i="2"/>
  <c r="P772" i="2"/>
  <c r="O772" i="2"/>
  <c r="P775" i="2"/>
  <c r="O775" i="2"/>
  <c r="P730" i="2"/>
  <c r="O730" i="2"/>
  <c r="P727" i="2"/>
  <c r="O727" i="2"/>
  <c r="P725" i="2"/>
  <c r="O725" i="2"/>
  <c r="P720" i="2"/>
  <c r="O720" i="2"/>
  <c r="P769" i="2"/>
  <c r="O769" i="2"/>
  <c r="P782" i="2"/>
  <c r="O782" i="2"/>
  <c r="P705" i="2"/>
  <c r="O705" i="2"/>
  <c r="P728" i="2"/>
  <c r="O728" i="2"/>
  <c r="P747" i="2"/>
  <c r="O747" i="2"/>
  <c r="P722" i="2"/>
  <c r="O722" i="2"/>
  <c r="P773" i="2"/>
  <c r="O773" i="2"/>
  <c r="P752" i="2"/>
  <c r="O752" i="2"/>
  <c r="P766" i="2"/>
  <c r="O766" i="2"/>
  <c r="P719" i="2"/>
  <c r="O719" i="2"/>
  <c r="P714" i="2"/>
  <c r="O714" i="2"/>
  <c r="P791" i="2"/>
  <c r="O791" i="2"/>
  <c r="P678" i="2"/>
  <c r="O678" i="2"/>
  <c r="P724" i="2"/>
  <c r="O724" i="2"/>
  <c r="P709" i="2"/>
  <c r="O709" i="2"/>
  <c r="P790" i="2"/>
  <c r="O790" i="2"/>
  <c r="P692" i="2"/>
  <c r="O692" i="2"/>
  <c r="P755" i="2"/>
  <c r="O755" i="2"/>
  <c r="P708" i="2"/>
  <c r="O708" i="2"/>
  <c r="P700" i="2"/>
  <c r="O700" i="2"/>
  <c r="P784" i="2"/>
  <c r="O784" i="2"/>
  <c r="P750" i="2"/>
  <c r="O750" i="2"/>
  <c r="P761" i="2"/>
  <c r="O761" i="2"/>
  <c r="P788" i="2"/>
  <c r="O788" i="2"/>
  <c r="P795" i="2"/>
  <c r="O795" i="2"/>
  <c r="P799" i="2"/>
  <c r="O799" i="2"/>
  <c r="P767" i="2"/>
  <c r="O767" i="2"/>
  <c r="P628" i="2"/>
  <c r="O628" i="2"/>
  <c r="P756" i="2"/>
  <c r="O756" i="2"/>
  <c r="P778" i="2"/>
  <c r="O778" i="2"/>
  <c r="P651" i="2"/>
  <c r="O651" i="2"/>
  <c r="P749" i="2"/>
  <c r="O749" i="2"/>
  <c r="P715" i="2"/>
  <c r="O715" i="2"/>
  <c r="P702" i="2"/>
  <c r="O702" i="2"/>
  <c r="P760" i="2"/>
  <c r="O760" i="2"/>
  <c r="P815" i="2"/>
  <c r="O815" i="2"/>
  <c r="P754" i="2"/>
  <c r="O754" i="2"/>
  <c r="P758" i="2"/>
  <c r="O758" i="2"/>
  <c r="P797" i="2"/>
  <c r="O797" i="2"/>
  <c r="P687" i="2"/>
  <c r="O687" i="2"/>
  <c r="P635" i="2"/>
  <c r="O635" i="2"/>
  <c r="P698" i="2"/>
  <c r="O698" i="2"/>
  <c r="P771" i="2"/>
  <c r="O771" i="2"/>
  <c r="P607" i="2"/>
  <c r="O607" i="2"/>
  <c r="P704" i="2"/>
  <c r="O704" i="2"/>
  <c r="P653" i="2"/>
  <c r="O653" i="2"/>
  <c r="P679" i="2"/>
  <c r="O679" i="2"/>
  <c r="P688" i="2"/>
  <c r="O688" i="2"/>
  <c r="P774" i="2"/>
  <c r="O774" i="2"/>
  <c r="P711" i="2"/>
  <c r="O711" i="2"/>
  <c r="P695" i="2"/>
  <c r="O695" i="2"/>
  <c r="P650" i="2"/>
  <c r="O650" i="2"/>
  <c r="P757" i="2"/>
  <c r="O757" i="2"/>
  <c r="P686" i="2"/>
  <c r="O686" i="2"/>
  <c r="P763" i="2"/>
  <c r="O763" i="2"/>
  <c r="P624" i="2"/>
  <c r="O624" i="2"/>
  <c r="P710" i="2"/>
  <c r="O710" i="2"/>
  <c r="P632" i="2"/>
  <c r="O632" i="2"/>
  <c r="P648" i="2"/>
  <c r="O648" i="2"/>
  <c r="P561" i="2"/>
  <c r="O561" i="2"/>
  <c r="P661" i="2"/>
  <c r="O661" i="2"/>
  <c r="P676" i="2"/>
  <c r="O676" i="2"/>
  <c r="P535" i="2"/>
  <c r="O535" i="2"/>
  <c r="P770" i="2"/>
  <c r="O770" i="2"/>
  <c r="P527" i="2"/>
  <c r="O527" i="2"/>
  <c r="P659" i="2"/>
  <c r="O659" i="2"/>
  <c r="P690" i="2"/>
  <c r="O690" i="2"/>
  <c r="P787" i="2"/>
  <c r="O787" i="2"/>
  <c r="P674" i="2"/>
  <c r="O674" i="2"/>
  <c r="P697" i="2"/>
  <c r="O697" i="2"/>
  <c r="P497" i="2"/>
  <c r="O497" i="2"/>
  <c r="P824" i="2"/>
  <c r="O824" i="2"/>
  <c r="P713" i="2"/>
  <c r="O713" i="2"/>
  <c r="P649" i="2"/>
  <c r="O649" i="2"/>
  <c r="P664" i="2"/>
  <c r="O664" i="2"/>
  <c r="P660" i="2"/>
  <c r="O660" i="2"/>
  <c r="P764" i="2"/>
  <c r="O764" i="2"/>
  <c r="P707" i="2"/>
  <c r="O707" i="2"/>
  <c r="P826" i="2"/>
  <c r="O826" i="2"/>
  <c r="P693" i="2"/>
  <c r="O693" i="2"/>
  <c r="P671" i="2"/>
  <c r="O671" i="2"/>
  <c r="P821" i="2"/>
  <c r="O821" i="2"/>
  <c r="P837" i="2"/>
  <c r="O837" i="2"/>
  <c r="P654" i="2"/>
  <c r="O654" i="2"/>
  <c r="P655" i="2"/>
  <c r="O655" i="2"/>
  <c r="P807" i="2"/>
  <c r="O807" i="2"/>
  <c r="P712" i="2"/>
  <c r="O712" i="2"/>
  <c r="P814" i="2"/>
  <c r="O814" i="2"/>
  <c r="P636" i="2"/>
  <c r="O636" i="2"/>
  <c r="P703" i="2"/>
  <c r="O703" i="2"/>
  <c r="P691" i="2"/>
  <c r="O691" i="2"/>
  <c r="P808" i="2"/>
  <c r="O808" i="2"/>
  <c r="P608" i="2"/>
  <c r="O608" i="2"/>
  <c r="P504" i="2"/>
  <c r="O504" i="2"/>
  <c r="P511" i="2"/>
  <c r="O511" i="2"/>
  <c r="P846" i="2"/>
  <c r="O846" i="2"/>
  <c r="P564" i="2"/>
  <c r="O564" i="2"/>
  <c r="P853" i="2"/>
  <c r="O853" i="2"/>
  <c r="P765" i="2"/>
  <c r="O765" i="2"/>
  <c r="P849" i="2"/>
  <c r="O849" i="2"/>
  <c r="P665" i="2"/>
  <c r="O665" i="2"/>
  <c r="P801" i="2"/>
  <c r="O801" i="2"/>
  <c r="P701" i="2"/>
  <c r="O701" i="2"/>
  <c r="P503" i="2"/>
  <c r="O503" i="2"/>
  <c r="P860" i="2"/>
  <c r="O860" i="2"/>
  <c r="P783" i="2"/>
  <c r="O783" i="2"/>
  <c r="P684" i="2"/>
  <c r="O684" i="2"/>
  <c r="P828" i="2"/>
  <c r="O828" i="2"/>
  <c r="P785" i="2"/>
  <c r="O785" i="2"/>
  <c r="P864" i="2"/>
  <c r="O864" i="2"/>
  <c r="P842" i="2"/>
  <c r="O842" i="2"/>
  <c r="P675" i="2"/>
  <c r="O675" i="2"/>
  <c r="P623" i="2"/>
  <c r="O623" i="2"/>
  <c r="P537" i="2"/>
  <c r="O537" i="2"/>
  <c r="P631" i="2"/>
  <c r="O631" i="2"/>
  <c r="P568" i="2"/>
  <c r="O568" i="2"/>
  <c r="P804" i="2"/>
  <c r="O804" i="2"/>
  <c r="P839" i="2"/>
  <c r="O839" i="2"/>
  <c r="P818" i="2"/>
  <c r="O818" i="2"/>
  <c r="P600" i="2"/>
  <c r="O600" i="2"/>
  <c r="P865" i="2"/>
  <c r="O865" i="2"/>
  <c r="P830" i="2"/>
  <c r="O830" i="2"/>
  <c r="P354" i="2"/>
  <c r="O354" i="2"/>
  <c r="P367" i="2"/>
  <c r="O367" i="2"/>
  <c r="P820" i="2"/>
  <c r="O820" i="2"/>
  <c r="P486" i="2"/>
  <c r="O486" i="2"/>
  <c r="P317" i="2"/>
  <c r="O317" i="2"/>
  <c r="P325" i="2"/>
  <c r="O325" i="2"/>
  <c r="P669" i="2"/>
  <c r="O669" i="2"/>
  <c r="P816" i="2"/>
  <c r="O816" i="2"/>
  <c r="P872" i="2"/>
  <c r="O872" i="2"/>
  <c r="P699" i="2"/>
  <c r="O699" i="2"/>
  <c r="P610" i="2"/>
  <c r="O610" i="2"/>
  <c r="P689" i="2"/>
  <c r="O689" i="2"/>
  <c r="P802" i="2"/>
  <c r="O802" i="2"/>
  <c r="P658" i="2"/>
  <c r="O658" i="2"/>
  <c r="P768" i="2"/>
  <c r="O768" i="2"/>
  <c r="P597" i="2"/>
  <c r="O597" i="2"/>
  <c r="P372" i="2"/>
  <c r="O372" i="2"/>
  <c r="P877" i="2"/>
  <c r="O877" i="2"/>
  <c r="P875" i="2"/>
  <c r="O875" i="2"/>
  <c r="P867" i="2"/>
  <c r="O867" i="2"/>
  <c r="P647" i="2"/>
  <c r="O647" i="2"/>
  <c r="P321" i="2"/>
  <c r="O321" i="2"/>
  <c r="P876" i="2"/>
  <c r="O876" i="2"/>
  <c r="P696" i="2"/>
  <c r="O696" i="2"/>
  <c r="P825" i="2"/>
  <c r="O825" i="2"/>
  <c r="P652" i="2"/>
  <c r="O652" i="2"/>
  <c r="P265" i="2"/>
  <c r="O265" i="2"/>
  <c r="P493" i="2"/>
  <c r="O493" i="2"/>
  <c r="P836" i="2"/>
  <c r="O836" i="2"/>
  <c r="P800" i="2"/>
  <c r="O800" i="2"/>
  <c r="P694" i="2"/>
  <c r="O694" i="2"/>
  <c r="P286" i="2"/>
  <c r="O286" i="2"/>
  <c r="P827" i="2"/>
  <c r="O827" i="2"/>
  <c r="P329" i="2"/>
  <c r="O329" i="2"/>
  <c r="P414" i="2"/>
  <c r="O414" i="2"/>
  <c r="P685" i="2"/>
  <c r="O685" i="2"/>
  <c r="P806" i="2"/>
  <c r="O806" i="2"/>
  <c r="P415" i="2"/>
  <c r="O415" i="2"/>
  <c r="P508" i="2"/>
  <c r="O508" i="2"/>
  <c r="P313" i="2"/>
  <c r="O313" i="2"/>
  <c r="P555" i="2"/>
  <c r="O555" i="2"/>
  <c r="P580" i="2"/>
  <c r="O580" i="2"/>
  <c r="P553" i="2"/>
  <c r="O553" i="2"/>
  <c r="P879" i="2"/>
  <c r="O879" i="2"/>
  <c r="P682" i="2"/>
  <c r="O682" i="2"/>
  <c r="P625" i="2"/>
  <c r="O625" i="2"/>
  <c r="P361" i="2"/>
  <c r="O361" i="2"/>
  <c r="P819" i="2"/>
  <c r="O819" i="2"/>
  <c r="P611" i="2"/>
  <c r="O611" i="2"/>
  <c r="P300" i="2"/>
  <c r="O300" i="2"/>
  <c r="P666" i="2"/>
  <c r="O666" i="2"/>
  <c r="P855" i="2"/>
  <c r="O855" i="2"/>
  <c r="P505" i="2"/>
  <c r="O505" i="2"/>
  <c r="P586" i="2"/>
  <c r="O586" i="2"/>
  <c r="P817" i="2"/>
  <c r="O817" i="2"/>
  <c r="P662" i="2"/>
  <c r="O662" i="2"/>
  <c r="P274" i="2"/>
  <c r="O274" i="2"/>
  <c r="P589" i="2"/>
  <c r="O589" i="2"/>
  <c r="P677" i="2"/>
  <c r="O677" i="2"/>
  <c r="P613" i="2"/>
  <c r="O613" i="2"/>
  <c r="P519" i="2"/>
  <c r="O519" i="2"/>
  <c r="P437" i="2"/>
  <c r="O437" i="2"/>
  <c r="P822" i="2"/>
  <c r="O822" i="2"/>
  <c r="P657" i="2"/>
  <c r="O657" i="2"/>
  <c r="P619" i="2"/>
  <c r="O619" i="2"/>
  <c r="P672" i="2"/>
  <c r="O672" i="2"/>
  <c r="P426" i="2"/>
  <c r="O426" i="2"/>
  <c r="P212" i="2"/>
  <c r="O212" i="2"/>
  <c r="P444" i="2"/>
  <c r="O444" i="2"/>
  <c r="P863" i="2"/>
  <c r="O863" i="2"/>
  <c r="P416" i="2"/>
  <c r="O416" i="2"/>
  <c r="P866" i="2"/>
  <c r="O866" i="2"/>
  <c r="P639" i="2"/>
  <c r="O639" i="2"/>
  <c r="P480" i="2"/>
  <c r="O480" i="2"/>
  <c r="P777" i="2"/>
  <c r="O777" i="2"/>
  <c r="P176" i="2"/>
  <c r="O176" i="2"/>
  <c r="P643" i="2"/>
  <c r="O643" i="2"/>
  <c r="P167" i="2"/>
  <c r="O167" i="2"/>
  <c r="P630" i="2"/>
  <c r="O630" i="2"/>
  <c r="P870" i="2"/>
  <c r="O870" i="2"/>
  <c r="P888" i="2"/>
  <c r="O888" i="2"/>
  <c r="P681" i="2"/>
  <c r="O681" i="2"/>
  <c r="P781" i="2"/>
  <c r="O781" i="2"/>
  <c r="P887" i="2"/>
  <c r="O887" i="2"/>
  <c r="P166" i="2"/>
  <c r="O166" i="2"/>
  <c r="P641" i="2"/>
  <c r="O641" i="2"/>
  <c r="P284" i="2"/>
  <c r="O284" i="2"/>
  <c r="P789" i="2"/>
  <c r="O789" i="2"/>
  <c r="P601" i="2"/>
  <c r="O601" i="2"/>
  <c r="P585" i="2"/>
  <c r="O585" i="2"/>
  <c r="P670" i="2"/>
  <c r="O670" i="2"/>
  <c r="P582" i="2"/>
  <c r="O582" i="2"/>
  <c r="P852" i="2"/>
  <c r="O852" i="2"/>
  <c r="P798" i="2"/>
  <c r="O798" i="2"/>
  <c r="P554" i="2"/>
  <c r="O554" i="2"/>
  <c r="P644" i="2"/>
  <c r="O644" i="2"/>
  <c r="P304" i="2"/>
  <c r="O304" i="2"/>
  <c r="P261" i="2"/>
  <c r="O261" i="2"/>
  <c r="P539" i="2"/>
  <c r="O539" i="2"/>
  <c r="P779" i="2"/>
  <c r="O779" i="2"/>
  <c r="P620" i="2"/>
  <c r="O620" i="2"/>
  <c r="P185" i="2"/>
  <c r="O185" i="2"/>
  <c r="P384" i="2"/>
  <c r="O384" i="2"/>
  <c r="P199" i="2"/>
  <c r="O199" i="2"/>
  <c r="P622" i="2"/>
  <c r="O622" i="2"/>
  <c r="P267" i="2"/>
  <c r="O267" i="2"/>
  <c r="P851" i="2"/>
  <c r="O851" i="2"/>
  <c r="P889" i="2"/>
  <c r="O889" i="2"/>
  <c r="P683" i="2"/>
  <c r="O683" i="2"/>
  <c r="P612" i="2"/>
  <c r="O612" i="2"/>
  <c r="P594" i="2"/>
  <c r="O594" i="2"/>
  <c r="P615" i="2"/>
  <c r="O615" i="2"/>
  <c r="P680" i="2"/>
  <c r="O680" i="2"/>
  <c r="P163" i="2"/>
  <c r="O163" i="2"/>
  <c r="P895" i="2"/>
  <c r="O895" i="2"/>
  <c r="P633" i="2"/>
  <c r="O633" i="2"/>
  <c r="P668" i="2"/>
  <c r="O668" i="2"/>
  <c r="P283" i="2"/>
  <c r="O283" i="2"/>
  <c r="P642" i="2"/>
  <c r="O642" i="2"/>
  <c r="P441" i="2"/>
  <c r="O441" i="2"/>
  <c r="P629" i="2"/>
  <c r="O629" i="2"/>
  <c r="P455" i="2"/>
  <c r="O455" i="2"/>
  <c r="P673" i="2"/>
  <c r="O673" i="2"/>
  <c r="P884" i="2"/>
  <c r="O884" i="2"/>
  <c r="P546" i="2"/>
  <c r="O546" i="2"/>
  <c r="P805" i="2"/>
  <c r="O805" i="2"/>
  <c r="P637" i="2"/>
  <c r="O637" i="2"/>
  <c r="P833" i="2"/>
  <c r="O833" i="2"/>
  <c r="P573" i="2"/>
  <c r="O573" i="2"/>
  <c r="P134" i="2"/>
  <c r="O134" i="2"/>
  <c r="P595" i="2"/>
  <c r="O595" i="2"/>
  <c r="P243" i="2"/>
  <c r="O243" i="2"/>
  <c r="P560" i="2"/>
  <c r="O560" i="2"/>
  <c r="P303" i="2"/>
  <c r="O303" i="2"/>
  <c r="P834" i="2"/>
  <c r="O834" i="2"/>
  <c r="P448" i="2"/>
  <c r="O448" i="2"/>
  <c r="P330" i="2"/>
  <c r="O330" i="2"/>
  <c r="P616" i="2"/>
  <c r="O616" i="2"/>
  <c r="P421" i="2"/>
  <c r="O421" i="2"/>
  <c r="P847" i="2"/>
  <c r="O847" i="2"/>
  <c r="P871" i="2"/>
  <c r="O871" i="2"/>
  <c r="P142" i="2"/>
  <c r="O142" i="2"/>
  <c r="P293" i="2"/>
  <c r="O293" i="2"/>
  <c r="P209" i="2"/>
  <c r="O209" i="2"/>
  <c r="P211" i="2"/>
  <c r="O211" i="2"/>
  <c r="P214" i="2"/>
  <c r="O214" i="2"/>
  <c r="P170" i="2"/>
  <c r="O170" i="2"/>
  <c r="P640" i="2"/>
  <c r="O640" i="2"/>
  <c r="P311" i="2"/>
  <c r="O311" i="2"/>
  <c r="P557" i="2"/>
  <c r="O557" i="2"/>
  <c r="P667" i="2"/>
  <c r="O667" i="2"/>
  <c r="P524" i="2"/>
  <c r="O524" i="2"/>
  <c r="P279" i="2"/>
  <c r="O279" i="2"/>
  <c r="P556" i="2"/>
  <c r="O556" i="2"/>
  <c r="P172" i="2"/>
  <c r="O172" i="2"/>
  <c r="P343" i="2"/>
  <c r="O343" i="2"/>
  <c r="P618" i="2"/>
  <c r="O618" i="2"/>
  <c r="P366" i="2"/>
  <c r="O366" i="2"/>
  <c r="P369" i="2"/>
  <c r="O369" i="2"/>
  <c r="P602" i="2"/>
  <c r="O602" i="2"/>
  <c r="P896" i="2"/>
  <c r="O896" i="2"/>
  <c r="P99" i="2"/>
  <c r="O99" i="2"/>
  <c r="P873" i="2"/>
  <c r="O873" i="2"/>
  <c r="P881" i="2"/>
  <c r="O881" i="2"/>
  <c r="P351" i="2"/>
  <c r="O351" i="2"/>
  <c r="P232" i="2"/>
  <c r="O232" i="2"/>
  <c r="P609" i="2"/>
  <c r="O609" i="2"/>
  <c r="P604" i="2"/>
  <c r="O604" i="2"/>
  <c r="P378" i="2"/>
  <c r="O378" i="2"/>
  <c r="P482" i="2"/>
  <c r="O482" i="2"/>
  <c r="P346" i="2"/>
  <c r="O346" i="2"/>
  <c r="P856" i="2"/>
  <c r="O856" i="2"/>
  <c r="P489" i="2"/>
  <c r="O489" i="2"/>
  <c r="P98" i="2"/>
  <c r="O98" i="2"/>
  <c r="P832" i="2"/>
  <c r="O832" i="2"/>
  <c r="P523" i="2"/>
  <c r="O523" i="2"/>
  <c r="P407" i="2"/>
  <c r="O407" i="2"/>
  <c r="P812" i="2"/>
  <c r="O812" i="2"/>
  <c r="P206" i="2"/>
  <c r="O206" i="2"/>
  <c r="P152" i="2"/>
  <c r="O152" i="2"/>
  <c r="P838" i="2"/>
  <c r="O838" i="2"/>
  <c r="P116" i="2"/>
  <c r="O116" i="2"/>
  <c r="P634" i="2"/>
  <c r="O634" i="2"/>
  <c r="P786" i="2"/>
  <c r="O786" i="2"/>
  <c r="P576" i="2"/>
  <c r="O576" i="2"/>
  <c r="P312" i="2"/>
  <c r="O312" i="2"/>
  <c r="P551" i="2"/>
  <c r="O551" i="2"/>
  <c r="P894" i="2"/>
  <c r="O894" i="2"/>
  <c r="P545" i="2"/>
  <c r="O545" i="2"/>
  <c r="P593" i="2"/>
  <c r="O593" i="2"/>
  <c r="P588" i="2"/>
  <c r="O588" i="2"/>
  <c r="P854" i="2"/>
  <c r="O854" i="2"/>
  <c r="P528" i="2"/>
  <c r="O528" i="2"/>
  <c r="P590" i="2"/>
  <c r="O590" i="2"/>
  <c r="P569" i="2"/>
  <c r="O569" i="2"/>
  <c r="P885" i="2"/>
  <c r="O885" i="2"/>
  <c r="P241" i="2"/>
  <c r="O241" i="2"/>
  <c r="P491" i="2"/>
  <c r="O491" i="2"/>
  <c r="P596" i="2"/>
  <c r="O596" i="2"/>
  <c r="P645" i="2"/>
  <c r="O645" i="2"/>
  <c r="P389" i="2"/>
  <c r="O389" i="2"/>
  <c r="P364" i="2"/>
  <c r="O364" i="2"/>
  <c r="P492" i="2"/>
  <c r="O492" i="2"/>
  <c r="P780" i="2"/>
  <c r="O780" i="2"/>
  <c r="P796" i="2"/>
  <c r="O796" i="2"/>
  <c r="P857" i="2"/>
  <c r="O857" i="2"/>
  <c r="P126" i="2"/>
  <c r="O126" i="2"/>
  <c r="P188" i="2"/>
  <c r="O188" i="2"/>
  <c r="P906" i="2"/>
  <c r="O906" i="2"/>
  <c r="P277" i="2"/>
  <c r="O277" i="2"/>
  <c r="P410" i="2"/>
  <c r="O410" i="2"/>
  <c r="P341" i="2"/>
  <c r="O341" i="2"/>
  <c r="P544" i="2"/>
  <c r="O544" i="2"/>
  <c r="P581" i="2"/>
  <c r="O581" i="2"/>
  <c r="P552" i="2"/>
  <c r="O552" i="2"/>
  <c r="P883" i="2"/>
  <c r="O883" i="2"/>
  <c r="P571" i="2"/>
  <c r="O571" i="2"/>
  <c r="P157" i="2"/>
  <c r="O157" i="2"/>
  <c r="P617" i="2"/>
  <c r="O617" i="2"/>
  <c r="P434" i="2"/>
  <c r="O434" i="2"/>
  <c r="P239" i="2"/>
  <c r="O239" i="2"/>
  <c r="P495" i="2"/>
  <c r="O495" i="2"/>
  <c r="P803" i="2"/>
  <c r="O803" i="2"/>
  <c r="P360" i="2"/>
  <c r="O360" i="2"/>
  <c r="P614" i="2"/>
  <c r="O614" i="2"/>
  <c r="P104" i="2"/>
  <c r="O104" i="2"/>
  <c r="P385" i="2"/>
  <c r="O385" i="2"/>
  <c r="P811" i="2"/>
  <c r="O811" i="2"/>
  <c r="P882" i="2"/>
  <c r="O882" i="2"/>
  <c r="P587" i="2"/>
  <c r="O587" i="2"/>
  <c r="P432" i="2"/>
  <c r="O432" i="2"/>
  <c r="P408" i="2"/>
  <c r="O408" i="2"/>
  <c r="P848" i="2"/>
  <c r="O848" i="2"/>
  <c r="P572" i="2"/>
  <c r="O572" i="2"/>
  <c r="P646" i="2"/>
  <c r="O646" i="2"/>
  <c r="P402" i="2"/>
  <c r="O402" i="2"/>
  <c r="P419" i="2"/>
  <c r="O419" i="2"/>
  <c r="P831" i="2"/>
  <c r="O831" i="2"/>
  <c r="P483" i="2"/>
  <c r="O483" i="2"/>
  <c r="P192" i="2"/>
  <c r="O192" i="2"/>
  <c r="P223" i="2"/>
  <c r="O223" i="2"/>
  <c r="P599" i="2"/>
  <c r="O599" i="2"/>
  <c r="P302" i="2"/>
  <c r="O302" i="2"/>
  <c r="P549" i="2"/>
  <c r="O549" i="2"/>
  <c r="P139" i="2"/>
  <c r="O139" i="2"/>
  <c r="P453" i="2"/>
  <c r="O453" i="2"/>
  <c r="P143" i="2"/>
  <c r="O143" i="2"/>
  <c r="P252" i="2"/>
  <c r="O252" i="2"/>
  <c r="P258" i="2"/>
  <c r="O258" i="2"/>
  <c r="P108" i="2"/>
  <c r="O108" i="2"/>
  <c r="P914" i="2"/>
  <c r="O914" i="2"/>
  <c r="P603" i="2"/>
  <c r="O603" i="2"/>
  <c r="P526" i="2"/>
  <c r="O526" i="2"/>
  <c r="P271" i="2"/>
  <c r="O271" i="2"/>
  <c r="P103" i="2"/>
  <c r="O103" i="2"/>
  <c r="P562" i="2"/>
  <c r="O562" i="2"/>
  <c r="P459" i="2"/>
  <c r="O459" i="2"/>
  <c r="P215" i="2"/>
  <c r="O215" i="2"/>
  <c r="P131" i="2"/>
  <c r="O131" i="2"/>
  <c r="P844" i="2"/>
  <c r="O844" i="2"/>
  <c r="P460" i="2"/>
  <c r="O460" i="2"/>
  <c r="P146" i="2"/>
  <c r="O146" i="2"/>
  <c r="P297" i="2"/>
  <c r="O297" i="2"/>
  <c r="P347" i="2"/>
  <c r="O347" i="2"/>
  <c r="P128" i="2"/>
  <c r="O128" i="2"/>
  <c r="P862" i="2"/>
  <c r="O862" i="2"/>
  <c r="P473" i="2"/>
  <c r="O473" i="2"/>
  <c r="P314" i="2"/>
  <c r="O314" i="2"/>
  <c r="P579" i="2"/>
  <c r="O579" i="2"/>
  <c r="P621" i="2"/>
  <c r="O621" i="2"/>
  <c r="P466" i="2"/>
  <c r="O466" i="2"/>
  <c r="P471" i="2"/>
  <c r="O471" i="2"/>
  <c r="P550" i="2"/>
  <c r="O550" i="2"/>
  <c r="P237" i="2"/>
  <c r="O237" i="2"/>
  <c r="P221" i="2"/>
  <c r="O221" i="2"/>
  <c r="P121" i="2"/>
  <c r="O121" i="2"/>
  <c r="P120" i="2"/>
  <c r="O120" i="2"/>
  <c r="P823" i="2"/>
  <c r="O823" i="2"/>
  <c r="P536" i="2"/>
  <c r="O536" i="2"/>
  <c r="P567" i="2"/>
  <c r="O567" i="2"/>
  <c r="P298" i="2"/>
  <c r="O298" i="2"/>
  <c r="P533" i="2"/>
  <c r="O533" i="2"/>
  <c r="P605" i="2"/>
  <c r="O605" i="2"/>
  <c r="P638" i="2"/>
  <c r="O638" i="2"/>
  <c r="P902" i="2"/>
  <c r="O902" i="2"/>
  <c r="P591" i="2"/>
  <c r="O591" i="2"/>
  <c r="P606" i="2"/>
  <c r="O606" i="2"/>
  <c r="P794" i="2"/>
  <c r="O794" i="2"/>
  <c r="P203" i="2"/>
  <c r="O203" i="2"/>
  <c r="P520" i="2"/>
  <c r="O520" i="2"/>
  <c r="P280" i="2"/>
  <c r="O280" i="2"/>
  <c r="P829" i="2"/>
  <c r="O829" i="2"/>
  <c r="P436" i="2"/>
  <c r="O436" i="2"/>
  <c r="P509" i="2"/>
  <c r="O509" i="2"/>
  <c r="P450" i="2"/>
  <c r="O450" i="2"/>
  <c r="P463" i="2"/>
  <c r="O463" i="2"/>
  <c r="P577" i="2"/>
  <c r="O577" i="2"/>
  <c r="P541" i="2"/>
  <c r="O541" i="2"/>
  <c r="P484" i="2"/>
  <c r="O484" i="2"/>
  <c r="P485" i="2"/>
  <c r="O485" i="2"/>
  <c r="P502" i="2"/>
  <c r="O502" i="2"/>
  <c r="P442" i="2"/>
  <c r="O442" i="2"/>
  <c r="P518" i="2"/>
  <c r="O518" i="2"/>
  <c r="P339" i="2"/>
  <c r="O339" i="2"/>
  <c r="P898" i="2"/>
  <c r="O898" i="2"/>
  <c r="P529" i="2"/>
  <c r="O529" i="2"/>
  <c r="P260" i="2"/>
  <c r="O260" i="2"/>
  <c r="P517" i="2"/>
  <c r="O517" i="2"/>
  <c r="P147" i="2"/>
  <c r="O147" i="2"/>
  <c r="P540" i="2"/>
  <c r="O540" i="2"/>
  <c r="P331" i="2"/>
  <c r="O331" i="2"/>
  <c r="P501" i="2"/>
  <c r="O501" i="2"/>
  <c r="P454" i="2"/>
  <c r="O454" i="2"/>
  <c r="P499" i="2"/>
  <c r="O499" i="2"/>
  <c r="P133" i="2"/>
  <c r="O133" i="2"/>
  <c r="P327" i="2"/>
  <c r="O327" i="2"/>
  <c r="P227" i="2"/>
  <c r="O227" i="2"/>
  <c r="P565" i="2"/>
  <c r="O565" i="2"/>
  <c r="P138" i="2"/>
  <c r="O138" i="2"/>
  <c r="P566" i="2"/>
  <c r="O566" i="2"/>
  <c r="P531" i="2"/>
  <c r="O531" i="2"/>
  <c r="P350" i="2"/>
  <c r="O350" i="2"/>
  <c r="P514" i="2"/>
  <c r="O514" i="2"/>
  <c r="P893" i="2"/>
  <c r="O893" i="2"/>
  <c r="P413" i="2"/>
  <c r="O413" i="2"/>
  <c r="P404" i="2"/>
  <c r="O404" i="2"/>
  <c r="P391" i="2"/>
  <c r="O391" i="2"/>
  <c r="P810" i="2"/>
  <c r="O810" i="2"/>
  <c r="P288" i="2"/>
  <c r="O288" i="2"/>
  <c r="P238" i="2"/>
  <c r="O238" i="2"/>
  <c r="P456" i="2"/>
  <c r="O456" i="2"/>
  <c r="P578" i="2"/>
  <c r="O578" i="2"/>
  <c r="P452" i="2"/>
  <c r="O452" i="2"/>
  <c r="P656" i="2"/>
  <c r="O656" i="2"/>
  <c r="P235" i="2"/>
  <c r="O235" i="2"/>
  <c r="P487" i="2"/>
  <c r="O487" i="2"/>
  <c r="P598" i="2"/>
  <c r="O598" i="2"/>
  <c r="P220" i="2"/>
  <c r="O220" i="2"/>
  <c r="P592" i="2"/>
  <c r="O592" i="2"/>
  <c r="P563" i="2"/>
  <c r="O563" i="2"/>
  <c r="P905" i="2"/>
  <c r="O905" i="2"/>
  <c r="P908" i="2"/>
  <c r="O908" i="2"/>
  <c r="P253" i="2"/>
  <c r="O253" i="2"/>
  <c r="P465" i="2"/>
  <c r="O465" i="2"/>
  <c r="P417" i="2"/>
  <c r="O417" i="2"/>
  <c r="P532" i="2"/>
  <c r="O532" i="2"/>
  <c r="P470" i="2"/>
  <c r="O470" i="2"/>
  <c r="P903" i="2"/>
  <c r="O903" i="2"/>
  <c r="P542" i="2"/>
  <c r="O542" i="2"/>
  <c r="P559" i="2"/>
  <c r="O559" i="2"/>
  <c r="P558" i="2"/>
  <c r="O558" i="2"/>
  <c r="P342" i="2"/>
  <c r="O342" i="2"/>
  <c r="P663" i="2"/>
  <c r="O663" i="2"/>
  <c r="P195" i="2"/>
  <c r="O195" i="2"/>
  <c r="P626" i="2"/>
  <c r="O626" i="2"/>
  <c r="P114" i="2"/>
  <c r="O114" i="2"/>
  <c r="P137" i="2"/>
  <c r="O137" i="2"/>
  <c r="P534" i="2"/>
  <c r="O534" i="2"/>
  <c r="P230" i="2"/>
  <c r="O230" i="2"/>
  <c r="P217" i="2"/>
  <c r="O217" i="2"/>
  <c r="P184" i="2"/>
  <c r="O184" i="2"/>
  <c r="P525" i="2"/>
  <c r="O525" i="2"/>
  <c r="P135" i="2"/>
  <c r="O135" i="2"/>
  <c r="P440" i="2"/>
  <c r="O440" i="2"/>
  <c r="P476" i="2"/>
  <c r="O476" i="2"/>
  <c r="P400" i="2"/>
  <c r="O400" i="2"/>
  <c r="P124" i="2"/>
  <c r="O124" i="2"/>
  <c r="P375" i="2"/>
  <c r="O375" i="2"/>
  <c r="P225" i="2"/>
  <c r="O225" i="2"/>
  <c r="P129" i="2"/>
  <c r="O129" i="2"/>
  <c r="P381" i="2"/>
  <c r="O381" i="2"/>
  <c r="P868" i="2"/>
  <c r="O868" i="2"/>
  <c r="P479" i="2"/>
  <c r="O479" i="2"/>
  <c r="P287" i="2"/>
  <c r="O287" i="2"/>
  <c r="P245" i="2"/>
  <c r="O245" i="2"/>
  <c r="P886" i="2"/>
  <c r="O886" i="2"/>
  <c r="P468" i="2"/>
  <c r="O468" i="2"/>
  <c r="P488" i="2"/>
  <c r="O488" i="2"/>
  <c r="P445" i="2"/>
  <c r="O445" i="2"/>
  <c r="P522" i="2"/>
  <c r="O522" i="2"/>
  <c r="P165" i="2"/>
  <c r="O165" i="2"/>
  <c r="P204" i="2"/>
  <c r="O204" i="2"/>
  <c r="P423" i="2"/>
  <c r="O423" i="2"/>
  <c r="P208" i="2"/>
  <c r="O208" i="2"/>
  <c r="P319" i="2"/>
  <c r="O319" i="2"/>
  <c r="P425" i="2"/>
  <c r="O425" i="2"/>
  <c r="P119" i="2"/>
  <c r="O119" i="2"/>
  <c r="P388" i="2"/>
  <c r="O388" i="2"/>
  <c r="P548" i="2"/>
  <c r="O548" i="2"/>
  <c r="P627" i="2"/>
  <c r="O627" i="2"/>
  <c r="P583" i="2"/>
  <c r="O583" i="2"/>
  <c r="P194" i="2"/>
  <c r="O194" i="2"/>
  <c r="P110" i="2"/>
  <c r="O110" i="2"/>
  <c r="P101" i="2"/>
  <c r="O101" i="2"/>
  <c r="P506" i="2"/>
  <c r="O506" i="2"/>
  <c r="P296" i="2"/>
  <c r="O296" i="2"/>
  <c r="P418" i="2"/>
  <c r="O418" i="2"/>
  <c r="P318" i="2"/>
  <c r="O318" i="2"/>
  <c r="P164" i="2"/>
  <c r="O164" i="2"/>
  <c r="P270" i="2"/>
  <c r="O270" i="2"/>
  <c r="P349" i="2"/>
  <c r="O349" i="2"/>
  <c r="P193" i="2"/>
  <c r="O193" i="2"/>
  <c r="P469" i="2"/>
  <c r="O469" i="2"/>
  <c r="P363" i="2"/>
  <c r="O363" i="2"/>
  <c r="P917" i="2"/>
  <c r="O917" i="2"/>
  <c r="P570" i="2"/>
  <c r="O570" i="2"/>
  <c r="P510" i="2"/>
  <c r="O510" i="2"/>
  <c r="P439" i="2"/>
  <c r="O439" i="2"/>
  <c r="P345" i="2"/>
  <c r="O345" i="2"/>
  <c r="P115" i="2"/>
  <c r="O115" i="2"/>
  <c r="P353" i="2"/>
  <c r="O353" i="2"/>
  <c r="P398" i="2"/>
  <c r="O398" i="2"/>
  <c r="P543" i="2"/>
  <c r="O543" i="2"/>
  <c r="P106" i="2"/>
  <c r="O106" i="2"/>
  <c r="P474" i="2"/>
  <c r="O474" i="2"/>
  <c r="P380" i="2"/>
  <c r="O380" i="2"/>
  <c r="P333" i="2"/>
  <c r="O333" i="2"/>
  <c r="P254" i="2"/>
  <c r="O254" i="2"/>
  <c r="P574" i="2"/>
  <c r="O574" i="2"/>
  <c r="P913" i="2"/>
  <c r="O913" i="2"/>
  <c r="P458" i="2"/>
  <c r="O458" i="2"/>
  <c r="P370" i="2"/>
  <c r="O370" i="2"/>
  <c r="P332" i="2"/>
  <c r="O332" i="2"/>
  <c r="P422" i="2"/>
  <c r="O422" i="2"/>
  <c r="P861" i="2"/>
  <c r="O861" i="2"/>
  <c r="P507" i="2"/>
  <c r="O507" i="2"/>
  <c r="P290" i="2"/>
  <c r="O290" i="2"/>
  <c r="P918" i="2"/>
  <c r="O918" i="2"/>
  <c r="P224" i="2"/>
  <c r="O224" i="2"/>
  <c r="P910" i="2"/>
  <c r="O910" i="2"/>
  <c r="P376" i="2"/>
  <c r="O376" i="2"/>
  <c r="P430" i="2"/>
  <c r="O430" i="2"/>
  <c r="P250" i="2"/>
  <c r="O250" i="2"/>
  <c r="P344" i="2"/>
  <c r="O344" i="2"/>
  <c r="P382" i="2"/>
  <c r="O382" i="2"/>
  <c r="P490" i="2"/>
  <c r="O490" i="2"/>
  <c r="P912" i="2"/>
  <c r="O912" i="2"/>
  <c r="P901" i="2"/>
  <c r="O901" i="2"/>
  <c r="P538" i="2"/>
  <c r="O538" i="2"/>
  <c r="P494" i="2"/>
  <c r="O494" i="2"/>
  <c r="P392" i="2"/>
  <c r="O392" i="2"/>
  <c r="P515" i="2"/>
  <c r="O515" i="2"/>
  <c r="P892" i="2"/>
  <c r="O892" i="2"/>
  <c r="P123" i="2"/>
  <c r="O123" i="2"/>
  <c r="P130" i="2"/>
  <c r="O130" i="2"/>
  <c r="P291" i="2"/>
  <c r="O291" i="2"/>
  <c r="P387" i="2"/>
  <c r="O387" i="2"/>
  <c r="P308" i="2"/>
  <c r="O308" i="2"/>
  <c r="P420" i="2"/>
  <c r="O420" i="2"/>
  <c r="P358" i="2"/>
  <c r="O358" i="2"/>
  <c r="P547" i="2"/>
  <c r="O547" i="2"/>
  <c r="P231" i="2"/>
  <c r="O231" i="2"/>
  <c r="P377" i="2"/>
  <c r="O377" i="2"/>
  <c r="P136" i="2"/>
  <c r="O136" i="2"/>
  <c r="P174" i="2"/>
  <c r="O174" i="2"/>
  <c r="P299" i="2"/>
  <c r="O299" i="2"/>
  <c r="P251" i="2"/>
  <c r="O251" i="2"/>
  <c r="P207" i="2"/>
  <c r="O207" i="2"/>
  <c r="P446" i="2"/>
  <c r="O446" i="2"/>
  <c r="P158" i="2"/>
  <c r="O158" i="2"/>
  <c r="P197" i="2"/>
  <c r="O197" i="2"/>
  <c r="P247" i="2"/>
  <c r="O247" i="2"/>
  <c r="P334" i="2"/>
  <c r="O334" i="2"/>
  <c r="P859" i="2"/>
  <c r="O859" i="2"/>
  <c r="P356" i="2"/>
  <c r="O356" i="2"/>
  <c r="P186" i="2"/>
  <c r="O186" i="2"/>
  <c r="P97" i="2"/>
  <c r="O97" i="2"/>
  <c r="P451" i="2"/>
  <c r="O451" i="2"/>
  <c r="P202" i="2"/>
  <c r="O202" i="2"/>
  <c r="P259" i="2"/>
  <c r="O259" i="2"/>
  <c r="P233" i="2"/>
  <c r="O233" i="2"/>
  <c r="P105" i="2"/>
  <c r="O105" i="2"/>
  <c r="P383" i="2"/>
  <c r="O383" i="2"/>
  <c r="P412" i="2"/>
  <c r="O412" i="2"/>
  <c r="P178" i="2"/>
  <c r="O178" i="2"/>
  <c r="P306" i="2"/>
  <c r="O306" i="2"/>
  <c r="P496" i="2"/>
  <c r="O496" i="2"/>
  <c r="P427" i="2"/>
  <c r="O427" i="2"/>
  <c r="P390" i="2"/>
  <c r="O390" i="2"/>
  <c r="P368" i="2"/>
  <c r="O368" i="2"/>
  <c r="P890" i="2"/>
  <c r="O890" i="2"/>
  <c r="P891" i="2"/>
  <c r="O891" i="2"/>
  <c r="P431" i="2"/>
  <c r="O431" i="2"/>
  <c r="P168" i="2"/>
  <c r="O168" i="2"/>
  <c r="P200" i="2"/>
  <c r="O200" i="2"/>
  <c r="P107" i="2"/>
  <c r="O107" i="2"/>
  <c r="P273" i="2"/>
  <c r="O273" i="2"/>
  <c r="P869" i="2"/>
  <c r="O869" i="2"/>
  <c r="P498" i="2"/>
  <c r="O498" i="2"/>
  <c r="P96" i="2"/>
  <c r="O96" i="2"/>
  <c r="P907" i="2"/>
  <c r="O907" i="2"/>
  <c r="P395" i="2"/>
  <c r="O395" i="2"/>
  <c r="P340" i="2"/>
  <c r="O340" i="2"/>
  <c r="P151" i="2"/>
  <c r="O151" i="2"/>
  <c r="P516" i="2"/>
  <c r="O516" i="2"/>
  <c r="P429" i="2"/>
  <c r="O429" i="2"/>
  <c r="P181" i="2"/>
  <c r="O181" i="2"/>
  <c r="P584" i="2"/>
  <c r="O584" i="2"/>
  <c r="P234" i="2"/>
  <c r="O234" i="2"/>
  <c r="P127" i="2"/>
  <c r="O127" i="2"/>
  <c r="P461" i="2"/>
  <c r="O461" i="2"/>
  <c r="P433" i="2"/>
  <c r="O433" i="2"/>
  <c r="P513" i="2"/>
  <c r="O513" i="2"/>
  <c r="P285" i="2"/>
  <c r="O285" i="2"/>
  <c r="P478" i="2"/>
  <c r="O478" i="2"/>
  <c r="P155" i="2"/>
  <c r="O155" i="2"/>
  <c r="P294" i="2"/>
  <c r="O294" i="2"/>
  <c r="P268" i="2"/>
  <c r="O268" i="2"/>
  <c r="P792" i="2"/>
  <c r="O792" i="2"/>
  <c r="P401" i="2"/>
  <c r="O401" i="2"/>
  <c r="P213" i="2"/>
  <c r="O213" i="2"/>
  <c r="P858" i="2"/>
  <c r="O858" i="2"/>
  <c r="P900" i="2"/>
  <c r="O900" i="2"/>
  <c r="P191" i="2"/>
  <c r="O191" i="2"/>
  <c r="P374" i="2"/>
  <c r="O374" i="2"/>
  <c r="P512" i="2"/>
  <c r="O512" i="2"/>
  <c r="P328" i="2"/>
  <c r="O328" i="2"/>
  <c r="P355" i="2"/>
  <c r="O355" i="2"/>
  <c r="P210" i="2"/>
  <c r="O210" i="2"/>
  <c r="P467" i="2"/>
  <c r="O467" i="2"/>
  <c r="P310" i="2"/>
  <c r="O310" i="2"/>
  <c r="P449" i="2"/>
  <c r="O449" i="2"/>
  <c r="P177" i="2"/>
  <c r="O177" i="2"/>
  <c r="P438" i="2"/>
  <c r="O438" i="2"/>
  <c r="P396" i="2"/>
  <c r="O396" i="2"/>
  <c r="P793" i="2"/>
  <c r="O793" i="2"/>
  <c r="P443" i="2"/>
  <c r="O443" i="2"/>
  <c r="P149" i="2"/>
  <c r="O149" i="2"/>
  <c r="P315" i="2"/>
  <c r="O315" i="2"/>
  <c r="P112" i="2"/>
  <c r="O112" i="2"/>
  <c r="P475" i="2"/>
  <c r="O475" i="2"/>
  <c r="P276" i="2"/>
  <c r="O276" i="2"/>
  <c r="P183" i="2"/>
  <c r="O183" i="2"/>
  <c r="P153" i="2"/>
  <c r="O153" i="2"/>
  <c r="P216" i="2"/>
  <c r="O216" i="2"/>
  <c r="P365" i="2"/>
  <c r="O365" i="2"/>
  <c r="P904" i="2"/>
  <c r="O904" i="2"/>
  <c r="P219" i="2"/>
  <c r="O219" i="2"/>
  <c r="P916" i="2"/>
  <c r="O916" i="2"/>
  <c r="P386" i="2"/>
  <c r="O386" i="2"/>
  <c r="P897" i="2"/>
  <c r="O897" i="2"/>
  <c r="P362" i="2"/>
  <c r="O362" i="2"/>
  <c r="P180" i="2"/>
  <c r="O180" i="2"/>
  <c r="P393" i="2"/>
  <c r="O393" i="2"/>
  <c r="P102" i="2"/>
  <c r="O102" i="2"/>
  <c r="P878" i="2"/>
  <c r="O878" i="2"/>
  <c r="P464" i="2"/>
  <c r="O464" i="2"/>
  <c r="P521" i="2"/>
  <c r="O521" i="2"/>
  <c r="P190" i="2"/>
  <c r="O190" i="2"/>
  <c r="P281" i="2"/>
  <c r="O281" i="2"/>
  <c r="P348" i="2"/>
  <c r="O348" i="2"/>
  <c r="P428" i="2"/>
  <c r="O428" i="2"/>
  <c r="P435" i="2"/>
  <c r="O435" i="2"/>
  <c r="P462" i="2"/>
  <c r="O462" i="2"/>
  <c r="P132" i="2"/>
  <c r="O132" i="2"/>
  <c r="P405" i="2"/>
  <c r="O405" i="2"/>
  <c r="P323" i="2"/>
  <c r="O323" i="2"/>
  <c r="P352" i="2"/>
  <c r="O352" i="2"/>
  <c r="P409" i="2"/>
  <c r="O409" i="2"/>
  <c r="P266" i="2"/>
  <c r="O266" i="2"/>
  <c r="P843" i="2"/>
  <c r="O843" i="2"/>
  <c r="P411" i="2"/>
  <c r="O411" i="2"/>
  <c r="P301" i="2"/>
  <c r="O301" i="2"/>
  <c r="P154" i="2"/>
  <c r="O154" i="2"/>
  <c r="P326" i="2"/>
  <c r="O326" i="2"/>
  <c r="P275" i="2"/>
  <c r="O275" i="2"/>
  <c r="P226" i="2"/>
  <c r="O226" i="2"/>
  <c r="P530" i="2"/>
  <c r="O530" i="2"/>
  <c r="P307" i="2"/>
  <c r="O307" i="2"/>
  <c r="P289" i="2"/>
  <c r="O289" i="2"/>
  <c r="P457" i="2"/>
  <c r="O457" i="2"/>
  <c r="P472" i="2"/>
  <c r="O472" i="2"/>
  <c r="P337" i="2"/>
  <c r="O337" i="2"/>
  <c r="P201" i="2"/>
  <c r="O201" i="2"/>
  <c r="P244" i="2"/>
  <c r="O244" i="2"/>
  <c r="P229" i="2"/>
  <c r="O229" i="2"/>
  <c r="P111" i="2"/>
  <c r="O111" i="2"/>
  <c r="P447" i="2"/>
  <c r="O447" i="2"/>
  <c r="P144" i="2"/>
  <c r="O144" i="2"/>
  <c r="P500" i="2"/>
  <c r="O500" i="2"/>
  <c r="P292" i="2"/>
  <c r="O292" i="2"/>
  <c r="P94" i="2"/>
  <c r="O94" i="2"/>
  <c r="P316" i="2"/>
  <c r="O316" i="2"/>
  <c r="P915" i="2"/>
  <c r="O915" i="2"/>
  <c r="P117" i="2"/>
  <c r="O117" i="2"/>
  <c r="P161" i="2"/>
  <c r="O161" i="2"/>
  <c r="P109" i="2"/>
  <c r="O109" i="2"/>
  <c r="P100" i="2"/>
  <c r="O100" i="2"/>
  <c r="P359" i="2"/>
  <c r="O359" i="2"/>
  <c r="P269" i="2"/>
  <c r="O269" i="2"/>
  <c r="P373" i="2"/>
  <c r="O373" i="2"/>
  <c r="P278" i="2"/>
  <c r="O278" i="2"/>
  <c r="P357" i="2"/>
  <c r="O357" i="2"/>
  <c r="P371" i="2"/>
  <c r="O371" i="2"/>
  <c r="P262" i="2"/>
  <c r="O262" i="2"/>
  <c r="P322" i="2"/>
  <c r="O322" i="2"/>
  <c r="P189" i="2"/>
  <c r="O189" i="2"/>
  <c r="P394" i="2"/>
  <c r="O394" i="2"/>
  <c r="P256" i="2"/>
  <c r="O256" i="2"/>
  <c r="P282" i="2"/>
  <c r="O282" i="2"/>
  <c r="P125" i="2"/>
  <c r="O125" i="2"/>
  <c r="P403" i="2"/>
  <c r="O403" i="2"/>
  <c r="P175" i="2"/>
  <c r="O175" i="2"/>
  <c r="P196" i="2"/>
  <c r="O196" i="2"/>
  <c r="P305" i="2"/>
  <c r="O305" i="2"/>
  <c r="P246" i="2"/>
  <c r="O246" i="2"/>
  <c r="P845" i="2"/>
  <c r="O845" i="2"/>
  <c r="P406" i="2"/>
  <c r="O406" i="2"/>
  <c r="P481" i="2"/>
  <c r="O481" i="2"/>
  <c r="P222" i="2"/>
  <c r="O222" i="2"/>
  <c r="P236" i="2"/>
  <c r="O236" i="2"/>
  <c r="P171" i="2"/>
  <c r="O171" i="2"/>
  <c r="P257" i="2"/>
  <c r="O257" i="2"/>
  <c r="P162" i="2"/>
  <c r="O162" i="2"/>
  <c r="P242" i="2"/>
  <c r="O242" i="2"/>
  <c r="P272" i="2"/>
  <c r="O272" i="2"/>
  <c r="P899" i="2"/>
  <c r="O899" i="2"/>
  <c r="P159" i="2"/>
  <c r="O159" i="2"/>
  <c r="P320" i="2"/>
  <c r="O320" i="2"/>
  <c r="P248" i="2"/>
  <c r="O248" i="2"/>
  <c r="P399" i="2"/>
  <c r="O399" i="2"/>
  <c r="P424" i="2"/>
  <c r="O424" i="2"/>
  <c r="P169" i="2"/>
  <c r="O169" i="2"/>
  <c r="P263" i="2"/>
  <c r="O263" i="2"/>
  <c r="P874" i="2"/>
  <c r="O874" i="2"/>
  <c r="P145" i="2"/>
  <c r="O145" i="2"/>
  <c r="P850" i="2"/>
  <c r="O850" i="2"/>
  <c r="P295" i="2"/>
  <c r="O295" i="2"/>
  <c r="P397" i="2"/>
  <c r="O397" i="2"/>
  <c r="P338" i="2"/>
  <c r="O338" i="2"/>
  <c r="P182" i="2"/>
  <c r="O182" i="2"/>
  <c r="P141" i="2"/>
  <c r="O141" i="2"/>
  <c r="P187" i="2"/>
  <c r="O187" i="2"/>
  <c r="P173" i="2"/>
  <c r="O173" i="2"/>
  <c r="P324" i="2"/>
  <c r="O324" i="2"/>
  <c r="P240" i="2"/>
  <c r="O240" i="2"/>
  <c r="P113" i="2"/>
  <c r="O113" i="2"/>
  <c r="P140" i="2"/>
  <c r="O140" i="2"/>
  <c r="P228" i="2"/>
  <c r="O228" i="2"/>
  <c r="P148" i="2"/>
  <c r="O148" i="2"/>
  <c r="P198" i="2"/>
  <c r="O198" i="2"/>
  <c r="P179" i="2"/>
  <c r="O179" i="2"/>
  <c r="P575" i="2"/>
  <c r="O575" i="2"/>
  <c r="P205" i="2"/>
  <c r="O205" i="2"/>
  <c r="P264" i="2"/>
  <c r="O264" i="2"/>
  <c r="P118" i="2"/>
  <c r="O118" i="2"/>
  <c r="P122" i="2"/>
  <c r="O122" i="2"/>
  <c r="P909" i="2"/>
  <c r="O909" i="2"/>
  <c r="P911" i="2"/>
  <c r="O911" i="2"/>
  <c r="P335" i="2"/>
  <c r="O335" i="2"/>
  <c r="P309" i="2"/>
  <c r="O309" i="2"/>
  <c r="P880" i="2"/>
  <c r="O880" i="2"/>
  <c r="P150" i="2"/>
  <c r="O150" i="2"/>
  <c r="P255" i="2"/>
  <c r="O255" i="2"/>
  <c r="P95" i="2"/>
  <c r="O95" i="2"/>
  <c r="P336" i="2"/>
  <c r="O336" i="2"/>
  <c r="P160" i="2"/>
  <c r="O160" i="2"/>
  <c r="P218" i="2"/>
  <c r="O218" i="2"/>
  <c r="P156" i="2"/>
  <c r="O156" i="2"/>
  <c r="P249" i="2"/>
  <c r="O249" i="2"/>
  <c r="P379" i="2"/>
  <c r="O379" i="2"/>
  <c r="P841" i="2"/>
  <c r="O841" i="2"/>
  <c r="P840" i="2"/>
  <c r="O840" i="2"/>
  <c r="P835" i="2"/>
  <c r="O835" i="2"/>
  <c r="P813" i="2"/>
  <c r="O813" i="2"/>
  <c r="P809" i="2"/>
  <c r="O809" i="2"/>
  <c r="P477" i="2"/>
  <c r="O477" i="2"/>
  <c r="P93" i="2"/>
  <c r="O93" i="2"/>
  <c r="P92" i="2"/>
  <c r="O92" i="2"/>
  <c r="P91" i="2"/>
  <c r="O91" i="2"/>
  <c r="P90" i="2"/>
  <c r="O90" i="2"/>
  <c r="P89" i="2"/>
  <c r="O89" i="2"/>
  <c r="P88" i="2"/>
  <c r="O88" i="2"/>
  <c r="P87" i="2"/>
  <c r="O87" i="2"/>
  <c r="P86" i="2"/>
  <c r="O86" i="2"/>
  <c r="P85" i="2"/>
  <c r="O85" i="2"/>
  <c r="P84" i="2"/>
  <c r="O84" i="2"/>
  <c r="P83" i="2"/>
  <c r="O83" i="2"/>
  <c r="P82" i="2"/>
  <c r="O82" i="2"/>
  <c r="P81" i="2"/>
  <c r="O81" i="2"/>
  <c r="P80" i="2"/>
  <c r="O80" i="2"/>
  <c r="P79" i="2"/>
  <c r="O79" i="2"/>
  <c r="P78" i="2"/>
  <c r="O78" i="2"/>
  <c r="P77" i="2"/>
  <c r="O77" i="2"/>
  <c r="P76" i="2"/>
  <c r="O76" i="2"/>
  <c r="P75" i="2"/>
  <c r="O75" i="2"/>
  <c r="P74" i="2"/>
  <c r="O74" i="2"/>
  <c r="P73" i="2"/>
  <c r="O73" i="2"/>
  <c r="P72" i="2"/>
  <c r="O72" i="2"/>
  <c r="P71" i="2"/>
  <c r="O71" i="2"/>
  <c r="P70" i="2"/>
  <c r="O70" i="2"/>
  <c r="P69" i="2"/>
  <c r="O69" i="2"/>
  <c r="P68" i="2"/>
  <c r="O68" i="2"/>
  <c r="P67" i="2"/>
  <c r="O67" i="2"/>
  <c r="P66" i="2"/>
  <c r="O66" i="2"/>
  <c r="P65" i="2"/>
  <c r="O65" i="2"/>
  <c r="P64" i="2"/>
  <c r="O64" i="2"/>
  <c r="P63" i="2"/>
  <c r="O63" i="2"/>
  <c r="P62" i="2"/>
  <c r="O62" i="2"/>
  <c r="P61" i="2"/>
  <c r="O61" i="2"/>
  <c r="P60" i="2"/>
  <c r="O60" i="2"/>
  <c r="P59" i="2"/>
  <c r="O59" i="2"/>
  <c r="P58" i="2"/>
  <c r="O58" i="2"/>
  <c r="P57" i="2"/>
  <c r="O57" i="2"/>
  <c r="P56" i="2"/>
  <c r="O56" i="2"/>
  <c r="P55" i="2"/>
  <c r="O55" i="2"/>
  <c r="P54" i="2"/>
  <c r="O54" i="2"/>
  <c r="P53" i="2"/>
  <c r="O53" i="2"/>
  <c r="P52" i="2"/>
  <c r="O52" i="2"/>
  <c r="P51" i="2"/>
  <c r="O51" i="2"/>
  <c r="P50" i="2"/>
  <c r="O50" i="2"/>
  <c r="P49" i="2"/>
  <c r="O49" i="2"/>
  <c r="P48" i="2"/>
  <c r="O48" i="2"/>
  <c r="P47" i="2"/>
  <c r="O47" i="2"/>
  <c r="P46" i="2"/>
  <c r="O46" i="2"/>
  <c r="P45" i="2"/>
  <c r="O45" i="2"/>
  <c r="P44" i="2"/>
  <c r="O44" i="2"/>
  <c r="P43" i="2"/>
  <c r="O43" i="2"/>
  <c r="P42" i="2"/>
  <c r="O42" i="2"/>
  <c r="P41" i="2"/>
  <c r="O41" i="2"/>
  <c r="P40" i="2"/>
  <c r="O40" i="2"/>
  <c r="P39" i="2"/>
  <c r="O39" i="2"/>
  <c r="P38" i="2"/>
  <c r="O38" i="2"/>
  <c r="P37" i="2"/>
  <c r="O37" i="2"/>
  <c r="P36" i="2"/>
  <c r="O36" i="2"/>
  <c r="P35" i="2"/>
  <c r="O35" i="2"/>
  <c r="P34" i="2"/>
  <c r="O34" i="2"/>
  <c r="P33" i="2"/>
  <c r="O33" i="2"/>
  <c r="P32" i="2"/>
  <c r="O32" i="2"/>
  <c r="P31" i="2"/>
  <c r="O31" i="2"/>
  <c r="P30" i="2"/>
  <c r="O30" i="2"/>
  <c r="P29" i="2"/>
  <c r="O29" i="2"/>
  <c r="P28" i="2"/>
  <c r="O28" i="2"/>
  <c r="P27" i="2"/>
  <c r="O27" i="2"/>
  <c r="P26" i="2"/>
  <c r="O26" i="2"/>
  <c r="P25" i="2"/>
  <c r="O25" i="2"/>
  <c r="P24" i="2"/>
  <c r="O24" i="2"/>
  <c r="P23" i="2"/>
  <c r="O23" i="2"/>
  <c r="P22" i="2"/>
  <c r="O22" i="2"/>
  <c r="P21" i="2"/>
  <c r="O21" i="2"/>
  <c r="P20" i="2"/>
  <c r="O20" i="2"/>
  <c r="P19" i="2"/>
  <c r="O19" i="2"/>
  <c r="P18" i="2"/>
  <c r="O18" i="2"/>
  <c r="P17" i="2"/>
  <c r="O17" i="2"/>
  <c r="P16" i="2"/>
  <c r="O16" i="2"/>
  <c r="P15" i="2"/>
  <c r="O15" i="2"/>
  <c r="P14" i="2"/>
  <c r="O14" i="2"/>
  <c r="P13" i="2"/>
  <c r="O13" i="2"/>
  <c r="P12" i="2"/>
  <c r="O12" i="2"/>
  <c r="P11" i="2"/>
  <c r="O11" i="2"/>
  <c r="P10" i="2"/>
  <c r="O10" i="2"/>
  <c r="P9" i="2"/>
  <c r="O9" i="2"/>
  <c r="P8" i="2"/>
  <c r="O8" i="2"/>
  <c r="P7" i="2"/>
  <c r="O7" i="2"/>
  <c r="P6" i="2"/>
  <c r="O6" i="2"/>
  <c r="P5" i="2"/>
  <c r="O5" i="2"/>
  <c r="P4" i="2"/>
  <c r="O4" i="2"/>
  <c r="P3" i="2"/>
  <c r="O3" i="2"/>
  <c r="P733" i="1" l="1"/>
  <c r="O733" i="1"/>
  <c r="P732" i="1"/>
  <c r="O732" i="1"/>
  <c r="P731" i="1"/>
  <c r="O731" i="1"/>
  <c r="P730" i="1"/>
  <c r="O730" i="1"/>
  <c r="P729" i="1"/>
  <c r="O729" i="1"/>
  <c r="P728" i="1"/>
  <c r="O728" i="1"/>
  <c r="P727" i="1"/>
  <c r="O727" i="1"/>
  <c r="P726" i="1"/>
  <c r="O726" i="1"/>
  <c r="P725" i="1"/>
  <c r="O725" i="1"/>
  <c r="P724" i="1"/>
  <c r="O724" i="1"/>
  <c r="P723" i="1"/>
  <c r="O723" i="1"/>
  <c r="P722" i="1"/>
  <c r="O722" i="1"/>
  <c r="P721" i="1"/>
  <c r="O721" i="1"/>
  <c r="P720" i="1"/>
  <c r="O720" i="1"/>
  <c r="P719" i="1"/>
  <c r="O719" i="1"/>
  <c r="P718" i="1"/>
  <c r="O718" i="1"/>
  <c r="P717" i="1"/>
  <c r="O717" i="1"/>
  <c r="P716" i="1"/>
  <c r="O716" i="1"/>
  <c r="P715" i="1"/>
  <c r="O715" i="1"/>
  <c r="P714" i="1"/>
  <c r="O714" i="1"/>
  <c r="P713" i="1"/>
  <c r="O713" i="1"/>
  <c r="P712" i="1"/>
  <c r="O712" i="1"/>
  <c r="P711" i="1"/>
  <c r="O711" i="1"/>
  <c r="P710" i="1"/>
  <c r="O710" i="1"/>
  <c r="P709" i="1"/>
  <c r="O709" i="1"/>
  <c r="P708" i="1"/>
  <c r="O708" i="1"/>
  <c r="P707" i="1"/>
  <c r="O707" i="1"/>
  <c r="P706" i="1"/>
  <c r="O706" i="1"/>
  <c r="P705" i="1"/>
  <c r="O705" i="1"/>
  <c r="P704" i="1"/>
  <c r="O704" i="1"/>
  <c r="P703" i="1"/>
  <c r="O703" i="1"/>
  <c r="P702" i="1"/>
  <c r="O702" i="1"/>
  <c r="P701" i="1"/>
  <c r="O701" i="1"/>
  <c r="P700" i="1"/>
  <c r="O700" i="1"/>
  <c r="P699" i="1"/>
  <c r="O699" i="1"/>
  <c r="P698" i="1"/>
  <c r="O698" i="1"/>
  <c r="P697" i="1"/>
  <c r="O697" i="1"/>
  <c r="P696" i="1"/>
  <c r="O696" i="1"/>
  <c r="P695" i="1"/>
  <c r="O695" i="1"/>
  <c r="P694" i="1"/>
  <c r="O694" i="1"/>
  <c r="P693" i="1"/>
  <c r="O693" i="1"/>
  <c r="P692" i="1"/>
  <c r="O692" i="1"/>
  <c r="P691" i="1"/>
  <c r="O691" i="1"/>
  <c r="P690" i="1"/>
  <c r="O690" i="1"/>
  <c r="P689" i="1"/>
  <c r="O689" i="1"/>
  <c r="P688" i="1"/>
  <c r="O688" i="1"/>
  <c r="P687" i="1"/>
  <c r="O687" i="1"/>
  <c r="P686" i="1"/>
  <c r="O686" i="1"/>
  <c r="P685" i="1"/>
  <c r="O685" i="1"/>
  <c r="P684" i="1"/>
  <c r="O684" i="1"/>
  <c r="P683" i="1"/>
  <c r="O683" i="1"/>
  <c r="P682" i="1"/>
  <c r="O682" i="1"/>
  <c r="P681" i="1"/>
  <c r="O681" i="1"/>
  <c r="P680" i="1"/>
  <c r="O680" i="1"/>
  <c r="P679" i="1"/>
  <c r="O679" i="1"/>
  <c r="P678" i="1"/>
  <c r="O678" i="1"/>
  <c r="P677" i="1"/>
  <c r="O677" i="1"/>
  <c r="P676" i="1"/>
  <c r="O676" i="1"/>
  <c r="P675" i="1"/>
  <c r="O675" i="1"/>
  <c r="P674" i="1"/>
  <c r="O674" i="1"/>
  <c r="P673" i="1"/>
  <c r="O673" i="1"/>
  <c r="P672" i="1"/>
  <c r="O672" i="1"/>
  <c r="P671" i="1"/>
  <c r="O671" i="1"/>
  <c r="P670" i="1"/>
  <c r="O670" i="1"/>
  <c r="P669" i="1"/>
  <c r="O669" i="1"/>
  <c r="P668" i="1"/>
  <c r="O668" i="1"/>
  <c r="P667" i="1"/>
  <c r="O667" i="1"/>
  <c r="P666" i="1"/>
  <c r="O666" i="1"/>
  <c r="P665" i="1"/>
  <c r="O665" i="1"/>
  <c r="P664" i="1"/>
  <c r="O664" i="1"/>
  <c r="P663" i="1"/>
  <c r="O663" i="1"/>
  <c r="P662" i="1"/>
  <c r="O662" i="1"/>
  <c r="P661" i="1"/>
  <c r="O661" i="1"/>
  <c r="P660" i="1"/>
  <c r="O660" i="1"/>
  <c r="P659" i="1"/>
  <c r="O659" i="1"/>
  <c r="P658" i="1"/>
  <c r="O658" i="1"/>
  <c r="P657" i="1"/>
  <c r="O657" i="1"/>
  <c r="P656" i="1"/>
  <c r="O656" i="1"/>
  <c r="P655" i="1"/>
  <c r="O655" i="1"/>
  <c r="P654" i="1"/>
  <c r="O654" i="1"/>
  <c r="P653" i="1"/>
  <c r="O653" i="1"/>
  <c r="P652" i="1"/>
  <c r="O652" i="1"/>
  <c r="P651" i="1"/>
  <c r="O651" i="1"/>
  <c r="P650" i="1"/>
  <c r="O650" i="1"/>
  <c r="P649" i="1"/>
  <c r="O649" i="1"/>
  <c r="P648" i="1"/>
  <c r="O648" i="1"/>
  <c r="P647" i="1"/>
  <c r="O647" i="1"/>
  <c r="P646" i="1"/>
  <c r="O646" i="1"/>
  <c r="P645" i="1"/>
  <c r="O645" i="1"/>
  <c r="P644" i="1"/>
  <c r="O644" i="1"/>
  <c r="P643" i="1"/>
  <c r="O643" i="1"/>
  <c r="P642" i="1"/>
  <c r="O642" i="1"/>
  <c r="P641" i="1"/>
  <c r="O641" i="1"/>
  <c r="P640" i="1"/>
  <c r="O640" i="1"/>
  <c r="P639" i="1"/>
  <c r="O639" i="1"/>
  <c r="P638" i="1"/>
  <c r="O638" i="1"/>
  <c r="P637" i="1"/>
  <c r="O637" i="1"/>
  <c r="P636" i="1"/>
  <c r="O636" i="1"/>
  <c r="P635" i="1"/>
  <c r="O635" i="1"/>
  <c r="P634" i="1"/>
  <c r="O634" i="1"/>
  <c r="P633" i="1"/>
  <c r="O633" i="1"/>
  <c r="P632" i="1"/>
  <c r="O632" i="1"/>
  <c r="P631" i="1"/>
  <c r="O631" i="1"/>
  <c r="P630" i="1"/>
  <c r="O630" i="1"/>
  <c r="P629" i="1"/>
  <c r="O629" i="1"/>
  <c r="P628" i="1"/>
  <c r="O628" i="1"/>
  <c r="P627" i="1"/>
  <c r="O627" i="1"/>
  <c r="P626" i="1"/>
  <c r="O626" i="1"/>
  <c r="P625" i="1"/>
  <c r="O625" i="1"/>
  <c r="P624" i="1"/>
  <c r="O624" i="1"/>
  <c r="P623" i="1"/>
  <c r="O623" i="1"/>
  <c r="P622" i="1"/>
  <c r="O622" i="1"/>
  <c r="P621" i="1"/>
  <c r="O621" i="1"/>
  <c r="P620" i="1"/>
  <c r="O620" i="1"/>
  <c r="P619" i="1"/>
  <c r="O619" i="1"/>
  <c r="P618" i="1"/>
  <c r="O618" i="1"/>
  <c r="P617" i="1"/>
  <c r="O617" i="1"/>
  <c r="P616" i="1"/>
  <c r="O616" i="1"/>
  <c r="P615" i="1"/>
  <c r="O615" i="1"/>
  <c r="P614" i="1"/>
  <c r="O614" i="1"/>
  <c r="P613" i="1"/>
  <c r="O613" i="1"/>
  <c r="P612" i="1"/>
  <c r="O612" i="1"/>
  <c r="P611" i="1"/>
  <c r="O611" i="1"/>
  <c r="P610" i="1"/>
  <c r="O610" i="1"/>
  <c r="P609" i="1"/>
  <c r="O609" i="1"/>
  <c r="P608" i="1"/>
  <c r="O608" i="1"/>
  <c r="P607" i="1"/>
  <c r="O607" i="1"/>
  <c r="P606" i="1"/>
  <c r="O606" i="1"/>
  <c r="P605" i="1"/>
  <c r="O605" i="1"/>
  <c r="P604" i="1"/>
  <c r="O604" i="1"/>
  <c r="P603" i="1"/>
  <c r="O603" i="1"/>
  <c r="P602" i="1"/>
  <c r="O602" i="1"/>
  <c r="P601" i="1"/>
  <c r="O601" i="1"/>
  <c r="P600" i="1"/>
  <c r="O600" i="1"/>
  <c r="P599" i="1"/>
  <c r="O599" i="1"/>
  <c r="P598" i="1"/>
  <c r="O598" i="1"/>
  <c r="P597" i="1"/>
  <c r="O597" i="1"/>
  <c r="P596" i="1"/>
  <c r="O596" i="1"/>
  <c r="P595" i="1"/>
  <c r="O595" i="1"/>
  <c r="P594" i="1"/>
  <c r="O594" i="1"/>
  <c r="P593" i="1"/>
  <c r="O593" i="1"/>
  <c r="P592" i="1"/>
  <c r="O592" i="1"/>
  <c r="P591" i="1"/>
  <c r="O591" i="1"/>
  <c r="P590" i="1"/>
  <c r="O590" i="1"/>
  <c r="P589" i="1"/>
  <c r="O589" i="1"/>
  <c r="P588" i="1"/>
  <c r="O588" i="1"/>
  <c r="P587" i="1"/>
  <c r="O587" i="1"/>
  <c r="P586" i="1"/>
  <c r="O586" i="1"/>
  <c r="P585" i="1"/>
  <c r="O585" i="1"/>
  <c r="P584" i="1"/>
  <c r="O584" i="1"/>
  <c r="P583" i="1"/>
  <c r="O583" i="1"/>
  <c r="P582" i="1"/>
  <c r="O582" i="1"/>
  <c r="P581" i="1"/>
  <c r="O581" i="1"/>
  <c r="P580" i="1"/>
  <c r="O580" i="1"/>
  <c r="P579" i="1"/>
  <c r="O579" i="1"/>
  <c r="P578" i="1"/>
  <c r="O578" i="1"/>
  <c r="P577" i="1"/>
  <c r="O577" i="1"/>
  <c r="P576" i="1"/>
  <c r="O576" i="1"/>
  <c r="P575" i="1"/>
  <c r="O575" i="1"/>
  <c r="P574" i="1"/>
  <c r="O574" i="1"/>
  <c r="P573" i="1"/>
  <c r="O573" i="1"/>
  <c r="P572" i="1"/>
  <c r="O572" i="1"/>
  <c r="P571" i="1"/>
  <c r="O571" i="1"/>
  <c r="P570" i="1"/>
  <c r="O570" i="1"/>
  <c r="P569" i="1"/>
  <c r="O569" i="1"/>
  <c r="P568" i="1"/>
  <c r="O568" i="1"/>
  <c r="P567" i="1"/>
  <c r="O567" i="1"/>
  <c r="P566" i="1"/>
  <c r="O566" i="1"/>
  <c r="P565" i="1"/>
  <c r="O565" i="1"/>
  <c r="P564" i="1"/>
  <c r="O564" i="1"/>
  <c r="P563" i="1"/>
  <c r="O563" i="1"/>
  <c r="P562" i="1"/>
  <c r="O562" i="1"/>
  <c r="P561" i="1"/>
  <c r="O561" i="1"/>
  <c r="P560" i="1"/>
  <c r="O560" i="1"/>
  <c r="P559" i="1"/>
  <c r="O559" i="1"/>
  <c r="P558" i="1"/>
  <c r="O558" i="1"/>
  <c r="P557" i="1"/>
  <c r="O557" i="1"/>
  <c r="P556" i="1"/>
  <c r="O556" i="1"/>
  <c r="P555" i="1"/>
  <c r="O555" i="1"/>
  <c r="P554" i="1"/>
  <c r="O554" i="1"/>
  <c r="P553" i="1"/>
  <c r="O553" i="1"/>
  <c r="P552" i="1"/>
  <c r="O552" i="1"/>
  <c r="P551" i="1"/>
  <c r="O551" i="1"/>
  <c r="P550" i="1"/>
  <c r="O550" i="1"/>
  <c r="P549" i="1"/>
  <c r="O549" i="1"/>
  <c r="P548" i="1"/>
  <c r="O548" i="1"/>
  <c r="P547" i="1"/>
  <c r="O547" i="1"/>
  <c r="P546" i="1"/>
  <c r="O546" i="1"/>
  <c r="P545" i="1"/>
  <c r="O545" i="1"/>
  <c r="P544" i="1"/>
  <c r="O544" i="1"/>
  <c r="P543" i="1"/>
  <c r="O543" i="1"/>
  <c r="P542" i="1"/>
  <c r="O542" i="1"/>
  <c r="P541" i="1"/>
  <c r="O541" i="1"/>
  <c r="P540" i="1"/>
  <c r="O540" i="1"/>
  <c r="P539" i="1"/>
  <c r="O539" i="1"/>
  <c r="P538" i="1"/>
  <c r="O538" i="1"/>
  <c r="P537" i="1"/>
  <c r="O537" i="1"/>
  <c r="P536" i="1"/>
  <c r="O536" i="1"/>
  <c r="P535" i="1"/>
  <c r="O535" i="1"/>
  <c r="P534" i="1"/>
  <c r="O534" i="1"/>
  <c r="P533" i="1"/>
  <c r="O533" i="1"/>
  <c r="P532" i="1"/>
  <c r="O532" i="1"/>
  <c r="P531" i="1"/>
  <c r="O531" i="1"/>
  <c r="P530" i="1"/>
  <c r="O530" i="1"/>
  <c r="P529" i="1"/>
  <c r="O529" i="1"/>
  <c r="P528" i="1"/>
  <c r="O528" i="1"/>
  <c r="P527" i="1"/>
  <c r="O527" i="1"/>
  <c r="P526" i="1"/>
  <c r="O526" i="1"/>
  <c r="P525" i="1"/>
  <c r="O525" i="1"/>
  <c r="P524" i="1"/>
  <c r="O524" i="1"/>
  <c r="P523" i="1"/>
  <c r="O523" i="1"/>
  <c r="P522" i="1"/>
  <c r="O522" i="1"/>
  <c r="P521" i="1"/>
  <c r="O521" i="1"/>
  <c r="P520" i="1"/>
  <c r="O520" i="1"/>
  <c r="P519" i="1"/>
  <c r="O519" i="1"/>
  <c r="P518" i="1"/>
  <c r="O518" i="1"/>
  <c r="P517" i="1"/>
  <c r="O517" i="1"/>
  <c r="P516" i="1"/>
  <c r="O516" i="1"/>
  <c r="P515" i="1"/>
  <c r="O515" i="1"/>
  <c r="P514" i="1"/>
  <c r="O514" i="1"/>
  <c r="P513" i="1"/>
  <c r="O513" i="1"/>
  <c r="P512" i="1"/>
  <c r="O512" i="1"/>
  <c r="P511" i="1"/>
  <c r="O511" i="1"/>
  <c r="P510" i="1"/>
  <c r="O510" i="1"/>
  <c r="P509" i="1"/>
  <c r="O509" i="1"/>
  <c r="P508" i="1"/>
  <c r="O508" i="1"/>
  <c r="P507" i="1"/>
  <c r="O507" i="1"/>
  <c r="P506" i="1"/>
  <c r="O506" i="1"/>
  <c r="P505" i="1"/>
  <c r="O505" i="1"/>
  <c r="P504" i="1"/>
  <c r="O504" i="1"/>
  <c r="P503" i="1"/>
  <c r="O503" i="1"/>
  <c r="P502" i="1"/>
  <c r="O502" i="1"/>
  <c r="P501" i="1"/>
  <c r="O501" i="1"/>
  <c r="P500" i="1"/>
  <c r="O500" i="1"/>
  <c r="P499" i="1"/>
  <c r="O499" i="1"/>
  <c r="P498" i="1"/>
  <c r="O498" i="1"/>
  <c r="P497" i="1"/>
  <c r="O497" i="1"/>
  <c r="P496" i="1"/>
  <c r="O496" i="1"/>
  <c r="P495" i="1"/>
  <c r="O495" i="1"/>
  <c r="P494" i="1"/>
  <c r="O494" i="1"/>
  <c r="P493" i="1"/>
  <c r="O493" i="1"/>
  <c r="P492" i="1"/>
  <c r="O492" i="1"/>
  <c r="P491" i="1"/>
  <c r="O491" i="1"/>
  <c r="P490" i="1"/>
  <c r="O490" i="1"/>
  <c r="P489" i="1"/>
  <c r="O489" i="1"/>
  <c r="P488" i="1"/>
  <c r="O488" i="1"/>
  <c r="P487" i="1"/>
  <c r="O487" i="1"/>
  <c r="P486" i="1"/>
  <c r="O486" i="1"/>
  <c r="P485" i="1"/>
  <c r="O485" i="1"/>
  <c r="P484" i="1"/>
  <c r="O484" i="1"/>
  <c r="P483" i="1"/>
  <c r="O483" i="1"/>
  <c r="P482" i="1"/>
  <c r="O482" i="1"/>
  <c r="P481" i="1"/>
  <c r="O481" i="1"/>
  <c r="P480" i="1"/>
  <c r="O480" i="1"/>
  <c r="P479" i="1"/>
  <c r="O479" i="1"/>
  <c r="P478" i="1"/>
  <c r="O478" i="1"/>
  <c r="P477" i="1"/>
  <c r="O477" i="1"/>
  <c r="P476" i="1"/>
  <c r="O476" i="1"/>
  <c r="P475" i="1"/>
  <c r="O475" i="1"/>
  <c r="P474" i="1"/>
  <c r="O474" i="1"/>
  <c r="P473" i="1"/>
  <c r="O473" i="1"/>
  <c r="P472" i="1"/>
  <c r="O472" i="1"/>
  <c r="P471" i="1"/>
  <c r="O471" i="1"/>
  <c r="P470" i="1"/>
  <c r="O470" i="1"/>
  <c r="P469" i="1"/>
  <c r="O469" i="1"/>
  <c r="P468" i="1"/>
  <c r="O468" i="1"/>
  <c r="P467" i="1"/>
  <c r="O467" i="1"/>
  <c r="P466" i="1"/>
  <c r="O466" i="1"/>
  <c r="P465" i="1"/>
  <c r="O465" i="1"/>
  <c r="P464" i="1"/>
  <c r="O464" i="1"/>
  <c r="P463" i="1"/>
  <c r="O463" i="1"/>
  <c r="P462" i="1"/>
  <c r="O462" i="1"/>
  <c r="P461" i="1"/>
  <c r="O461" i="1"/>
  <c r="P460" i="1"/>
  <c r="O460" i="1"/>
  <c r="P459" i="1"/>
  <c r="O459" i="1"/>
  <c r="P458" i="1"/>
  <c r="O458" i="1"/>
  <c r="P457" i="1"/>
  <c r="O457" i="1"/>
  <c r="P456" i="1"/>
  <c r="O456" i="1"/>
  <c r="P455" i="1"/>
  <c r="O455" i="1"/>
  <c r="P454" i="1"/>
  <c r="O454" i="1"/>
  <c r="P453" i="1"/>
  <c r="O453" i="1"/>
  <c r="P452" i="1"/>
  <c r="O452" i="1"/>
  <c r="P451" i="1"/>
  <c r="O451" i="1"/>
  <c r="P450" i="1"/>
  <c r="O450" i="1"/>
  <c r="P449" i="1"/>
  <c r="O449" i="1"/>
  <c r="P448" i="1"/>
  <c r="O448" i="1"/>
  <c r="P447" i="1"/>
  <c r="O447" i="1"/>
  <c r="P446" i="1"/>
  <c r="O446" i="1"/>
  <c r="P445" i="1"/>
  <c r="O445" i="1"/>
  <c r="P444" i="1"/>
  <c r="O444" i="1"/>
  <c r="P443" i="1"/>
  <c r="O443" i="1"/>
  <c r="P442" i="1"/>
  <c r="O442" i="1"/>
  <c r="P441" i="1"/>
  <c r="O441" i="1"/>
  <c r="P440" i="1"/>
  <c r="O440" i="1"/>
  <c r="P439" i="1"/>
  <c r="O439" i="1"/>
  <c r="P438" i="1"/>
  <c r="O438" i="1"/>
  <c r="P437" i="1"/>
  <c r="O437" i="1"/>
  <c r="P436" i="1"/>
  <c r="O436" i="1"/>
  <c r="P435" i="1"/>
  <c r="O435" i="1"/>
  <c r="P434" i="1"/>
  <c r="O434" i="1"/>
  <c r="P433" i="1"/>
  <c r="O433" i="1"/>
  <c r="P432" i="1"/>
  <c r="O432" i="1"/>
  <c r="P431" i="1"/>
  <c r="O431" i="1"/>
  <c r="P430" i="1"/>
  <c r="O430" i="1"/>
  <c r="P429" i="1"/>
  <c r="O429" i="1"/>
  <c r="P428" i="1"/>
  <c r="O428" i="1"/>
  <c r="P427" i="1"/>
  <c r="O427" i="1"/>
  <c r="P426" i="1"/>
  <c r="O426" i="1"/>
  <c r="P425" i="1"/>
  <c r="O425" i="1"/>
  <c r="P424" i="1"/>
  <c r="O424" i="1"/>
  <c r="P423" i="1"/>
  <c r="O423" i="1"/>
  <c r="P422" i="1"/>
  <c r="O422" i="1"/>
  <c r="P421" i="1"/>
  <c r="O421" i="1"/>
  <c r="P420" i="1"/>
  <c r="O420" i="1"/>
  <c r="P419" i="1"/>
  <c r="O419" i="1"/>
  <c r="P418" i="1"/>
  <c r="O418" i="1"/>
  <c r="P417" i="1"/>
  <c r="O417" i="1"/>
  <c r="P416" i="1"/>
  <c r="O416" i="1"/>
  <c r="P415" i="1"/>
  <c r="O415" i="1"/>
  <c r="P414" i="1"/>
  <c r="O414" i="1"/>
  <c r="P413" i="1"/>
  <c r="O413" i="1"/>
  <c r="P412" i="1"/>
  <c r="O412" i="1"/>
  <c r="P411" i="1"/>
  <c r="O411" i="1"/>
  <c r="P410" i="1"/>
  <c r="O410" i="1"/>
  <c r="P409" i="1"/>
  <c r="O409" i="1"/>
  <c r="P408" i="1"/>
  <c r="O408" i="1"/>
  <c r="P407" i="1"/>
  <c r="O407" i="1"/>
  <c r="P406" i="1"/>
  <c r="O406" i="1"/>
  <c r="P405" i="1"/>
  <c r="O405" i="1"/>
  <c r="P404" i="1"/>
  <c r="O404" i="1"/>
  <c r="P403" i="1"/>
  <c r="O403" i="1"/>
  <c r="P402" i="1"/>
  <c r="O402" i="1"/>
  <c r="P401" i="1"/>
  <c r="O401" i="1"/>
  <c r="P400" i="1"/>
  <c r="O400" i="1"/>
  <c r="P399" i="1"/>
  <c r="O399" i="1"/>
  <c r="P398" i="1"/>
  <c r="O398" i="1"/>
  <c r="P397" i="1"/>
  <c r="O397" i="1"/>
  <c r="P396" i="1"/>
  <c r="O396" i="1"/>
  <c r="P395" i="1"/>
  <c r="O395" i="1"/>
  <c r="P394" i="1"/>
  <c r="O394" i="1"/>
  <c r="P393" i="1"/>
  <c r="O393" i="1"/>
  <c r="P392" i="1"/>
  <c r="O392" i="1"/>
  <c r="P391" i="1"/>
  <c r="O391" i="1"/>
  <c r="P390" i="1"/>
  <c r="O390" i="1"/>
  <c r="P389" i="1"/>
  <c r="O389" i="1"/>
  <c r="P388" i="1"/>
  <c r="O388" i="1"/>
  <c r="P387" i="1"/>
  <c r="O387" i="1"/>
  <c r="P386" i="1"/>
  <c r="O386" i="1"/>
  <c r="P385" i="1"/>
  <c r="O385" i="1"/>
  <c r="P384" i="1"/>
  <c r="O384" i="1"/>
  <c r="P383" i="1"/>
  <c r="O383" i="1"/>
  <c r="P382" i="1"/>
  <c r="O382" i="1"/>
  <c r="P381" i="1"/>
  <c r="O381" i="1"/>
  <c r="P380" i="1"/>
  <c r="O380" i="1"/>
  <c r="P379" i="1"/>
  <c r="O379" i="1"/>
  <c r="P378" i="1"/>
  <c r="O378" i="1"/>
  <c r="P377" i="1"/>
  <c r="O377" i="1"/>
  <c r="P376" i="1"/>
  <c r="O376" i="1"/>
  <c r="P375" i="1"/>
  <c r="O375" i="1"/>
  <c r="P374" i="1"/>
  <c r="O374" i="1"/>
  <c r="P373" i="1"/>
  <c r="O373" i="1"/>
  <c r="P372" i="1"/>
  <c r="O372" i="1"/>
  <c r="P371" i="1"/>
  <c r="O371" i="1"/>
  <c r="P370" i="1"/>
  <c r="O370" i="1"/>
  <c r="P369" i="1"/>
  <c r="O369" i="1"/>
  <c r="P368" i="1"/>
  <c r="O368" i="1"/>
  <c r="P367" i="1"/>
  <c r="O367" i="1"/>
  <c r="P366" i="1"/>
  <c r="O366" i="1"/>
  <c r="P365" i="1"/>
  <c r="O365" i="1"/>
  <c r="P364" i="1"/>
  <c r="O364" i="1"/>
  <c r="P363" i="1"/>
  <c r="O363" i="1"/>
  <c r="P362" i="1"/>
  <c r="O362" i="1"/>
  <c r="P361" i="1"/>
  <c r="O361" i="1"/>
  <c r="P360" i="1"/>
  <c r="O360" i="1"/>
  <c r="P359" i="1"/>
  <c r="O359" i="1"/>
  <c r="P358" i="1"/>
  <c r="O358" i="1"/>
  <c r="P357" i="1"/>
  <c r="O357" i="1"/>
  <c r="P356" i="1"/>
  <c r="O356" i="1"/>
  <c r="P355" i="1"/>
  <c r="O355" i="1"/>
  <c r="P354" i="1"/>
  <c r="O354" i="1"/>
  <c r="P353" i="1"/>
  <c r="O353" i="1"/>
  <c r="P352" i="1"/>
  <c r="O352" i="1"/>
  <c r="P351" i="1"/>
  <c r="O351" i="1"/>
  <c r="P350" i="1"/>
  <c r="O350" i="1"/>
  <c r="P349" i="1"/>
  <c r="O349" i="1"/>
  <c r="P348" i="1"/>
  <c r="O348" i="1"/>
  <c r="P347" i="1"/>
  <c r="O347" i="1"/>
  <c r="P346" i="1"/>
  <c r="O346" i="1"/>
  <c r="P345" i="1"/>
  <c r="O345" i="1"/>
  <c r="P344" i="1"/>
  <c r="O344" i="1"/>
  <c r="P343" i="1"/>
  <c r="O343" i="1"/>
  <c r="P342" i="1"/>
  <c r="O342" i="1"/>
  <c r="P341" i="1"/>
  <c r="O341" i="1"/>
  <c r="P340" i="1"/>
  <c r="O340" i="1"/>
  <c r="P339" i="1"/>
  <c r="O339" i="1"/>
  <c r="P338" i="1"/>
  <c r="O338" i="1"/>
  <c r="P337" i="1"/>
  <c r="O337" i="1"/>
  <c r="P336" i="1"/>
  <c r="O336" i="1"/>
  <c r="P335" i="1"/>
  <c r="O335" i="1"/>
  <c r="P334" i="1"/>
  <c r="O334" i="1"/>
  <c r="P333" i="1"/>
  <c r="O333" i="1"/>
  <c r="P332" i="1"/>
  <c r="O332" i="1"/>
  <c r="P331" i="1"/>
  <c r="O331" i="1"/>
  <c r="P330" i="1"/>
  <c r="O330" i="1"/>
  <c r="P329" i="1"/>
  <c r="O329" i="1"/>
  <c r="P328" i="1"/>
  <c r="O328" i="1"/>
  <c r="P327" i="1"/>
  <c r="O327" i="1"/>
  <c r="P326" i="1"/>
  <c r="O326" i="1"/>
  <c r="P325" i="1"/>
  <c r="O325" i="1"/>
  <c r="P324" i="1"/>
  <c r="O324" i="1"/>
  <c r="P323" i="1"/>
  <c r="O323" i="1"/>
  <c r="P322" i="1"/>
  <c r="O322" i="1"/>
  <c r="P321" i="1"/>
  <c r="O321" i="1"/>
  <c r="P320" i="1"/>
  <c r="O320" i="1"/>
  <c r="P319" i="1"/>
  <c r="O319" i="1"/>
  <c r="P318" i="1"/>
  <c r="O318" i="1"/>
  <c r="P317" i="1"/>
  <c r="O317" i="1"/>
  <c r="P316" i="1"/>
  <c r="O316" i="1"/>
  <c r="P315" i="1"/>
  <c r="O315" i="1"/>
  <c r="P314" i="1"/>
  <c r="O314" i="1"/>
  <c r="P313" i="1"/>
  <c r="O313" i="1"/>
  <c r="P312" i="1"/>
  <c r="O312" i="1"/>
  <c r="P311" i="1"/>
  <c r="O311" i="1"/>
  <c r="P310" i="1"/>
  <c r="O310" i="1"/>
  <c r="P309" i="1"/>
  <c r="O309" i="1"/>
  <c r="P308" i="1"/>
  <c r="O308" i="1"/>
  <c r="P307" i="1"/>
  <c r="O307" i="1"/>
  <c r="P306" i="1"/>
  <c r="O306" i="1"/>
  <c r="P305" i="1"/>
  <c r="O305" i="1"/>
  <c r="P304" i="1"/>
  <c r="O304" i="1"/>
  <c r="P303" i="1"/>
  <c r="O303" i="1"/>
  <c r="P302" i="1"/>
  <c r="O302" i="1"/>
  <c r="P301" i="1"/>
  <c r="O301" i="1"/>
  <c r="P300" i="1"/>
  <c r="O300" i="1"/>
  <c r="P299" i="1"/>
  <c r="O299" i="1"/>
  <c r="P298" i="1"/>
  <c r="O298" i="1"/>
  <c r="P297" i="1"/>
  <c r="O297" i="1"/>
  <c r="P296" i="1"/>
  <c r="O296" i="1"/>
  <c r="P295" i="1"/>
  <c r="O295" i="1"/>
  <c r="P294" i="1"/>
  <c r="O294" i="1"/>
  <c r="P293" i="1"/>
  <c r="O293" i="1"/>
  <c r="P292" i="1"/>
  <c r="O292" i="1"/>
  <c r="P291" i="1"/>
  <c r="O291" i="1"/>
  <c r="P290" i="1"/>
  <c r="O290" i="1"/>
  <c r="P289" i="1"/>
  <c r="O289" i="1"/>
  <c r="P288" i="1"/>
  <c r="O288" i="1"/>
  <c r="P287" i="1"/>
  <c r="O287" i="1"/>
  <c r="P286" i="1"/>
  <c r="O286" i="1"/>
  <c r="P285" i="1"/>
  <c r="O285" i="1"/>
  <c r="P284" i="1"/>
  <c r="O284" i="1"/>
  <c r="P283" i="1"/>
  <c r="O283" i="1"/>
  <c r="P282" i="1"/>
  <c r="O282" i="1"/>
  <c r="P281" i="1"/>
  <c r="O281" i="1"/>
  <c r="P280" i="1"/>
  <c r="O280" i="1"/>
  <c r="P279" i="1"/>
  <c r="O279" i="1"/>
  <c r="P278" i="1"/>
  <c r="O278" i="1"/>
  <c r="P277" i="1"/>
  <c r="O277" i="1"/>
  <c r="P276" i="1"/>
  <c r="O276" i="1"/>
  <c r="P275" i="1"/>
  <c r="O275" i="1"/>
  <c r="P274" i="1"/>
  <c r="O274" i="1"/>
  <c r="P273" i="1"/>
  <c r="O273" i="1"/>
  <c r="P272" i="1"/>
  <c r="O272" i="1"/>
  <c r="P271" i="1"/>
  <c r="O271" i="1"/>
  <c r="P270" i="1"/>
  <c r="O270" i="1"/>
  <c r="P269" i="1"/>
  <c r="O269" i="1"/>
  <c r="P268" i="1"/>
  <c r="O268" i="1"/>
  <c r="P267" i="1"/>
  <c r="O267" i="1"/>
  <c r="P266" i="1"/>
  <c r="O266" i="1"/>
  <c r="P265" i="1"/>
  <c r="O265" i="1"/>
  <c r="P264" i="1"/>
  <c r="O264" i="1"/>
  <c r="P263" i="1"/>
  <c r="O263" i="1"/>
  <c r="P262" i="1"/>
  <c r="O262" i="1"/>
  <c r="P261" i="1"/>
  <c r="O261" i="1"/>
  <c r="P260" i="1"/>
  <c r="O260" i="1"/>
  <c r="P259" i="1"/>
  <c r="O259" i="1"/>
  <c r="P258" i="1"/>
  <c r="O258" i="1"/>
  <c r="P257" i="1"/>
  <c r="O257" i="1"/>
  <c r="P256" i="1"/>
  <c r="O256" i="1"/>
  <c r="P255" i="1"/>
  <c r="O255" i="1"/>
  <c r="P254" i="1"/>
  <c r="O254" i="1"/>
  <c r="P253" i="1"/>
  <c r="O253" i="1"/>
  <c r="P252" i="1"/>
  <c r="O252" i="1"/>
  <c r="P251" i="1"/>
  <c r="O251" i="1"/>
  <c r="P250" i="1"/>
  <c r="O250" i="1"/>
  <c r="P249" i="1"/>
  <c r="O249" i="1"/>
  <c r="P248" i="1"/>
  <c r="O248" i="1"/>
  <c r="P247" i="1"/>
  <c r="O247" i="1"/>
  <c r="P246" i="1"/>
  <c r="O246" i="1"/>
  <c r="P245" i="1"/>
  <c r="O245" i="1"/>
  <c r="P244" i="1"/>
  <c r="O244" i="1"/>
  <c r="P243" i="1"/>
  <c r="O243" i="1"/>
  <c r="P242" i="1"/>
  <c r="O242" i="1"/>
  <c r="P241" i="1"/>
  <c r="O241" i="1"/>
  <c r="P240" i="1"/>
  <c r="O240" i="1"/>
  <c r="P239" i="1"/>
  <c r="O239" i="1"/>
  <c r="P238" i="1"/>
  <c r="O238" i="1"/>
  <c r="P237" i="1"/>
  <c r="O237" i="1"/>
  <c r="P236" i="1"/>
  <c r="O236" i="1"/>
  <c r="P235" i="1"/>
  <c r="O235" i="1"/>
  <c r="P234" i="1"/>
  <c r="O234" i="1"/>
  <c r="P233" i="1"/>
  <c r="O233" i="1"/>
  <c r="P232" i="1"/>
  <c r="O232" i="1"/>
  <c r="P231" i="1"/>
  <c r="O231" i="1"/>
  <c r="P230" i="1"/>
  <c r="O230" i="1"/>
  <c r="P229" i="1"/>
  <c r="O229" i="1"/>
  <c r="P228" i="1"/>
  <c r="O228" i="1"/>
  <c r="P227" i="1"/>
  <c r="O227" i="1"/>
  <c r="P226" i="1"/>
  <c r="O226" i="1"/>
  <c r="P225" i="1"/>
  <c r="O225" i="1"/>
  <c r="P224" i="1"/>
  <c r="O224" i="1"/>
  <c r="P223" i="1"/>
  <c r="O223" i="1"/>
  <c r="P222" i="1"/>
  <c r="O222" i="1"/>
  <c r="P221" i="1"/>
  <c r="O221" i="1"/>
  <c r="P220" i="1"/>
  <c r="O220" i="1"/>
  <c r="P219" i="1"/>
  <c r="O219" i="1"/>
  <c r="P218" i="1"/>
  <c r="O218" i="1"/>
  <c r="P217" i="1"/>
  <c r="O217" i="1"/>
  <c r="P216" i="1"/>
  <c r="O216" i="1"/>
  <c r="P215" i="1"/>
  <c r="O215" i="1"/>
  <c r="P214" i="1"/>
  <c r="O214" i="1"/>
  <c r="P213" i="1"/>
  <c r="O213" i="1"/>
  <c r="P212" i="1"/>
  <c r="O212" i="1"/>
  <c r="P211" i="1"/>
  <c r="O211" i="1"/>
  <c r="P210" i="1"/>
  <c r="O210" i="1"/>
  <c r="P209" i="1"/>
  <c r="O209" i="1"/>
  <c r="P208" i="1"/>
  <c r="O208" i="1"/>
  <c r="P207" i="1"/>
  <c r="O207" i="1"/>
  <c r="P206" i="1"/>
  <c r="O206" i="1"/>
  <c r="P205" i="1"/>
  <c r="O205" i="1"/>
  <c r="P204" i="1"/>
  <c r="O204" i="1"/>
  <c r="P203" i="1"/>
  <c r="O203" i="1"/>
  <c r="P202" i="1"/>
  <c r="O202" i="1"/>
  <c r="P201" i="1"/>
  <c r="O201" i="1"/>
  <c r="P200" i="1"/>
  <c r="O200" i="1"/>
  <c r="P199" i="1"/>
  <c r="O199" i="1"/>
  <c r="P198" i="1"/>
  <c r="O198" i="1"/>
  <c r="P197" i="1"/>
  <c r="O197" i="1"/>
  <c r="P196" i="1"/>
  <c r="O196" i="1"/>
  <c r="P195" i="1"/>
  <c r="O195" i="1"/>
  <c r="P194" i="1"/>
  <c r="O194" i="1"/>
  <c r="P193" i="1"/>
  <c r="O193" i="1"/>
  <c r="P192" i="1"/>
  <c r="O192" i="1"/>
  <c r="P191" i="1"/>
  <c r="O191" i="1"/>
  <c r="P190" i="1"/>
  <c r="O190" i="1"/>
  <c r="P189" i="1"/>
  <c r="O189" i="1"/>
  <c r="P188" i="1"/>
  <c r="O188" i="1"/>
  <c r="P187" i="1"/>
  <c r="O187" i="1"/>
  <c r="P186" i="1"/>
  <c r="O186" i="1"/>
  <c r="P185" i="1"/>
  <c r="O185" i="1"/>
  <c r="P184" i="1"/>
  <c r="O184" i="1"/>
  <c r="P183" i="1"/>
  <c r="O183" i="1"/>
  <c r="P182" i="1"/>
  <c r="O182" i="1"/>
  <c r="P181" i="1"/>
  <c r="O181" i="1"/>
  <c r="P180" i="1"/>
  <c r="O180" i="1"/>
  <c r="P179" i="1"/>
  <c r="O179" i="1"/>
  <c r="P178" i="1"/>
  <c r="O178" i="1"/>
  <c r="P177" i="1"/>
  <c r="O177" i="1"/>
  <c r="P176" i="1"/>
  <c r="O176" i="1"/>
  <c r="P175" i="1"/>
  <c r="O175" i="1"/>
  <c r="P174" i="1"/>
  <c r="O174" i="1"/>
  <c r="P173" i="1"/>
  <c r="O173" i="1"/>
  <c r="P172" i="1"/>
  <c r="O172" i="1"/>
  <c r="P171" i="1"/>
  <c r="O171" i="1"/>
  <c r="P170" i="1"/>
  <c r="O170" i="1"/>
  <c r="P169" i="1"/>
  <c r="O169" i="1"/>
  <c r="P168" i="1"/>
  <c r="O168" i="1"/>
  <c r="P167" i="1"/>
  <c r="O167" i="1"/>
  <c r="P166" i="1"/>
  <c r="O166" i="1"/>
  <c r="P165" i="1"/>
  <c r="O165" i="1"/>
  <c r="P164" i="1"/>
  <c r="O164" i="1"/>
  <c r="P163" i="1"/>
  <c r="O163" i="1"/>
  <c r="P162" i="1"/>
  <c r="O162" i="1"/>
  <c r="P161" i="1"/>
  <c r="O161" i="1"/>
  <c r="P160" i="1"/>
  <c r="O160" i="1"/>
  <c r="P159" i="1"/>
  <c r="O159" i="1"/>
  <c r="P158" i="1"/>
  <c r="O158" i="1"/>
  <c r="P157" i="1"/>
  <c r="O157" i="1"/>
  <c r="P156" i="1"/>
  <c r="O156" i="1"/>
  <c r="P155" i="1"/>
  <c r="O155" i="1"/>
  <c r="P154" i="1"/>
  <c r="O154" i="1"/>
  <c r="P153" i="1"/>
  <c r="O153" i="1"/>
  <c r="P152" i="1"/>
  <c r="O152" i="1"/>
  <c r="P151" i="1"/>
  <c r="O151" i="1"/>
  <c r="P150" i="1"/>
  <c r="O150" i="1"/>
  <c r="P149" i="1"/>
  <c r="O149" i="1"/>
  <c r="P148" i="1"/>
  <c r="O148" i="1"/>
  <c r="P147" i="1"/>
  <c r="O147" i="1"/>
  <c r="P146" i="1"/>
  <c r="O146" i="1"/>
  <c r="P145" i="1"/>
  <c r="O145" i="1"/>
  <c r="P144" i="1"/>
  <c r="O144" i="1"/>
  <c r="P143" i="1"/>
  <c r="O143" i="1"/>
  <c r="P142" i="1"/>
  <c r="O142" i="1"/>
  <c r="P141" i="1"/>
  <c r="O141" i="1"/>
  <c r="P140" i="1"/>
  <c r="O140" i="1"/>
  <c r="P139" i="1"/>
  <c r="O139" i="1"/>
  <c r="P138" i="1"/>
  <c r="O138" i="1"/>
  <c r="P137" i="1"/>
  <c r="O137" i="1"/>
  <c r="P136" i="1"/>
  <c r="O136" i="1"/>
  <c r="P135" i="1"/>
  <c r="O135" i="1"/>
  <c r="P134" i="1"/>
  <c r="O134" i="1"/>
  <c r="P133" i="1"/>
  <c r="O133" i="1"/>
  <c r="P132" i="1"/>
  <c r="O132" i="1"/>
  <c r="P131" i="1"/>
  <c r="O131" i="1"/>
  <c r="P130" i="1"/>
  <c r="O130" i="1"/>
  <c r="P129" i="1"/>
  <c r="O129" i="1"/>
  <c r="P128" i="1"/>
  <c r="O128" i="1"/>
  <c r="P127" i="1"/>
  <c r="O127" i="1"/>
  <c r="P126" i="1"/>
  <c r="O126" i="1"/>
  <c r="P125" i="1"/>
  <c r="O125" i="1"/>
  <c r="P124" i="1"/>
  <c r="O124" i="1"/>
  <c r="P123" i="1"/>
  <c r="O123" i="1"/>
  <c r="P122" i="1"/>
  <c r="O122" i="1"/>
  <c r="P121" i="1"/>
  <c r="O121" i="1"/>
  <c r="P120" i="1"/>
  <c r="O120" i="1"/>
  <c r="P119" i="1"/>
  <c r="O119" i="1"/>
  <c r="P118" i="1"/>
  <c r="O118" i="1"/>
  <c r="P117" i="1"/>
  <c r="O117" i="1"/>
  <c r="P116" i="1"/>
  <c r="O116" i="1"/>
  <c r="P115" i="1"/>
  <c r="O115" i="1"/>
  <c r="P114" i="1"/>
  <c r="O114" i="1"/>
  <c r="P113" i="1"/>
  <c r="O113" i="1"/>
  <c r="P112" i="1"/>
  <c r="O112" i="1"/>
  <c r="P111" i="1"/>
  <c r="O111" i="1"/>
  <c r="P110" i="1"/>
  <c r="O110" i="1"/>
  <c r="P109" i="1"/>
  <c r="O109" i="1"/>
  <c r="P108" i="1"/>
  <c r="O108" i="1"/>
  <c r="P107" i="1"/>
  <c r="O107" i="1"/>
  <c r="P106" i="1"/>
  <c r="O106" i="1"/>
  <c r="P105" i="1"/>
  <c r="O105" i="1"/>
  <c r="P104" i="1"/>
  <c r="O104" i="1"/>
  <c r="P103" i="1"/>
  <c r="O103" i="1"/>
  <c r="P102" i="1"/>
  <c r="O102" i="1"/>
  <c r="P101" i="1"/>
  <c r="O101" i="1"/>
  <c r="P100" i="1"/>
  <c r="O100" i="1"/>
  <c r="P99" i="1"/>
  <c r="O99" i="1"/>
  <c r="P98" i="1"/>
  <c r="O98" i="1"/>
  <c r="P97" i="1"/>
  <c r="O97" i="1"/>
  <c r="P96" i="1"/>
  <c r="O96" i="1"/>
  <c r="P95" i="1"/>
  <c r="O95" i="1"/>
  <c r="P94" i="1"/>
  <c r="O94" i="1"/>
  <c r="P93" i="1"/>
  <c r="O93" i="1"/>
  <c r="P92" i="1"/>
  <c r="O92" i="1"/>
  <c r="P91" i="1"/>
  <c r="O91" i="1"/>
  <c r="P90" i="1"/>
  <c r="O90" i="1"/>
  <c r="P89" i="1"/>
  <c r="O89" i="1"/>
  <c r="P88" i="1"/>
  <c r="O88" i="1"/>
  <c r="P87" i="1"/>
  <c r="O87" i="1"/>
  <c r="P86" i="1"/>
  <c r="O86" i="1"/>
  <c r="P85" i="1"/>
  <c r="O85" i="1"/>
  <c r="P84" i="1"/>
  <c r="O84" i="1"/>
  <c r="P83" i="1"/>
  <c r="O83" i="1"/>
  <c r="P82" i="1"/>
  <c r="O82" i="1"/>
  <c r="P81" i="1"/>
  <c r="O81" i="1"/>
  <c r="P80" i="1"/>
  <c r="O80" i="1"/>
  <c r="P79" i="1"/>
  <c r="O79" i="1"/>
  <c r="P78" i="1"/>
  <c r="O78" i="1"/>
  <c r="P77" i="1"/>
  <c r="O77" i="1"/>
  <c r="P76" i="1"/>
  <c r="O76" i="1"/>
  <c r="P75" i="1"/>
  <c r="O75" i="1"/>
  <c r="P74" i="1"/>
  <c r="O74" i="1"/>
  <c r="P73" i="1"/>
  <c r="O73" i="1"/>
  <c r="P72" i="1"/>
  <c r="O72" i="1"/>
  <c r="P71" i="1"/>
  <c r="O71" i="1"/>
  <c r="P70" i="1"/>
  <c r="O70" i="1"/>
  <c r="P69" i="1"/>
  <c r="O69" i="1"/>
  <c r="P68" i="1"/>
  <c r="O68" i="1"/>
  <c r="P67" i="1"/>
  <c r="O67" i="1"/>
  <c r="P66" i="1"/>
  <c r="O66" i="1"/>
  <c r="P65" i="1"/>
  <c r="O65" i="1"/>
  <c r="P64" i="1"/>
  <c r="O64" i="1"/>
  <c r="P63" i="1"/>
  <c r="O63" i="1"/>
  <c r="P62" i="1"/>
  <c r="O62" i="1"/>
  <c r="P61" i="1"/>
  <c r="O61" i="1"/>
  <c r="P60" i="1"/>
  <c r="O60" i="1"/>
  <c r="P59" i="1"/>
  <c r="O59" i="1"/>
  <c r="P58" i="1"/>
  <c r="O58" i="1"/>
  <c r="P57" i="1"/>
  <c r="O57" i="1"/>
  <c r="P56" i="1"/>
  <c r="O56" i="1"/>
  <c r="P55" i="1"/>
  <c r="O55" i="1"/>
  <c r="P54" i="1"/>
  <c r="O54" i="1"/>
  <c r="P53" i="1"/>
  <c r="O53" i="1"/>
  <c r="P52" i="1"/>
  <c r="O52" i="1"/>
  <c r="P51" i="1"/>
  <c r="O51" i="1"/>
  <c r="P50" i="1"/>
  <c r="O50" i="1"/>
  <c r="P49" i="1"/>
  <c r="O49" i="1"/>
  <c r="P48" i="1"/>
  <c r="O48" i="1"/>
  <c r="P47" i="1"/>
  <c r="O47" i="1"/>
  <c r="P46" i="1"/>
  <c r="O46" i="1"/>
  <c r="P45" i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P33" i="1"/>
  <c r="O33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P4" i="1"/>
  <c r="O4" i="1"/>
  <c r="P3" i="1"/>
  <c r="O3" i="1"/>
</calcChain>
</file>

<file path=xl/sharedStrings.xml><?xml version="1.0" encoding="utf-8"?>
<sst xmlns="http://schemas.openxmlformats.org/spreadsheetml/2006/main" count="6443" uniqueCount="3297">
  <si>
    <t>Protein Name</t>
  </si>
  <si>
    <t>Accession Number</t>
  </si>
  <si>
    <t>Alternate ID</t>
  </si>
  <si>
    <t>Molecular Weight</t>
  </si>
  <si>
    <t>Brain AL 1</t>
  </si>
  <si>
    <t>Brain AL 2</t>
  </si>
  <si>
    <t>Brain AL 3</t>
  </si>
  <si>
    <t>Brain AL 4</t>
  </si>
  <si>
    <t>Brain AL 5</t>
  </si>
  <si>
    <t>Brain EOD 1</t>
  </si>
  <si>
    <t>Brain EOD 2</t>
  </si>
  <si>
    <t>Brain EOD 3</t>
  </si>
  <si>
    <t>Brain EOD 4</t>
  </si>
  <si>
    <t>Brain EOD 5</t>
  </si>
  <si>
    <t>EOD/AL SC Ratio</t>
  </si>
  <si>
    <t>P-value</t>
  </si>
  <si>
    <t>Cys residue</t>
  </si>
  <si>
    <t>Carbonic anhydrase-related protein</t>
  </si>
  <si>
    <t>P28651</t>
  </si>
  <si>
    <t>Ca8</t>
  </si>
  <si>
    <t>33 kDa</t>
  </si>
  <si>
    <t>5 C</t>
  </si>
  <si>
    <t>Mitochondrial import receptor subunit TOM34</t>
  </si>
  <si>
    <t>Q9CYG7</t>
  </si>
  <si>
    <t>Tomm34</t>
  </si>
  <si>
    <t>34 kDa</t>
  </si>
  <si>
    <t>7 C</t>
  </si>
  <si>
    <t>Hydroxyacylglutathione hydrolase-like protein</t>
  </si>
  <si>
    <t>Q9DB32</t>
  </si>
  <si>
    <t>Haghl</t>
  </si>
  <si>
    <t>31 kDa</t>
  </si>
  <si>
    <t>Isoform 4 of Tenascin</t>
  </si>
  <si>
    <t>Q80YX1-4</t>
  </si>
  <si>
    <t>Tnc</t>
  </si>
  <si>
    <t>182 kDa</t>
  </si>
  <si>
    <t>99 C</t>
  </si>
  <si>
    <t>Cytoplasmic protein NCK1</t>
  </si>
  <si>
    <t>Q99M51</t>
  </si>
  <si>
    <t>Nck1</t>
  </si>
  <si>
    <t>43 kDa</t>
  </si>
  <si>
    <t>4 C</t>
  </si>
  <si>
    <t>Heterogeneous nuclear ribonucleoproteins C1/C2</t>
  </si>
  <si>
    <t>Q9Z204 (+1)</t>
  </si>
  <si>
    <t>Hnrnpc</t>
  </si>
  <si>
    <t>1 C</t>
  </si>
  <si>
    <t>Phytanoyl-CoA hydroxylase-interacting protein</t>
  </si>
  <si>
    <t>Q8K0S0</t>
  </si>
  <si>
    <t>Phyhip</t>
  </si>
  <si>
    <t>38 kDa</t>
  </si>
  <si>
    <t>10 C</t>
  </si>
  <si>
    <t>Quinone oxidoreductase</t>
  </si>
  <si>
    <t>P47199</t>
  </si>
  <si>
    <t>Cryz</t>
  </si>
  <si>
    <t>35 kDa</t>
  </si>
  <si>
    <t>Alpha-soluble NSF attachment protein</t>
  </si>
  <si>
    <t>Q9DB05</t>
  </si>
  <si>
    <t>Napa</t>
  </si>
  <si>
    <t>8 C</t>
  </si>
  <si>
    <t>NAD kinase 2, mitochondrial</t>
  </si>
  <si>
    <t>Q8C5H8 (+1)</t>
  </si>
  <si>
    <t>Nadk2</t>
  </si>
  <si>
    <t>51 kDa</t>
  </si>
  <si>
    <t>9 C</t>
  </si>
  <si>
    <t>Splicing factor U2AF 65 kDa subunit</t>
  </si>
  <si>
    <t>P26369</t>
  </si>
  <si>
    <t>U2af2</t>
  </si>
  <si>
    <t>54 kDa</t>
  </si>
  <si>
    <t>6 C</t>
  </si>
  <si>
    <t>Protein DEK</t>
  </si>
  <si>
    <t>Q7TNV0</t>
  </si>
  <si>
    <t>Dek</t>
  </si>
  <si>
    <t>MARCKS-related protein</t>
  </si>
  <si>
    <t>P28667</t>
  </si>
  <si>
    <t>Marcksl1</t>
  </si>
  <si>
    <t>20 kDa</t>
  </si>
  <si>
    <t>Mitochondrial fission 1 protein</t>
  </si>
  <si>
    <t>Q9CQ92</t>
  </si>
  <si>
    <t>Fis1</t>
  </si>
  <si>
    <t>17 kDa</t>
  </si>
  <si>
    <t>Calbindin</t>
  </si>
  <si>
    <t>P12658</t>
  </si>
  <si>
    <t>Calb1</t>
  </si>
  <si>
    <t>30 kDa</t>
  </si>
  <si>
    <t>Growth arrest-specific protein 7</t>
  </si>
  <si>
    <t>Q60780</t>
  </si>
  <si>
    <t>Gas7</t>
  </si>
  <si>
    <t>48 kDa</t>
  </si>
  <si>
    <t>Isoform 2 of Cellular nucleic acid-binding protein</t>
  </si>
  <si>
    <t>P53996-2 (+1)</t>
  </si>
  <si>
    <t>Cnbp</t>
  </si>
  <si>
    <t>19 kDa</t>
  </si>
  <si>
    <t>22 C</t>
  </si>
  <si>
    <t>Isoform 2 of Homer protein homolog 3</t>
  </si>
  <si>
    <t>Q99JP6-2</t>
  </si>
  <si>
    <t>Homer3</t>
  </si>
  <si>
    <t>40 kDa</t>
  </si>
  <si>
    <t>COP9 signalosome complex subunit 5</t>
  </si>
  <si>
    <t>O35864</t>
  </si>
  <si>
    <t>Cops5</t>
  </si>
  <si>
    <t>Amyloid beta A4 precursor protein-binding family A member 1</t>
  </si>
  <si>
    <t>B2RUJ5 (+1)</t>
  </si>
  <si>
    <t>Apba1</t>
  </si>
  <si>
    <t>93 kDa</t>
  </si>
  <si>
    <t>Inorganic pyrophosphatase 2, mitochondrial</t>
  </si>
  <si>
    <t>Q91VM9</t>
  </si>
  <si>
    <t>Ppa2</t>
  </si>
  <si>
    <t>Isoform 2 of Poly(U)-binding-splicing factor PUF60</t>
  </si>
  <si>
    <t>Q3UEB3-2 (+1)</t>
  </si>
  <si>
    <t>Puf60</t>
  </si>
  <si>
    <t>59 kDa</t>
  </si>
  <si>
    <t>3 C</t>
  </si>
  <si>
    <t>Zyxin</t>
  </si>
  <si>
    <t>Q62523</t>
  </si>
  <si>
    <t>Zyx</t>
  </si>
  <si>
    <t>61 kDa</t>
  </si>
  <si>
    <t>23 C</t>
  </si>
  <si>
    <t>Cystathionine beta-synthase</t>
  </si>
  <si>
    <t>Q91WT9 (+1)</t>
  </si>
  <si>
    <t>Cbs</t>
  </si>
  <si>
    <t>62 kDa</t>
  </si>
  <si>
    <t>13 C</t>
  </si>
  <si>
    <t>Peroxisomal multifunctional enzyme type 2</t>
  </si>
  <si>
    <t>P51660</t>
  </si>
  <si>
    <t>Hsd17b4</t>
  </si>
  <si>
    <t>79 kDa</t>
  </si>
  <si>
    <t>Serine/threonine-protein kinase PAK 1</t>
  </si>
  <si>
    <t>O88643</t>
  </si>
  <si>
    <t>Pak1</t>
  </si>
  <si>
    <t>AH receptor-interacting protein</t>
  </si>
  <si>
    <t>O08915</t>
  </si>
  <si>
    <t>Aip</t>
  </si>
  <si>
    <t>Glia maturation factor beta</t>
  </si>
  <si>
    <t>Q9CQI3</t>
  </si>
  <si>
    <t>Gmfb</t>
  </si>
  <si>
    <t>Clathrin light chain B</t>
  </si>
  <si>
    <t>Q6IRU5</t>
  </si>
  <si>
    <t>Cltb</t>
  </si>
  <si>
    <t>25 kDa</t>
  </si>
  <si>
    <t>2 C</t>
  </si>
  <si>
    <t>Serine/threonine-protein phosphatase 6 catalytic subunit</t>
  </si>
  <si>
    <t>Q9CQR6</t>
  </si>
  <si>
    <t>Ppp6c</t>
  </si>
  <si>
    <t>12 C</t>
  </si>
  <si>
    <t>4-aminobutyrate aminotransferase, mitochondrial</t>
  </si>
  <si>
    <t>P61922</t>
  </si>
  <si>
    <t>Abat</t>
  </si>
  <si>
    <t>56 kDa</t>
  </si>
  <si>
    <t>Probable ATP-dependent RNA helicase DDX17</t>
  </si>
  <si>
    <t>Q501J6</t>
  </si>
  <si>
    <t>Ddx17</t>
  </si>
  <si>
    <t>72 kDa</t>
  </si>
  <si>
    <t>11 C</t>
  </si>
  <si>
    <t>Protein farnesyltransferase subunit beta</t>
  </si>
  <si>
    <t>Q8K2I1</t>
  </si>
  <si>
    <t>Fntb</t>
  </si>
  <si>
    <t>49 kDa</t>
  </si>
  <si>
    <t>17 C</t>
  </si>
  <si>
    <t>S-methyl-5'-thioadenosine phosphorylase</t>
  </si>
  <si>
    <t>Q9CQ65</t>
  </si>
  <si>
    <t>Mtap</t>
  </si>
  <si>
    <t>3-hydroxyisobutyrate dehydrogenase, mitochondrial</t>
  </si>
  <si>
    <t>Q99L13</t>
  </si>
  <si>
    <t>Hibadh</t>
  </si>
  <si>
    <t>Multifunctional protein ADE2</t>
  </si>
  <si>
    <t>Q9DCL9</t>
  </si>
  <si>
    <t>Paics</t>
  </si>
  <si>
    <t>47 kDa</t>
  </si>
  <si>
    <t>Isoform 2 of DAZ-associated protein 1</t>
  </si>
  <si>
    <t>Q9JII5-2</t>
  </si>
  <si>
    <t>Dazap1</t>
  </si>
  <si>
    <t>Actin-related protein 2/3 complex subunit 3</t>
  </si>
  <si>
    <t>Q9JM76</t>
  </si>
  <si>
    <t>Arpc3</t>
  </si>
  <si>
    <t>21 kDa</t>
  </si>
  <si>
    <t>Plastin-2</t>
  </si>
  <si>
    <t>Q61233</t>
  </si>
  <si>
    <t>Lcp1</t>
  </si>
  <si>
    <t>70 kDa</t>
  </si>
  <si>
    <t>RNA-binding protein EWS</t>
  </si>
  <si>
    <t>Q61545</t>
  </si>
  <si>
    <t>Ewsr1</t>
  </si>
  <si>
    <t>68 kDa</t>
  </si>
  <si>
    <t>Cytosolic purine 5'-nucleotidase</t>
  </si>
  <si>
    <t>Q3V1L4</t>
  </si>
  <si>
    <t>Nt5c2</t>
  </si>
  <si>
    <t>65 kDa</t>
  </si>
  <si>
    <t>High mobility group protein B1</t>
  </si>
  <si>
    <t>P63158</t>
  </si>
  <si>
    <t>Hmgb1</t>
  </si>
  <si>
    <t>Aspartyl aminopeptidase</t>
  </si>
  <si>
    <t>Q9Z2W0</t>
  </si>
  <si>
    <t>Dnpep</t>
  </si>
  <si>
    <t>52 kDa</t>
  </si>
  <si>
    <t>Neuronal pentraxin-1</t>
  </si>
  <si>
    <t>Q62443</t>
  </si>
  <si>
    <t>Nptx1</t>
  </si>
  <si>
    <t>Hyaluronan and proteoglycan link protein 2</t>
  </si>
  <si>
    <t>Q9ESM3</t>
  </si>
  <si>
    <t>Hapln2</t>
  </si>
  <si>
    <t>Beta-soluble NSF attachment protein</t>
  </si>
  <si>
    <t>P28663</t>
  </si>
  <si>
    <t>Napb</t>
  </si>
  <si>
    <t>Dihydrolipoyllysine-residue acetyltransferase component of pyruvate dehydrogenase complex, mito</t>
  </si>
  <si>
    <t>Q8BMF4</t>
  </si>
  <si>
    <t>Dlat</t>
  </si>
  <si>
    <t>Protein arginine N-methyltransferase 5</t>
  </si>
  <si>
    <t>Q8CIG8</t>
  </si>
  <si>
    <t>Prmt5</t>
  </si>
  <si>
    <t>73 kDa</t>
  </si>
  <si>
    <t>ELKS/Rab6-interacting/CAST family member 1</t>
  </si>
  <si>
    <t>Q99MI1</t>
  </si>
  <si>
    <t>Erc1</t>
  </si>
  <si>
    <t>128 kDa</t>
  </si>
  <si>
    <t>Prolyl endopeptidase</t>
  </si>
  <si>
    <t>Q9QUR6</t>
  </si>
  <si>
    <t>Prep</t>
  </si>
  <si>
    <t>81 kDa</t>
  </si>
  <si>
    <t>Sulfite oxidase, mitochondrial</t>
  </si>
  <si>
    <t>Q8R086</t>
  </si>
  <si>
    <t>Suox</t>
  </si>
  <si>
    <t>Methylmalonate-semialdehyde dehydrogenase [acylating], mitochondrial</t>
  </si>
  <si>
    <t>Q9EQ20</t>
  </si>
  <si>
    <t>Aldh6a1</t>
  </si>
  <si>
    <t>58 kDa</t>
  </si>
  <si>
    <t>Cold shock domain-containing protein E1</t>
  </si>
  <si>
    <t>Q91W50</t>
  </si>
  <si>
    <t>Csde1</t>
  </si>
  <si>
    <t>89 kDa</t>
  </si>
  <si>
    <t>15 C</t>
  </si>
  <si>
    <t>Epsin-1</t>
  </si>
  <si>
    <t>Q80VP1 (+1)</t>
  </si>
  <si>
    <t>Epn1</t>
  </si>
  <si>
    <t>60 kDa</t>
  </si>
  <si>
    <t>Stress-induced-phosphoprotein 1</t>
  </si>
  <si>
    <t>Q60864</t>
  </si>
  <si>
    <t>Stip1</t>
  </si>
  <si>
    <t>63 kDa</t>
  </si>
  <si>
    <t>Hepatoma-derived growth factor-related protein 3</t>
  </si>
  <si>
    <t>Q9JMG7 (+1)</t>
  </si>
  <si>
    <t>Hdgfl3</t>
  </si>
  <si>
    <t>22 kDa</t>
  </si>
  <si>
    <t>Dihydropyrimidinase-related protein 5</t>
  </si>
  <si>
    <t>Q9EQF6</t>
  </si>
  <si>
    <t>Dpysl5</t>
  </si>
  <si>
    <t>Alanine aminotransferase 1</t>
  </si>
  <si>
    <t>Q8QZR5</t>
  </si>
  <si>
    <t>Gpt</t>
  </si>
  <si>
    <t>55 kDa</t>
  </si>
  <si>
    <t>14 C</t>
  </si>
  <si>
    <t>Glutaredoxin-related protein 5, mitochondrial</t>
  </si>
  <si>
    <t>Q80Y14</t>
  </si>
  <si>
    <t>Glrx5</t>
  </si>
  <si>
    <t>16 kDa</t>
  </si>
  <si>
    <t>Far upstream element-binding protein 2</t>
  </si>
  <si>
    <t>Q3U0V1</t>
  </si>
  <si>
    <t>Khsrp</t>
  </si>
  <si>
    <t>77 kDa</t>
  </si>
  <si>
    <t>Transthyretin</t>
  </si>
  <si>
    <t>P07309</t>
  </si>
  <si>
    <t>Ttr</t>
  </si>
  <si>
    <t>Vimentin</t>
  </si>
  <si>
    <t>P20152</t>
  </si>
  <si>
    <t>Vim</t>
  </si>
  <si>
    <t>5'-nucleotidase domain-containing protein 3</t>
  </si>
  <si>
    <t>Q3UHB1</t>
  </si>
  <si>
    <t>Nt5dc3</t>
  </si>
  <si>
    <t>Fascin</t>
  </si>
  <si>
    <t>Q61553</t>
  </si>
  <si>
    <t>Fscn1</t>
  </si>
  <si>
    <t>Septin-2</t>
  </si>
  <si>
    <t>P42208</t>
  </si>
  <si>
    <t>42 kDa</t>
  </si>
  <si>
    <t>LIM zinc-binding domain-containing Nebulette</t>
  </si>
  <si>
    <t>Q9DC07</t>
  </si>
  <si>
    <t>Nebl</t>
  </si>
  <si>
    <t>F-actin-capping protein subunit alpha-2</t>
  </si>
  <si>
    <t>P47754</t>
  </si>
  <si>
    <t>Capza2</t>
  </si>
  <si>
    <t>Ubiquitin-conjugating enzyme E2 L3</t>
  </si>
  <si>
    <t>P68037</t>
  </si>
  <si>
    <t>Ube2l3</t>
  </si>
  <si>
    <t>18 kDa</t>
  </si>
  <si>
    <t>Aspartoacylase</t>
  </si>
  <si>
    <t>Q8R3P0</t>
  </si>
  <si>
    <t>Aspa</t>
  </si>
  <si>
    <t>Elongin-B</t>
  </si>
  <si>
    <t>P62869</t>
  </si>
  <si>
    <t>Elob</t>
  </si>
  <si>
    <t>13 kDa</t>
  </si>
  <si>
    <t>Protein DJ-1</t>
  </si>
  <si>
    <t>Q99LX0</t>
  </si>
  <si>
    <t>Park7</t>
  </si>
  <si>
    <t>Metallothionein-3</t>
  </si>
  <si>
    <t>P28184</t>
  </si>
  <si>
    <t>Mt3</t>
  </si>
  <si>
    <t>7 kDa</t>
  </si>
  <si>
    <t>20 C</t>
  </si>
  <si>
    <t>CAP-Gly domain-containing linker protein 2</t>
  </si>
  <si>
    <t>Q9Z0H8</t>
  </si>
  <si>
    <t>Clip2</t>
  </si>
  <si>
    <t>116 kDa</t>
  </si>
  <si>
    <t>Calcium-regulated heat stable protein 1</t>
  </si>
  <si>
    <t>Q9CR86</t>
  </si>
  <si>
    <t>Carhsp1</t>
  </si>
  <si>
    <t>Eukaryotic translation initiation factor 2 subunit 3, X-linked</t>
  </si>
  <si>
    <t>Q9Z0N1</t>
  </si>
  <si>
    <t>Eif2s3x</t>
  </si>
  <si>
    <t>Poly(rC)-binding protein 1</t>
  </si>
  <si>
    <t>P60335</t>
  </si>
  <si>
    <t>Pcbp1</t>
  </si>
  <si>
    <t>37 kDa</t>
  </si>
  <si>
    <t>Nucleolin</t>
  </si>
  <si>
    <t>P09405</t>
  </si>
  <si>
    <t>Ncl</t>
  </si>
  <si>
    <t>Cytosolic 10-formyltetrahydrofolate dehydrogenase</t>
  </si>
  <si>
    <t>Q8R0Y6</t>
  </si>
  <si>
    <t>Aldh1l1</t>
  </si>
  <si>
    <t>99 kDa</t>
  </si>
  <si>
    <t>Serine/threonine-protein phosphatase 5</t>
  </si>
  <si>
    <t>Q60676</t>
  </si>
  <si>
    <t>Ppp5c</t>
  </si>
  <si>
    <t>57 kDa</t>
  </si>
  <si>
    <t>Protein phosphatase 1H</t>
  </si>
  <si>
    <t>Q3UYC0</t>
  </si>
  <si>
    <t>Ppm1h</t>
  </si>
  <si>
    <t>Prostaglandin-H2 D-isomerase</t>
  </si>
  <si>
    <t>O09114</t>
  </si>
  <si>
    <t>Ptgds</t>
  </si>
  <si>
    <t>S-phase kinase-associated protein 1</t>
  </si>
  <si>
    <t>Q9WTX5</t>
  </si>
  <si>
    <t>Skp1</t>
  </si>
  <si>
    <t>Isoleucine--tRNA ligase, mitochondrial</t>
  </si>
  <si>
    <t>Q8BIJ6</t>
  </si>
  <si>
    <t>Iars2</t>
  </si>
  <si>
    <t>113 kDa</t>
  </si>
  <si>
    <t>Glycolipid transfer protein</t>
  </si>
  <si>
    <t>Q9JL62</t>
  </si>
  <si>
    <t>Gltp</t>
  </si>
  <si>
    <t>24 kDa</t>
  </si>
  <si>
    <t>Isoform 2 of Septin-4</t>
  </si>
  <si>
    <t>P28661-2</t>
  </si>
  <si>
    <t>53 kDa</t>
  </si>
  <si>
    <t>Twinfilin-1</t>
  </si>
  <si>
    <t>Q91YR1</t>
  </si>
  <si>
    <t>Twf1</t>
  </si>
  <si>
    <t>Serine--tRNA ligase, cytoplasmic</t>
  </si>
  <si>
    <t>P26638</t>
  </si>
  <si>
    <t>Sars</t>
  </si>
  <si>
    <t>Catalase</t>
  </si>
  <si>
    <t>P24270</t>
  </si>
  <si>
    <t>Cat</t>
  </si>
  <si>
    <t>NIF3-like protein 1</t>
  </si>
  <si>
    <t>Q9EQ80</t>
  </si>
  <si>
    <t>Nif3l1</t>
  </si>
  <si>
    <t>2-aminoethanethiol dioxygenase</t>
  </si>
  <si>
    <t>Q6PDY2</t>
  </si>
  <si>
    <t>Ado</t>
  </si>
  <si>
    <t>28 kDa</t>
  </si>
  <si>
    <t>Isoform 2 of Sorbin and SH3 domain-containing protein 1</t>
  </si>
  <si>
    <t>Q62417-2</t>
  </si>
  <si>
    <t>Sorbs1</t>
  </si>
  <si>
    <t>83 kDa</t>
  </si>
  <si>
    <t>Selenium-binding protein 1</t>
  </si>
  <si>
    <t>P17563</t>
  </si>
  <si>
    <t>Selenbp1</t>
  </si>
  <si>
    <t>Neuronal-specific septin-3</t>
  </si>
  <si>
    <t>Q9Z1S5 (+1)</t>
  </si>
  <si>
    <t>Peptidyl-prolyl cis-trans isomerase D</t>
  </si>
  <si>
    <t>Q9CR16</t>
  </si>
  <si>
    <t>Ppid</t>
  </si>
  <si>
    <t>41 kDa</t>
  </si>
  <si>
    <t>Stress-70 protein, mitochondrial</t>
  </si>
  <si>
    <t>P38647</t>
  </si>
  <si>
    <t>Hspa9</t>
  </si>
  <si>
    <t>Hydroxymethylglutaryl-CoA synthase, cytoplasmic</t>
  </si>
  <si>
    <t>Q8JZK9</t>
  </si>
  <si>
    <t>Hmgcs1</t>
  </si>
  <si>
    <t>Septin-5</t>
  </si>
  <si>
    <t>Q9Z2Q6</t>
  </si>
  <si>
    <t>Isocitrate dehydrogenase [NADP] cytoplasmic</t>
  </si>
  <si>
    <t>O88844</t>
  </si>
  <si>
    <t>Idh1</t>
  </si>
  <si>
    <t>Beta-arrestin-1</t>
  </si>
  <si>
    <t>Q8BWG8</t>
  </si>
  <si>
    <t>Arrb1</t>
  </si>
  <si>
    <t>Macrophage-capping protein</t>
  </si>
  <si>
    <t>P24452</t>
  </si>
  <si>
    <t>Capg</t>
  </si>
  <si>
    <t>39 kDa</t>
  </si>
  <si>
    <t>Isoform HSP105-beta of Heat shock protein 105 kDa</t>
  </si>
  <si>
    <t>Q61699-2</t>
  </si>
  <si>
    <t>Hsph1</t>
  </si>
  <si>
    <t>92 kDa</t>
  </si>
  <si>
    <t>Eukaryotic translation initiation factor 5A-1</t>
  </si>
  <si>
    <t>P63242</t>
  </si>
  <si>
    <t>Eif5a</t>
  </si>
  <si>
    <t>Protein SGT1 homolog</t>
  </si>
  <si>
    <t>Q9CX34</t>
  </si>
  <si>
    <t>Sugt1</t>
  </si>
  <si>
    <t>Serine/threonine-protein phosphatase 2A 55 kDa regulatory subunit B alpha isoform</t>
  </si>
  <si>
    <t>Q6P1F6</t>
  </si>
  <si>
    <t>Ppp2r2a</t>
  </si>
  <si>
    <t>Retinal dehydrogenase 1</t>
  </si>
  <si>
    <t>P24549</t>
  </si>
  <si>
    <t>Aldh1a1</t>
  </si>
  <si>
    <t>Tubulin polymerization-promoting protein family member 3</t>
  </si>
  <si>
    <t>Q9CRB6</t>
  </si>
  <si>
    <t>Tppp3</t>
  </si>
  <si>
    <t>Heat shock 70 kDa protein 4L</t>
  </si>
  <si>
    <t>P48722</t>
  </si>
  <si>
    <t>Hspa4l</t>
  </si>
  <si>
    <t>94 kDa</t>
  </si>
  <si>
    <t>Fibrinogen beta chain</t>
  </si>
  <si>
    <t>Q8K0E8</t>
  </si>
  <si>
    <t>Fgb</t>
  </si>
  <si>
    <t>Calretinin</t>
  </si>
  <si>
    <t>Q08331</t>
  </si>
  <si>
    <t>Calb2</t>
  </si>
  <si>
    <t>Ig gamma-2B chain C region</t>
  </si>
  <si>
    <t>P01867 (+1)</t>
  </si>
  <si>
    <t>Igh-3</t>
  </si>
  <si>
    <t>44 kDa</t>
  </si>
  <si>
    <t>Clathrin light chain A</t>
  </si>
  <si>
    <t>O08585</t>
  </si>
  <si>
    <t>Clta</t>
  </si>
  <si>
    <t>26 kDa</t>
  </si>
  <si>
    <t>Heterogeneous nuclear ribonucleoprotein L</t>
  </si>
  <si>
    <t>Q8R081</t>
  </si>
  <si>
    <t>Hnrnpl</t>
  </si>
  <si>
    <t>64 kDa</t>
  </si>
  <si>
    <t>Probable aminopeptidase NPEPL1</t>
  </si>
  <si>
    <t>Q6NSR8</t>
  </si>
  <si>
    <t>Npepl1</t>
  </si>
  <si>
    <t>16 C</t>
  </si>
  <si>
    <t>Tubulin alpha-4A chain</t>
  </si>
  <si>
    <t>P68368</t>
  </si>
  <si>
    <t>Tuba4a</t>
  </si>
  <si>
    <t>50 kDa</t>
  </si>
  <si>
    <t>Isoform 3 of Heterogeneous nuclear ribonucleoprotein D0</t>
  </si>
  <si>
    <t>Q60668-3</t>
  </si>
  <si>
    <t>Hnrnpd</t>
  </si>
  <si>
    <t>Far upstream element-binding protein 1</t>
  </si>
  <si>
    <t>Q91WJ8</t>
  </si>
  <si>
    <t>Fubp1</t>
  </si>
  <si>
    <t>69 kDa</t>
  </si>
  <si>
    <t>Heterogeneous nuclear ribonucleoprotein A3</t>
  </si>
  <si>
    <t>Q8BG05</t>
  </si>
  <si>
    <t>Hnrnpa3</t>
  </si>
  <si>
    <t>Septin-8</t>
  </si>
  <si>
    <t>Q8CHH9 (+1)</t>
  </si>
  <si>
    <t>Density-regulated protein</t>
  </si>
  <si>
    <t>Q9CQJ6</t>
  </si>
  <si>
    <t>Denr</t>
  </si>
  <si>
    <t>14 kDa phosphohistidine phosphatase</t>
  </si>
  <si>
    <t>Q9DAK9</t>
  </si>
  <si>
    <t>Phpt1</t>
  </si>
  <si>
    <t>14 kDa</t>
  </si>
  <si>
    <t>Heterogeneous nuclear ribonucleoprotein H</t>
  </si>
  <si>
    <t>O35737</t>
  </si>
  <si>
    <t>Hnrnph1</t>
  </si>
  <si>
    <t>1  C</t>
  </si>
  <si>
    <t>Isoform Cytoplasmic of Phospholipid hydroperoxide glutathione peroxidase, mitochondrial</t>
  </si>
  <si>
    <t>O70325-2</t>
  </si>
  <si>
    <t>Gpx4</t>
  </si>
  <si>
    <t>Actin-related protein 2/3 complex subunit 2</t>
  </si>
  <si>
    <t>Q9CVB6</t>
  </si>
  <si>
    <t>Arpc2</t>
  </si>
  <si>
    <t>Endophilin-A1</t>
  </si>
  <si>
    <t>Q62420</t>
  </si>
  <si>
    <t>Sh3gl2</t>
  </si>
  <si>
    <t>Purine nucleoside phosphorylase</t>
  </si>
  <si>
    <t>P23492</t>
  </si>
  <si>
    <t>Pnp</t>
  </si>
  <si>
    <t>32 kDa</t>
  </si>
  <si>
    <t>Peptidyl-prolyl cis-trans isomerase FKBP4</t>
  </si>
  <si>
    <t>P30416</t>
  </si>
  <si>
    <t>Fkbp4</t>
  </si>
  <si>
    <t>Xaa-Pro dipeptidase</t>
  </si>
  <si>
    <t>Q11136</t>
  </si>
  <si>
    <t>Pepd</t>
  </si>
  <si>
    <t>NEDD8-conjugating enzyme Ubc12</t>
  </si>
  <si>
    <t>P61082</t>
  </si>
  <si>
    <t>Ube2m</t>
  </si>
  <si>
    <t>Hemoglobin subunit beta-1</t>
  </si>
  <si>
    <t>P02088</t>
  </si>
  <si>
    <t>Hbb-b1</t>
  </si>
  <si>
    <t>Inositol-3-phosphate synthase 1</t>
  </si>
  <si>
    <t>Q9JHU9</t>
  </si>
  <si>
    <t>Isyna1</t>
  </si>
  <si>
    <t>Tubulin-folding cofactor B</t>
  </si>
  <si>
    <t>Q9D1E6</t>
  </si>
  <si>
    <t>Tbcb</t>
  </si>
  <si>
    <t>27 kDa</t>
  </si>
  <si>
    <t>Glutaredoxin-3</t>
  </si>
  <si>
    <t>Q9CQM9</t>
  </si>
  <si>
    <t>Glrx3</t>
  </si>
  <si>
    <t>Transcription elongation factor A protein 1</t>
  </si>
  <si>
    <t>P10711</t>
  </si>
  <si>
    <t>Tcea1</t>
  </si>
  <si>
    <t>Isoform 2 of Heterogeneous nuclear ribonucleoprotein A3</t>
  </si>
  <si>
    <t>Q8BG05-2</t>
  </si>
  <si>
    <t>Fibrinogen alpha chain</t>
  </si>
  <si>
    <t>E9PV24 (+1)</t>
  </si>
  <si>
    <t>Fga</t>
  </si>
  <si>
    <t>87 kDa</t>
  </si>
  <si>
    <t>Fumarylacetoacetate hydrolase domain-containing protein 2A</t>
  </si>
  <si>
    <t>Q3TC72</t>
  </si>
  <si>
    <t>Fahd2</t>
  </si>
  <si>
    <t>Sorting nexin-12</t>
  </si>
  <si>
    <t>O70493</t>
  </si>
  <si>
    <t>Snx12</t>
  </si>
  <si>
    <t>Fructose-bisphosphate aldolase C</t>
  </si>
  <si>
    <t>P05063</t>
  </si>
  <si>
    <t>Aldoc</t>
  </si>
  <si>
    <t>Malignant T-cell-amplified sequence 1</t>
  </si>
  <si>
    <t>Q9DB27</t>
  </si>
  <si>
    <t>Mcts1</t>
  </si>
  <si>
    <t>Cofilin-2</t>
  </si>
  <si>
    <t>P45591</t>
  </si>
  <si>
    <t>Cfl2</t>
  </si>
  <si>
    <t>Ermin</t>
  </si>
  <si>
    <t>Q5EBJ4</t>
  </si>
  <si>
    <t>Ermn</t>
  </si>
  <si>
    <t>Eukaryotic translation initiation factor 4H</t>
  </si>
  <si>
    <t>Q9WUK2</t>
  </si>
  <si>
    <t>Eif4h</t>
  </si>
  <si>
    <t>Transketolase</t>
  </si>
  <si>
    <t>P40142</t>
  </si>
  <si>
    <t>Tkt</t>
  </si>
  <si>
    <t>Pyridoxal kinase</t>
  </si>
  <si>
    <t>Q8K183</t>
  </si>
  <si>
    <t>Pdxk</t>
  </si>
  <si>
    <t>Tubulin alpha-1B chain</t>
  </si>
  <si>
    <t>P05213</t>
  </si>
  <si>
    <t>Tuba1b</t>
  </si>
  <si>
    <t>GMP reductase 2</t>
  </si>
  <si>
    <t>Q99L27</t>
  </si>
  <si>
    <t>Gmpr2</t>
  </si>
  <si>
    <t>Isoform 4 of Disks large homolog 2</t>
  </si>
  <si>
    <t>Q91XM9-4</t>
  </si>
  <si>
    <t>Dlg2</t>
  </si>
  <si>
    <t>98 kDa</t>
  </si>
  <si>
    <t>Thioredoxin domain-containing protein 17</t>
  </si>
  <si>
    <t>Q9CQM5</t>
  </si>
  <si>
    <t>Txndc17</t>
  </si>
  <si>
    <t>Guanylate kinase</t>
  </si>
  <si>
    <t>Q64520</t>
  </si>
  <si>
    <t>Guk1</t>
  </si>
  <si>
    <t>Polyadenylate-binding protein 1</t>
  </si>
  <si>
    <t>P29341</t>
  </si>
  <si>
    <t>Pabpc1</t>
  </si>
  <si>
    <t>71 kDa</t>
  </si>
  <si>
    <t>Peptidyl-prolyl cis-trans isomerase NIMA-interacting 1</t>
  </si>
  <si>
    <t>Q9QUR7</t>
  </si>
  <si>
    <t>Pin1</t>
  </si>
  <si>
    <t>Secernin-1</t>
  </si>
  <si>
    <t>Q9CZC8</t>
  </si>
  <si>
    <t>Scrn1</t>
  </si>
  <si>
    <t>46 kDa</t>
  </si>
  <si>
    <t>Peroxiredoxin-6</t>
  </si>
  <si>
    <t>O08709</t>
  </si>
  <si>
    <t>Prdx6</t>
  </si>
  <si>
    <t>Diphosphoinositol polyphosphate phosphohydrolase 1</t>
  </si>
  <si>
    <t>Q9JI46</t>
  </si>
  <si>
    <t>Nudt3</t>
  </si>
  <si>
    <t>Isoform 2 of WD repeat domain phosphoinositide-interacting protein 4</t>
  </si>
  <si>
    <t>Q91VM3-2</t>
  </si>
  <si>
    <t>Wdr45</t>
  </si>
  <si>
    <t>Thioredoxin domain-containing protein 5</t>
  </si>
  <si>
    <t>Q91W90</t>
  </si>
  <si>
    <t>Txndc5</t>
  </si>
  <si>
    <t>Enoyl-CoA hydratase, mitochondrial</t>
  </si>
  <si>
    <t>Q8BH95</t>
  </si>
  <si>
    <t>Echs1</t>
  </si>
  <si>
    <t>Chromobox protein homolog 3</t>
  </si>
  <si>
    <t>P23198</t>
  </si>
  <si>
    <t>Cbx3</t>
  </si>
  <si>
    <t>Splicing factor, proline- and glutamine-rich</t>
  </si>
  <si>
    <t>Q8VIJ6</t>
  </si>
  <si>
    <t>Sfpq</t>
  </si>
  <si>
    <t>75 kDa</t>
  </si>
  <si>
    <t>Tripartite motif-containing protein 2</t>
  </si>
  <si>
    <t>Q9ESN6</t>
  </si>
  <si>
    <t>Trim2</t>
  </si>
  <si>
    <t>18 C</t>
  </si>
  <si>
    <t>Centrosomal protein of 170 kDa</t>
  </si>
  <si>
    <t>Q6A065</t>
  </si>
  <si>
    <t>Cep170</t>
  </si>
  <si>
    <t>175 kDa</t>
  </si>
  <si>
    <t>Dihydrolipoyllysine-residue succinyltransferase component of 2-oxoglutarate dehydrogenase complex, mitochondrial</t>
  </si>
  <si>
    <t>Q9D2G2</t>
  </si>
  <si>
    <t>Dlst</t>
  </si>
  <si>
    <t>Fructose-bisphosphate aldolase A</t>
  </si>
  <si>
    <t>P05064</t>
  </si>
  <si>
    <t>Aldoa</t>
  </si>
  <si>
    <t>Thioredoxin-dependent peroxide reductase, mitochondrial</t>
  </si>
  <si>
    <t>P20108</t>
  </si>
  <si>
    <t>Prdx3</t>
  </si>
  <si>
    <t>Plasminogen activator inhibitor 1 RNA-binding protein</t>
  </si>
  <si>
    <t>Q9CY58 (+1)</t>
  </si>
  <si>
    <t>Serbp1</t>
  </si>
  <si>
    <t>45 kDa</t>
  </si>
  <si>
    <t>Septin-6</t>
  </si>
  <si>
    <t>Q9R1T4 (+2)</t>
  </si>
  <si>
    <t>Tenascin-R</t>
  </si>
  <si>
    <t>Q8BYI9</t>
  </si>
  <si>
    <t>Tnr</t>
  </si>
  <si>
    <t>150 kDa</t>
  </si>
  <si>
    <t>41 C</t>
  </si>
  <si>
    <t>Heterogeneous nuclear ribonucleoprotein K</t>
  </si>
  <si>
    <t>P61979 (+2)</t>
  </si>
  <si>
    <t>Hnrnpk</t>
  </si>
  <si>
    <t>Microtubule-associated protein RP/EB family member 1</t>
  </si>
  <si>
    <t>Q61166</t>
  </si>
  <si>
    <t>Mapre1</t>
  </si>
  <si>
    <t>Sorting nexin-3</t>
  </si>
  <si>
    <t>O70492</t>
  </si>
  <si>
    <t>Snx3</t>
  </si>
  <si>
    <t>Heterogeneous nuclear ribonucleoprotein A1</t>
  </si>
  <si>
    <t>P49312</t>
  </si>
  <si>
    <t>Hnrnpa1</t>
  </si>
  <si>
    <t>Cytosolic non-specific dipeptidase</t>
  </si>
  <si>
    <t>Q9D1A2</t>
  </si>
  <si>
    <t>Cndp2</t>
  </si>
  <si>
    <t>Drebrin</t>
  </si>
  <si>
    <t>Q9QXS6</t>
  </si>
  <si>
    <t>Dbn1</t>
  </si>
  <si>
    <t>Adenylate kinase isoenzyme 1</t>
  </si>
  <si>
    <t>Q9R0Y5 (+1)</t>
  </si>
  <si>
    <t>Ak1</t>
  </si>
  <si>
    <t>Eukaryotic translation initiation factor 3 subunit I</t>
  </si>
  <si>
    <t>Q9QZD9</t>
  </si>
  <si>
    <t>Eif3i</t>
  </si>
  <si>
    <t>36 kDa</t>
  </si>
  <si>
    <t>Actin-related protein 2</t>
  </si>
  <si>
    <t>P61161</t>
  </si>
  <si>
    <t>Actr2</t>
  </si>
  <si>
    <t>Drebrin-like protein</t>
  </si>
  <si>
    <t>Q62418</t>
  </si>
  <si>
    <t>Dbnl</t>
  </si>
  <si>
    <t>Synapsin-1</t>
  </si>
  <si>
    <t>O88935</t>
  </si>
  <si>
    <t>Syn1</t>
  </si>
  <si>
    <t>74 kDa</t>
  </si>
  <si>
    <t>Aldehyde dehydrogenase, mitochondrial</t>
  </si>
  <si>
    <t>P47738</t>
  </si>
  <si>
    <t>Aldh2</t>
  </si>
  <si>
    <t>Cytochrome b-c1 complex subunit Rieske, mitochondrial</t>
  </si>
  <si>
    <t>Q9CR68</t>
  </si>
  <si>
    <t>Uqcrfs1</t>
  </si>
  <si>
    <t>29 kDa</t>
  </si>
  <si>
    <t>Proteasome subunit beta type-3</t>
  </si>
  <si>
    <t>Q9R1P1</t>
  </si>
  <si>
    <t>Psmb3</t>
  </si>
  <si>
    <t>23 kDa</t>
  </si>
  <si>
    <t>A-kinase anchor protein 12</t>
  </si>
  <si>
    <t>Q9WTQ5</t>
  </si>
  <si>
    <t>Akap12</t>
  </si>
  <si>
    <t>181 kDa</t>
  </si>
  <si>
    <t>Fatty acid-binding protein, epidermal</t>
  </si>
  <si>
    <t>Q05816</t>
  </si>
  <si>
    <t>Fabp5</t>
  </si>
  <si>
    <t>15 kDa</t>
  </si>
  <si>
    <t>Profilin-2</t>
  </si>
  <si>
    <t>Q9JJV2 (+1)</t>
  </si>
  <si>
    <t>Pfn2</t>
  </si>
  <si>
    <t>GMP reductase 1</t>
  </si>
  <si>
    <t>Q9DCZ1</t>
  </si>
  <si>
    <t>Gmpr</t>
  </si>
  <si>
    <t>Heterogeneous nuclear ribonucleoproteins A2/B1</t>
  </si>
  <si>
    <t>O88569</t>
  </si>
  <si>
    <t>Hnrnpa2b1</t>
  </si>
  <si>
    <t>Protein disulfide-isomerase A3</t>
  </si>
  <si>
    <t>P27773</t>
  </si>
  <si>
    <t>Pdia3</t>
  </si>
  <si>
    <t>Heat shock 70 kDa protein 4</t>
  </si>
  <si>
    <t>Q61316</t>
  </si>
  <si>
    <t>Hspa4</t>
  </si>
  <si>
    <t>Transgelin-3</t>
  </si>
  <si>
    <t>Q9R1Q8</t>
  </si>
  <si>
    <t>Tagln3</t>
  </si>
  <si>
    <t>14-3-3 protein epsilon</t>
  </si>
  <si>
    <t>P62259</t>
  </si>
  <si>
    <t>Ywhae</t>
  </si>
  <si>
    <t>Dihydropyrimidinase-related protein 2</t>
  </si>
  <si>
    <t>O08553</t>
  </si>
  <si>
    <t>Dpysl2</t>
  </si>
  <si>
    <t>Glutathione S-transferase Mu 1</t>
  </si>
  <si>
    <t>P10649</t>
  </si>
  <si>
    <t>Gstm1</t>
  </si>
  <si>
    <t>Adaptin ear-binding coat-associated protein 1</t>
  </si>
  <si>
    <t>Q9CR95</t>
  </si>
  <si>
    <t>Necap1</t>
  </si>
  <si>
    <t>RNA-binding protein FUS</t>
  </si>
  <si>
    <t>P56959</t>
  </si>
  <si>
    <t>Fus</t>
  </si>
  <si>
    <t>Calreticulin</t>
  </si>
  <si>
    <t>P14211</t>
  </si>
  <si>
    <t>Calr</t>
  </si>
  <si>
    <t>Heterogeneous nuclear ribonucleoprotein D-like</t>
  </si>
  <si>
    <t>Q9Z130</t>
  </si>
  <si>
    <t>Hnrnpdl</t>
  </si>
  <si>
    <t>Carbonic anhydrase 2</t>
  </si>
  <si>
    <t>P00920</t>
  </si>
  <si>
    <t>Ca2</t>
  </si>
  <si>
    <t>Crk-like protein</t>
  </si>
  <si>
    <t>P47941</t>
  </si>
  <si>
    <t>Crkl</t>
  </si>
  <si>
    <t>Tubulin polymerization-promoting protein</t>
  </si>
  <si>
    <t>Q7TQD2</t>
  </si>
  <si>
    <t>Tppp</t>
  </si>
  <si>
    <t>Endoplasmic reticulum resident protein 29</t>
  </si>
  <si>
    <t>P57759</t>
  </si>
  <si>
    <t>Erp29</t>
  </si>
  <si>
    <t>Versican core protein</t>
  </si>
  <si>
    <t>Q62059</t>
  </si>
  <si>
    <t>Vcan</t>
  </si>
  <si>
    <t>367 kDa</t>
  </si>
  <si>
    <t>36 C</t>
  </si>
  <si>
    <t>Serum albumin</t>
  </si>
  <si>
    <t>P07724</t>
  </si>
  <si>
    <t>Alb</t>
  </si>
  <si>
    <t>Glutathione peroxidase 1</t>
  </si>
  <si>
    <t>P11352</t>
  </si>
  <si>
    <t>Gpx1</t>
  </si>
  <si>
    <t>Septin-7</t>
  </si>
  <si>
    <t>O55131</t>
  </si>
  <si>
    <t>Methylglutaconyl-CoA hydratase, mitochondrial</t>
  </si>
  <si>
    <t>Q9JLZ3</t>
  </si>
  <si>
    <t>Auh</t>
  </si>
  <si>
    <t>Cofilin-1</t>
  </si>
  <si>
    <t>P18760</t>
  </si>
  <si>
    <t>Cfl1</t>
  </si>
  <si>
    <t>Ubiquitin-40S ribosomal protein S27a</t>
  </si>
  <si>
    <t>P62983</t>
  </si>
  <si>
    <t>Rps27a</t>
  </si>
  <si>
    <t>Glial fibrillary acidic protein</t>
  </si>
  <si>
    <t>P03995</t>
  </si>
  <si>
    <t>Gfap</t>
  </si>
  <si>
    <t>Coactosin-like protein</t>
  </si>
  <si>
    <t>Q9CQI6</t>
  </si>
  <si>
    <t>Cotl1</t>
  </si>
  <si>
    <t>Phosphoglycerate kinase 1</t>
  </si>
  <si>
    <t>P09411</t>
  </si>
  <si>
    <t>Pgk1</t>
  </si>
  <si>
    <t>Myelin proteolipid protein</t>
  </si>
  <si>
    <t>P60202</t>
  </si>
  <si>
    <t>Plp1</t>
  </si>
  <si>
    <t>Hepatoma-derived growth factor</t>
  </si>
  <si>
    <t>P51859</t>
  </si>
  <si>
    <t>Hdgf</t>
  </si>
  <si>
    <t>MAP7 domain-containing protein 2</t>
  </si>
  <si>
    <t>A2AG50</t>
  </si>
  <si>
    <t>Map7d2</t>
  </si>
  <si>
    <t>86 kDa</t>
  </si>
  <si>
    <t>Succinate dehydrogenase [ubiquinone] flavoprotein subunit, mitochondrial</t>
  </si>
  <si>
    <t>Q8K2B3</t>
  </si>
  <si>
    <t>Sdha</t>
  </si>
  <si>
    <t>19 C</t>
  </si>
  <si>
    <t>Destrin</t>
  </si>
  <si>
    <t>Q9R0P5</t>
  </si>
  <si>
    <t>Dstn</t>
  </si>
  <si>
    <t>Fumarylacetoacetase</t>
  </si>
  <si>
    <t>P35505</t>
  </si>
  <si>
    <t>Fah</t>
  </si>
  <si>
    <t>Contactin-1</t>
  </si>
  <si>
    <t>P12960</t>
  </si>
  <si>
    <t>Cntn1</t>
  </si>
  <si>
    <t>Hyaluronan and proteoglycan link protein 1</t>
  </si>
  <si>
    <t>Q9QUP5</t>
  </si>
  <si>
    <t>Hapln1</t>
  </si>
  <si>
    <t>Septin-11</t>
  </si>
  <si>
    <t>Q8C1B7 (+2)</t>
  </si>
  <si>
    <t>Isoform 2 of Gelsolin</t>
  </si>
  <si>
    <t>P13020-2</t>
  </si>
  <si>
    <t>Gsn</t>
  </si>
  <si>
    <t>Disks large homolog 3</t>
  </si>
  <si>
    <t>P70175</t>
  </si>
  <si>
    <t>Dlg3</t>
  </si>
  <si>
    <t>Peroxiredoxin-5, mitochondrial</t>
  </si>
  <si>
    <t>P99029</t>
  </si>
  <si>
    <t>Prdx5</t>
  </si>
  <si>
    <t>Succinate-semialdehyde dehydrogenase, mitochondrial</t>
  </si>
  <si>
    <t>Q8BWF0</t>
  </si>
  <si>
    <t>Aldh5a1</t>
  </si>
  <si>
    <t>DnaJ homolog subfamily B member 11</t>
  </si>
  <si>
    <t>Q99KV1</t>
  </si>
  <si>
    <t>Dnajb11</t>
  </si>
  <si>
    <t>Glutamine synthetase</t>
  </si>
  <si>
    <t>P15105</t>
  </si>
  <si>
    <t>Glul</t>
  </si>
  <si>
    <t>Peroxiredoxin-2</t>
  </si>
  <si>
    <t>Q61171</t>
  </si>
  <si>
    <t>Prdx2</t>
  </si>
  <si>
    <t>Malate dehydrogenase, cytoplasmic</t>
  </si>
  <si>
    <t>P14152</t>
  </si>
  <si>
    <t>Mdh1</t>
  </si>
  <si>
    <t>Aconitate hydratase, mitochondrial</t>
  </si>
  <si>
    <t>Q99KI0</t>
  </si>
  <si>
    <t>Aco2</t>
  </si>
  <si>
    <t>85 kDa</t>
  </si>
  <si>
    <t>Guanine nucleotide-binding protein G(I)/G(S)/G(T) subunit beta-1</t>
  </si>
  <si>
    <t>P62874</t>
  </si>
  <si>
    <t>Gnb1</t>
  </si>
  <si>
    <t>Heterogeneous nuclear ribonucleoprotein A/B</t>
  </si>
  <si>
    <t>Q99020</t>
  </si>
  <si>
    <t>Hnrnpab</t>
  </si>
  <si>
    <t>UMP-CMP kinase</t>
  </si>
  <si>
    <t>Q9DBP5</t>
  </si>
  <si>
    <t>Cmpk1</t>
  </si>
  <si>
    <t>Brevican core protein</t>
  </si>
  <si>
    <t>Q61361</t>
  </si>
  <si>
    <t>Bcan</t>
  </si>
  <si>
    <t>96 kDa</t>
  </si>
  <si>
    <t>27 C</t>
  </si>
  <si>
    <t>Succinate dehydrogenase [ubiquinone] iron-sulfur subunit, mitochondrial</t>
  </si>
  <si>
    <t>Q9CQA3</t>
  </si>
  <si>
    <t>Sdhb</t>
  </si>
  <si>
    <t>Isoform M1 of Pyruvate kinase PKM</t>
  </si>
  <si>
    <t>P52480-2</t>
  </si>
  <si>
    <t>Pkm</t>
  </si>
  <si>
    <t>Alpha-enolase</t>
  </si>
  <si>
    <t>P17182</t>
  </si>
  <si>
    <t>Eno1</t>
  </si>
  <si>
    <t>40S ribosomal protein SA</t>
  </si>
  <si>
    <t>P14206</t>
  </si>
  <si>
    <t>Rpsa</t>
  </si>
  <si>
    <t>Peroxiredoxin-4</t>
  </si>
  <si>
    <t>O08807</t>
  </si>
  <si>
    <t>Prdx4</t>
  </si>
  <si>
    <t>Peptidyl-prolyl cis-trans isomerase A</t>
  </si>
  <si>
    <t>P17742</t>
  </si>
  <si>
    <t>Ppia</t>
  </si>
  <si>
    <t>Peroxiredoxin-1</t>
  </si>
  <si>
    <t>P35700</t>
  </si>
  <si>
    <t>Prdx1</t>
  </si>
  <si>
    <t>Triosephosphate isomerase</t>
  </si>
  <si>
    <t>P17751</t>
  </si>
  <si>
    <t>Tpi1</t>
  </si>
  <si>
    <t>Dihydropyrimidinase-related protein 3</t>
  </si>
  <si>
    <t>Q62188</t>
  </si>
  <si>
    <t>Dpysl3</t>
  </si>
  <si>
    <t>Band 40-like protein 3</t>
  </si>
  <si>
    <t>Q9WV92 (+2)</t>
  </si>
  <si>
    <t>Epb41l3</t>
  </si>
  <si>
    <t>103 kDa</t>
  </si>
  <si>
    <t>Breast carcinoma-amplified sequence 1 homolog</t>
  </si>
  <si>
    <t>Q80YN3</t>
  </si>
  <si>
    <t>Bcas1</t>
  </si>
  <si>
    <t>67 kDa</t>
  </si>
  <si>
    <t>AP2-associated protein kinase 1</t>
  </si>
  <si>
    <t>Q3UHJ0</t>
  </si>
  <si>
    <t>Aak1</t>
  </si>
  <si>
    <t>Dihydropyrimidinase-related protein 1</t>
  </si>
  <si>
    <t>P97427</t>
  </si>
  <si>
    <t>Crmp1</t>
  </si>
  <si>
    <t>Neuromodulin</t>
  </si>
  <si>
    <t>P06837</t>
  </si>
  <si>
    <t>Gap43</t>
  </si>
  <si>
    <t>Protein phosphatase 1 regulatory subunit 12A</t>
  </si>
  <si>
    <t>Q9DBR7</t>
  </si>
  <si>
    <t>Ppp1r12a</t>
  </si>
  <si>
    <t>115 kDa</t>
  </si>
  <si>
    <t>Protein phosphatase 1 regulatory subunit 12B</t>
  </si>
  <si>
    <t>Q8BG95</t>
  </si>
  <si>
    <t>Ppp1r12b</t>
  </si>
  <si>
    <t>109 kDa</t>
  </si>
  <si>
    <t>Heterogeneous nuclear ribonucleoprotein Q</t>
  </si>
  <si>
    <t>Q7TMK9 (+1)</t>
  </si>
  <si>
    <t>Syncrip</t>
  </si>
  <si>
    <t>DCN1-like protein 1</t>
  </si>
  <si>
    <t>Q9QZ73</t>
  </si>
  <si>
    <t>Dcun1d1</t>
  </si>
  <si>
    <t>2',3'-cyclic-nucleotide 3'-phosphodiesterase</t>
  </si>
  <si>
    <t>P16330 (+1)</t>
  </si>
  <si>
    <t>Cnp</t>
  </si>
  <si>
    <t>14-3-3 protein eta</t>
  </si>
  <si>
    <t>P68510</t>
  </si>
  <si>
    <t>Ywhah</t>
  </si>
  <si>
    <t>Microtubule-associated protein 1B</t>
  </si>
  <si>
    <t>P14873</t>
  </si>
  <si>
    <t>Map1b</t>
  </si>
  <si>
    <t>270 kDa</t>
  </si>
  <si>
    <t>Profilin-1</t>
  </si>
  <si>
    <t>P62962</t>
  </si>
  <si>
    <t>Pfn1</t>
  </si>
  <si>
    <t>Poly(rC)-binding protein 3</t>
  </si>
  <si>
    <t>P57722 (+1)</t>
  </si>
  <si>
    <t>Pcbp3</t>
  </si>
  <si>
    <t>Isoform 3 of 2-oxoglutarate dehydrogenase, mitochondrial</t>
  </si>
  <si>
    <t>Q60597-3</t>
  </si>
  <si>
    <t>Ogdh</t>
  </si>
  <si>
    <t>118 kDa</t>
  </si>
  <si>
    <t>21 C</t>
  </si>
  <si>
    <t>Microtubule-associated protein 2</t>
  </si>
  <si>
    <t>P20357</t>
  </si>
  <si>
    <t>Map2</t>
  </si>
  <si>
    <t>199 kDa</t>
  </si>
  <si>
    <t>Heat shock cognate 71 kDa protein</t>
  </si>
  <si>
    <t>P63017</t>
  </si>
  <si>
    <t>Hspa8</t>
  </si>
  <si>
    <t>Transgelin-2</t>
  </si>
  <si>
    <t>Q9WVA4</t>
  </si>
  <si>
    <t>Tagln2</t>
  </si>
  <si>
    <t>Actin, cytoplasmic 1</t>
  </si>
  <si>
    <t>P60710</t>
  </si>
  <si>
    <t>Actb</t>
  </si>
  <si>
    <t>UBX domain-containing protein 1</t>
  </si>
  <si>
    <t>Q922Y1</t>
  </si>
  <si>
    <t>Ubxn1</t>
  </si>
  <si>
    <t>Eukaryotic translation initiation factor 5</t>
  </si>
  <si>
    <t>P59325</t>
  </si>
  <si>
    <t>Eif5</t>
  </si>
  <si>
    <t>Heterogeneous nuclear ribonucleoprotein F</t>
  </si>
  <si>
    <t>Q9Z2X1</t>
  </si>
  <si>
    <t>Hnrnpf</t>
  </si>
  <si>
    <t>WW domain-binding protein 2</t>
  </si>
  <si>
    <t>P97765</t>
  </si>
  <si>
    <t>Wbp2</t>
  </si>
  <si>
    <t>Arf-GAP with GTPase, ANK repeat and PH domain-containing protein 3</t>
  </si>
  <si>
    <t>Q8VHH5</t>
  </si>
  <si>
    <t>Agap3</t>
  </si>
  <si>
    <t>Isochorismatase domain-containing protein 2A</t>
  </si>
  <si>
    <t>P85094</t>
  </si>
  <si>
    <t>Isoc2a</t>
  </si>
  <si>
    <t>Acetyl-CoA acetyltransferase, cytosolic</t>
  </si>
  <si>
    <t>Q8CAY6</t>
  </si>
  <si>
    <t>Acat2</t>
  </si>
  <si>
    <t>Microtubule-associated protein RP/EB family member 3</t>
  </si>
  <si>
    <t>Q6PER3</t>
  </si>
  <si>
    <t>Mapre3</t>
  </si>
  <si>
    <t>Galectin-related protein</t>
  </si>
  <si>
    <t>Q8VED9</t>
  </si>
  <si>
    <t>Lgalsl</t>
  </si>
  <si>
    <t>Alpha-1-antitrypsin 1-2</t>
  </si>
  <si>
    <t>P22599</t>
  </si>
  <si>
    <t>Serpina1b</t>
  </si>
  <si>
    <t>Ran-specific GTPase-activating protein</t>
  </si>
  <si>
    <t>P34022</t>
  </si>
  <si>
    <t>Ranbp1</t>
  </si>
  <si>
    <t>Ig heavy chain V region AC38 20502</t>
  </si>
  <si>
    <t>P06330</t>
  </si>
  <si>
    <t>Isoform 4 of Microtubule-associated protein 4</t>
  </si>
  <si>
    <t>P27546-4</t>
  </si>
  <si>
    <t>Map4</t>
  </si>
  <si>
    <t>95 kDa</t>
  </si>
  <si>
    <t>Neurofilament light polypeptide</t>
  </si>
  <si>
    <t>P08551</t>
  </si>
  <si>
    <t>Nefl</t>
  </si>
  <si>
    <t>Ubiquitin carboxyl-terminal hydrolase isozyme L1</t>
  </si>
  <si>
    <t>Q9R0P9</t>
  </si>
  <si>
    <t>Uchl1</t>
  </si>
  <si>
    <t>Adenylate kinase 2, mitochondrial</t>
  </si>
  <si>
    <t>Q9WTP6 (+1)</t>
  </si>
  <si>
    <t>Ak2</t>
  </si>
  <si>
    <t>D-tyrosyl-tRNA(Tyr) deacylase 1</t>
  </si>
  <si>
    <t>Q9DD18</t>
  </si>
  <si>
    <t>Dtd1</t>
  </si>
  <si>
    <t>Protein phosphatase 1 regulatory subunit 1B</t>
  </si>
  <si>
    <t>Q60829</t>
  </si>
  <si>
    <t>Ppp1r1b</t>
  </si>
  <si>
    <t>Copine-6</t>
  </si>
  <si>
    <t>Q9Z140</t>
  </si>
  <si>
    <t>Cpne6</t>
  </si>
  <si>
    <t>Calcium/calmodulin-dependent protein kinase type II subunit alpha</t>
  </si>
  <si>
    <t>P11798</t>
  </si>
  <si>
    <t>Camk2a</t>
  </si>
  <si>
    <t>Dihydropyrimidinase-related protein 4</t>
  </si>
  <si>
    <t>O35098</t>
  </si>
  <si>
    <t>Dpysl4</t>
  </si>
  <si>
    <t>Selenoprotein F</t>
  </si>
  <si>
    <t>Q9ERR7</t>
  </si>
  <si>
    <t>Selenof</t>
  </si>
  <si>
    <t>Inorganic pyrophosphatase</t>
  </si>
  <si>
    <t>Q9D819</t>
  </si>
  <si>
    <t>Ppa1</t>
  </si>
  <si>
    <t>Phosphatidylethanolamine-binding protein 1</t>
  </si>
  <si>
    <t>P70296</t>
  </si>
  <si>
    <t>Pebp1</t>
  </si>
  <si>
    <t>Thioredoxin reductase 2, mitochondrial</t>
  </si>
  <si>
    <t>Q9JLT4 (+1)</t>
  </si>
  <si>
    <t>Txnrd2</t>
  </si>
  <si>
    <t>Thioredoxin reductase 1, cytoplasmic</t>
  </si>
  <si>
    <t>Q9JMH6 (+1)</t>
  </si>
  <si>
    <t>Txnrd1</t>
  </si>
  <si>
    <t>Creatine kinase B-type</t>
  </si>
  <si>
    <t>Q04447</t>
  </si>
  <si>
    <t>Ckb</t>
  </si>
  <si>
    <t>Proteasome subunit alpha type-6</t>
  </si>
  <si>
    <t>Q9QUM9</t>
  </si>
  <si>
    <t>Psma6</t>
  </si>
  <si>
    <t>TOM1-like protein 2</t>
  </si>
  <si>
    <t>Q5SRX1</t>
  </si>
  <si>
    <t>Tom1l2</t>
  </si>
  <si>
    <t>Myristoylated alanine-rich C-kinase substrate</t>
  </si>
  <si>
    <t>P26645</t>
  </si>
  <si>
    <t>Marcks</t>
  </si>
  <si>
    <t>ATP synthase subunit O, mitochondrial</t>
  </si>
  <si>
    <t>Q9DB20</t>
  </si>
  <si>
    <t>Atp5o</t>
  </si>
  <si>
    <t>Voltage-dependent anion-selective channel protein 1</t>
  </si>
  <si>
    <t>Q60932 (+1)</t>
  </si>
  <si>
    <t>Vdac1</t>
  </si>
  <si>
    <t>Inositol monophosphatase 1</t>
  </si>
  <si>
    <t>O55023</t>
  </si>
  <si>
    <t>Impa1</t>
  </si>
  <si>
    <t>Endoplasmic reticulum resident protein 44</t>
  </si>
  <si>
    <t>Q9D1Q6</t>
  </si>
  <si>
    <t>Erp44</t>
  </si>
  <si>
    <t>Iron-sulfur cluster assembly enzyme ISCU, mitochondrial</t>
  </si>
  <si>
    <t>Q9D7P6</t>
  </si>
  <si>
    <t>Iscu</t>
  </si>
  <si>
    <t>Ig kappa chain V-V region L6 (Fragment)</t>
  </si>
  <si>
    <t>P01638</t>
  </si>
  <si>
    <t>Sprouty-related, EVH1 domain-containing protein 1</t>
  </si>
  <si>
    <t>Q924S8</t>
  </si>
  <si>
    <t>Spred1</t>
  </si>
  <si>
    <t>Gamma-glutamylcyclotransferase</t>
  </si>
  <si>
    <t>Q9D7X8</t>
  </si>
  <si>
    <t>Ggct</t>
  </si>
  <si>
    <t>Neurofilament medium polypeptide</t>
  </si>
  <si>
    <t>P08553</t>
  </si>
  <si>
    <t>Nefm</t>
  </si>
  <si>
    <t>Hemopexin</t>
  </si>
  <si>
    <t>Q91X72</t>
  </si>
  <si>
    <t>Hpx</t>
  </si>
  <si>
    <t>Protein disulfide-isomerase</t>
  </si>
  <si>
    <t>P09103</t>
  </si>
  <si>
    <t>P4hb</t>
  </si>
  <si>
    <t>Thioredoxin-like protein 1</t>
  </si>
  <si>
    <t>Q8CDN6</t>
  </si>
  <si>
    <t>Txnl1</t>
  </si>
  <si>
    <t>Alpha-internexin</t>
  </si>
  <si>
    <t>P46660</t>
  </si>
  <si>
    <t>Ina</t>
  </si>
  <si>
    <t>Protein piccolo</t>
  </si>
  <si>
    <t>Q9QYX7</t>
  </si>
  <si>
    <t>Pclo</t>
  </si>
  <si>
    <t>551 kDa</t>
  </si>
  <si>
    <t>33 C</t>
  </si>
  <si>
    <t>Proteasome subunit beta type-1</t>
  </si>
  <si>
    <t>O09061</t>
  </si>
  <si>
    <t>Psmb1</t>
  </si>
  <si>
    <t>Glutathione S-transferase P 1</t>
  </si>
  <si>
    <t>P19157</t>
  </si>
  <si>
    <t>Gstp1</t>
  </si>
  <si>
    <t>Methylcrotonoyl-CoA carboxylase beta chain, mitochondrial</t>
  </si>
  <si>
    <t>Q3ULD5</t>
  </si>
  <si>
    <t>Mccc2</t>
  </si>
  <si>
    <t>Alpha-actinin-1</t>
  </si>
  <si>
    <t>Q7TPR4</t>
  </si>
  <si>
    <t>Actn1</t>
  </si>
  <si>
    <t>Cytoplasmic protein NCK2</t>
  </si>
  <si>
    <t>O55033</t>
  </si>
  <si>
    <t>Nck2</t>
  </si>
  <si>
    <t>Target of Myb protein 1</t>
  </si>
  <si>
    <t>O88746</t>
  </si>
  <si>
    <t>Tom1</t>
  </si>
  <si>
    <t>Exosome complex component MTR3</t>
  </si>
  <si>
    <t>Q8BTW3</t>
  </si>
  <si>
    <t>Exosc6</t>
  </si>
  <si>
    <t>DDB1- and CUL4-associated factor 7</t>
  </si>
  <si>
    <t>P61963</t>
  </si>
  <si>
    <t>Dcaf7</t>
  </si>
  <si>
    <t>Acyl-coenzyme A thioesterase THEM4</t>
  </si>
  <si>
    <t>Q3UUI3</t>
  </si>
  <si>
    <t>Them4</t>
  </si>
  <si>
    <t>14-3-3 protein theta</t>
  </si>
  <si>
    <t>P68254</t>
  </si>
  <si>
    <t>Ywhaq</t>
  </si>
  <si>
    <t>Alpha-actinin-4</t>
  </si>
  <si>
    <t>P57780</t>
  </si>
  <si>
    <t>Actn4</t>
  </si>
  <si>
    <t>105 kDa</t>
  </si>
  <si>
    <t>Oxidation resistance protein 1</t>
  </si>
  <si>
    <t>Q4KMM3</t>
  </si>
  <si>
    <t>Oxr1</t>
  </si>
  <si>
    <t>Platelet-activating factor acetylhydrolase IB subunit beta</t>
  </si>
  <si>
    <t>Q61206</t>
  </si>
  <si>
    <t>Pafah1b2</t>
  </si>
  <si>
    <t>Eukaryotic translation initiation factor 4B</t>
  </si>
  <si>
    <t>Q8BGD9</t>
  </si>
  <si>
    <t>Eif4b</t>
  </si>
  <si>
    <t>Coiled-coil domain-containing protein 6</t>
  </si>
  <si>
    <t>D3YZP9</t>
  </si>
  <si>
    <t>Ccdc6</t>
  </si>
  <si>
    <t>Calcyclin-binding protein</t>
  </si>
  <si>
    <t>Q9CXW3</t>
  </si>
  <si>
    <t>Cacybp</t>
  </si>
  <si>
    <t>Dual specificity protein phosphatase 3</t>
  </si>
  <si>
    <t>Q9D7X3</t>
  </si>
  <si>
    <t>Dusp3</t>
  </si>
  <si>
    <t>C-terminal-binding protein 1</t>
  </si>
  <si>
    <t>O88712 (+1)</t>
  </si>
  <si>
    <t>Ctbp1</t>
  </si>
  <si>
    <t>Serine-threonine kinase receptor-associated protein</t>
  </si>
  <si>
    <t>Q9Z1Z2</t>
  </si>
  <si>
    <t>Strap</t>
  </si>
  <si>
    <t>Protein disulfide-isomerase A4</t>
  </si>
  <si>
    <t>P08003</t>
  </si>
  <si>
    <t>Pdia4</t>
  </si>
  <si>
    <t>Hypoxanthine-guanine phosphoribosyltransferase</t>
  </si>
  <si>
    <t>P00493</t>
  </si>
  <si>
    <t>Hprt1</t>
  </si>
  <si>
    <t>Isoform A of Cytosolic acyl coenzyme A thioester hydrolase</t>
  </si>
  <si>
    <t>Q91V12-2</t>
  </si>
  <si>
    <t>Acot7</t>
  </si>
  <si>
    <t>Na(+)/H(+) exchange regulatory cofactor NHE-RF1</t>
  </si>
  <si>
    <t>P70441</t>
  </si>
  <si>
    <t>Slc9a3r1</t>
  </si>
  <si>
    <t>Actin-related protein 2/3 complex subunit 1A</t>
  </si>
  <si>
    <t>Q9R0Q6</t>
  </si>
  <si>
    <t>Arpc1a</t>
  </si>
  <si>
    <t>Isoform 6 of SH3-containing GRB2-like protein 3-interacting protein 1</t>
  </si>
  <si>
    <t>Q8VD37-6</t>
  </si>
  <si>
    <t>Sgip1</t>
  </si>
  <si>
    <t>Polypyrimidine tract-binding protein 2</t>
  </si>
  <si>
    <t>Q91Z31 (+1)</t>
  </si>
  <si>
    <t>Ptbp2</t>
  </si>
  <si>
    <t>Mitotic checkpoint protein BUB3</t>
  </si>
  <si>
    <t>Q9WVA3</t>
  </si>
  <si>
    <t>Bub3</t>
  </si>
  <si>
    <t>Rabphilin-3A</t>
  </si>
  <si>
    <t>P47708</t>
  </si>
  <si>
    <t>Rph3a</t>
  </si>
  <si>
    <t>Peptidyl-prolyl cis-trans isomerase FKBP1A</t>
  </si>
  <si>
    <t>P26883</t>
  </si>
  <si>
    <t>Fkbp1a</t>
  </si>
  <si>
    <t>12 kDa</t>
  </si>
  <si>
    <t>Glutathione synthetase</t>
  </si>
  <si>
    <t>P51855</t>
  </si>
  <si>
    <t>Gss</t>
  </si>
  <si>
    <t>Pyruvate dehydrogenase protein X component, mitochondrial</t>
  </si>
  <si>
    <t>Q8BKZ9</t>
  </si>
  <si>
    <t>Pdhx</t>
  </si>
  <si>
    <t>ADP-ribosylation factor-like protein 3</t>
  </si>
  <si>
    <t>Q9WUL7</t>
  </si>
  <si>
    <t>Arl3</t>
  </si>
  <si>
    <t>Fibrinogen gamma chain</t>
  </si>
  <si>
    <t>Q8VCM7</t>
  </si>
  <si>
    <t>Fgg</t>
  </si>
  <si>
    <t>Ferritin light chain 1</t>
  </si>
  <si>
    <t>P29391</t>
  </si>
  <si>
    <t>Ftl1</t>
  </si>
  <si>
    <t>Persulfide dioxygenase ETHE1, mitochondrial</t>
  </si>
  <si>
    <t>Q9DCM0</t>
  </si>
  <si>
    <t>Ethe1</t>
  </si>
  <si>
    <t>60S ribosomal protein L12</t>
  </si>
  <si>
    <t>P35979</t>
  </si>
  <si>
    <t>Rpl12</t>
  </si>
  <si>
    <t>Aggrecan core protein</t>
  </si>
  <si>
    <t>Q61282</t>
  </si>
  <si>
    <t>Acan</t>
  </si>
  <si>
    <t>222 kDa</t>
  </si>
  <si>
    <t>34 C</t>
  </si>
  <si>
    <t>Spectrin alpha chain, non-erythrocytic 1</t>
  </si>
  <si>
    <t>P16546</t>
  </si>
  <si>
    <t>Sptan1</t>
  </si>
  <si>
    <t>285 kDa</t>
  </si>
  <si>
    <t>Pregnancy zone protein</t>
  </si>
  <si>
    <t>Q61838</t>
  </si>
  <si>
    <t>Pzp</t>
  </si>
  <si>
    <t>166 kDa</t>
  </si>
  <si>
    <t>24 C</t>
  </si>
  <si>
    <t>Prefoldin subunit 3</t>
  </si>
  <si>
    <t>P61759</t>
  </si>
  <si>
    <t>Vbp1</t>
  </si>
  <si>
    <t>NFU1 iron-sulfur cluster scaffold homolog, mitochondrial</t>
  </si>
  <si>
    <t>Q9QZ23</t>
  </si>
  <si>
    <t>Nfu1</t>
  </si>
  <si>
    <t>Eukaryotic translation initiation factor 1A, X-chromosomal</t>
  </si>
  <si>
    <t>Q8BMJ3</t>
  </si>
  <si>
    <t>Eif1ax</t>
  </si>
  <si>
    <t>Ig kappa chain V-V region L7 (Fragment)</t>
  </si>
  <si>
    <t>P01642</t>
  </si>
  <si>
    <t>Gm10881</t>
  </si>
  <si>
    <t>Isoaspartyl peptidase/L-asparaginase</t>
  </si>
  <si>
    <t>Q8C0M9</t>
  </si>
  <si>
    <t>Asrgl1</t>
  </si>
  <si>
    <t>40S ribosomal protein S12</t>
  </si>
  <si>
    <t>P63323</t>
  </si>
  <si>
    <t>Rps12</t>
  </si>
  <si>
    <t>Cysteine and glycine-rich protein 1</t>
  </si>
  <si>
    <t>P97315</t>
  </si>
  <si>
    <t>Csrp1</t>
  </si>
  <si>
    <t>CD5 antigen-like</t>
  </si>
  <si>
    <t>Q9QWK4</t>
  </si>
  <si>
    <t>Cd5l</t>
  </si>
  <si>
    <t>26 C</t>
  </si>
  <si>
    <t>Actin-related protein 3</t>
  </si>
  <si>
    <t>Q99JY9</t>
  </si>
  <si>
    <t>Actr3</t>
  </si>
  <si>
    <t>Leukotriene A-4 hydrolase</t>
  </si>
  <si>
    <t>P24527</t>
  </si>
  <si>
    <t>Lta4h</t>
  </si>
  <si>
    <t>Membrane-associated guanylate kinase, WW and PDZ domain-containing protein 2</t>
  </si>
  <si>
    <t>Q9WVQ1</t>
  </si>
  <si>
    <t>Magi2</t>
  </si>
  <si>
    <t>141 kDa</t>
  </si>
  <si>
    <t>Ferritin heavy chain</t>
  </si>
  <si>
    <t>P09528</t>
  </si>
  <si>
    <t>Fth1</t>
  </si>
  <si>
    <t>Ester hydrolase C11orf54 homolog</t>
  </si>
  <si>
    <t>Q91V76</t>
  </si>
  <si>
    <t>Neural cell adhesion molecule 1</t>
  </si>
  <si>
    <t>P13595</t>
  </si>
  <si>
    <t>Ncam1</t>
  </si>
  <si>
    <t>119 kDa</t>
  </si>
  <si>
    <t>Latexin</t>
  </si>
  <si>
    <t>P70202</t>
  </si>
  <si>
    <t>Lxn</t>
  </si>
  <si>
    <t>Gamma-aminobutyric acid receptor-associated protein-like 2</t>
  </si>
  <si>
    <t>P60521</t>
  </si>
  <si>
    <t>Gabarapl2</t>
  </si>
  <si>
    <t>N(G),N(G)-dimethylarginine dimethylaminohydrolase 1</t>
  </si>
  <si>
    <t>Q9CWS0</t>
  </si>
  <si>
    <t>Ddah1</t>
  </si>
  <si>
    <t>Isoform 2 of F-actin-capping protein subunit beta</t>
  </si>
  <si>
    <t>P47757-2</t>
  </si>
  <si>
    <t>Capzb</t>
  </si>
  <si>
    <t>Mitochondrial peptide methionine sulfoxide reductase</t>
  </si>
  <si>
    <t>Q9D6Y7</t>
  </si>
  <si>
    <t>Msra</t>
  </si>
  <si>
    <t>Beta-adducin</t>
  </si>
  <si>
    <t>Q9QYB8</t>
  </si>
  <si>
    <t>Add2</t>
  </si>
  <si>
    <t>Na(+)/H(+) exchange regulatory cofactor NHE-RF2</t>
  </si>
  <si>
    <t>Q9JHL1</t>
  </si>
  <si>
    <t>Slc9a3r2</t>
  </si>
  <si>
    <t>InaD-like protein</t>
  </si>
  <si>
    <t>Q63ZW7</t>
  </si>
  <si>
    <t>Patj</t>
  </si>
  <si>
    <t>Non-specific lipid-transfer protein</t>
  </si>
  <si>
    <t>P32020</t>
  </si>
  <si>
    <t>Scp2</t>
  </si>
  <si>
    <t>Misshapen-like kinase 1</t>
  </si>
  <si>
    <t>Q9JM52 (+1)</t>
  </si>
  <si>
    <t>Mink1</t>
  </si>
  <si>
    <t>147 kDa</t>
  </si>
  <si>
    <t>Splicing factor 3B subunit 4</t>
  </si>
  <si>
    <t>Q8QZY9</t>
  </si>
  <si>
    <t>Sf3b4</t>
  </si>
  <si>
    <t>Tubulin beta-4B chain</t>
  </si>
  <si>
    <t>P68372</t>
  </si>
  <si>
    <t>Tubb4b</t>
  </si>
  <si>
    <t>Glucose-6-phosphate isomerase</t>
  </si>
  <si>
    <t>P06745</t>
  </si>
  <si>
    <t>Gpi</t>
  </si>
  <si>
    <t>Gamma-soluble NSF attachment protein</t>
  </si>
  <si>
    <t>Q9CWZ7</t>
  </si>
  <si>
    <t>Napg</t>
  </si>
  <si>
    <t>Serine/threonine-protein phosphatase 2A catalytic subunit beta isoform</t>
  </si>
  <si>
    <t>P62715</t>
  </si>
  <si>
    <t>Ppp2cb</t>
  </si>
  <si>
    <t>GRIP1-associated protein 1</t>
  </si>
  <si>
    <t>Q8VD04</t>
  </si>
  <si>
    <t>Gripap1</t>
  </si>
  <si>
    <t>Histidine triad nucleotide-binding protein 1</t>
  </si>
  <si>
    <t>P70349</t>
  </si>
  <si>
    <t>Hint1</t>
  </si>
  <si>
    <t>Tropomodulin-2</t>
  </si>
  <si>
    <t>Q9JKK7</t>
  </si>
  <si>
    <t>Tmod2</t>
  </si>
  <si>
    <t>Hemoglobin subunit alpha</t>
  </si>
  <si>
    <t>P01942</t>
  </si>
  <si>
    <t>Hba</t>
  </si>
  <si>
    <t>Adenosylhomocysteinase</t>
  </si>
  <si>
    <t>P50247</t>
  </si>
  <si>
    <t>Ahcy</t>
  </si>
  <si>
    <t>3'(2'),5'-bisphosphate nucleotidase 1</t>
  </si>
  <si>
    <t>Q9Z0S1</t>
  </si>
  <si>
    <t>Bpnt1</t>
  </si>
  <si>
    <t>Uncharacterized protein C1orf198 homolog</t>
  </si>
  <si>
    <t>Q8C3W1</t>
  </si>
  <si>
    <t>Reticulon-4</t>
  </si>
  <si>
    <t>Q99P72</t>
  </si>
  <si>
    <t>Rtn4</t>
  </si>
  <si>
    <t>127 kDa</t>
  </si>
  <si>
    <t>Transaldolase</t>
  </si>
  <si>
    <t>Q93092</t>
  </si>
  <si>
    <t>Taldo1</t>
  </si>
  <si>
    <t>Nucleolysin TIAR</t>
  </si>
  <si>
    <t>P70318</t>
  </si>
  <si>
    <t>Tial1</t>
  </si>
  <si>
    <t>A-kinase anchor protein 2</t>
  </si>
  <si>
    <t>O54931 (+1)</t>
  </si>
  <si>
    <t>Akap2</t>
  </si>
  <si>
    <t>Protein farnesyltransferase/geranylgeranyltransferase type-1 subunit alpha</t>
  </si>
  <si>
    <t>Q61239</t>
  </si>
  <si>
    <t>Fnta</t>
  </si>
  <si>
    <t>Isoform Rpn10B of 26S proteasome non-ATPase regulatory subunit 4</t>
  </si>
  <si>
    <t>O35226-2</t>
  </si>
  <si>
    <t>Psmd4</t>
  </si>
  <si>
    <t>Prostaglandin E synthase 3</t>
  </si>
  <si>
    <t>Q9R0Q7</t>
  </si>
  <si>
    <t>Ptges3</t>
  </si>
  <si>
    <t>Translationally-controlled tumor protein</t>
  </si>
  <si>
    <t>P63028</t>
  </si>
  <si>
    <t>Tpt1</t>
  </si>
  <si>
    <t>14-3-3 protein zeta/delta</t>
  </si>
  <si>
    <t>P63101</t>
  </si>
  <si>
    <t>Ywhaz</t>
  </si>
  <si>
    <t>Immunoglobulin J chain</t>
  </si>
  <si>
    <t>P01592</t>
  </si>
  <si>
    <t>Jchain</t>
  </si>
  <si>
    <t>Serotransferrin</t>
  </si>
  <si>
    <t>Q921I1</t>
  </si>
  <si>
    <t>Tf</t>
  </si>
  <si>
    <t>38 C</t>
  </si>
  <si>
    <t>Phosphoglucomutase-1</t>
  </si>
  <si>
    <t>Q9D0F9</t>
  </si>
  <si>
    <t>Pgm1</t>
  </si>
  <si>
    <t>Osteoclast-stimulating factor 1</t>
  </si>
  <si>
    <t>Q62422</t>
  </si>
  <si>
    <t>Ostf1</t>
  </si>
  <si>
    <t>Heme-binding protein 1</t>
  </si>
  <si>
    <t>Q9R257</t>
  </si>
  <si>
    <t>Hebp1</t>
  </si>
  <si>
    <t>Fucose mutarotase</t>
  </si>
  <si>
    <t>Q8R2K1</t>
  </si>
  <si>
    <t>Fuom</t>
  </si>
  <si>
    <t>Glutamate--cysteine ligase regulatory subunit</t>
  </si>
  <si>
    <t>O09172</t>
  </si>
  <si>
    <t>Gclm</t>
  </si>
  <si>
    <t>OTU domain-containing protein 6B</t>
  </si>
  <si>
    <t>Q8K2H2</t>
  </si>
  <si>
    <t>Otud6b</t>
  </si>
  <si>
    <t>Carbonic anhydrase 1</t>
  </si>
  <si>
    <t>P13634</t>
  </si>
  <si>
    <t>Ca1</t>
  </si>
  <si>
    <t>Citrate synthase, mitochondrial</t>
  </si>
  <si>
    <t>Q9CZU6</t>
  </si>
  <si>
    <t>Cs</t>
  </si>
  <si>
    <t>Phospholipase D3</t>
  </si>
  <si>
    <t>O35405</t>
  </si>
  <si>
    <t>Pld3</t>
  </si>
  <si>
    <t>Ubiquitin-conjugating enzyme E2 variant 2</t>
  </si>
  <si>
    <t>Q9D2M8</t>
  </si>
  <si>
    <t>Ube2v2</t>
  </si>
  <si>
    <t>Malectin</t>
  </si>
  <si>
    <t>Q6ZQI3</t>
  </si>
  <si>
    <t>Mlec</t>
  </si>
  <si>
    <t>Scaffold attachment factor B1</t>
  </si>
  <si>
    <t>D3YXK2</t>
  </si>
  <si>
    <t>Safb</t>
  </si>
  <si>
    <t>Calponin-3</t>
  </si>
  <si>
    <t>Q9DAW9</t>
  </si>
  <si>
    <t>Cnn3</t>
  </si>
  <si>
    <t>S-adenosylhomocysteine hydrolase-like protein 1</t>
  </si>
  <si>
    <t>Q80SW1</t>
  </si>
  <si>
    <t>Ahcyl1</t>
  </si>
  <si>
    <t>Pyruvate dehydrogenase E1 component subunit beta, mitochondrial</t>
  </si>
  <si>
    <t>Q9D051</t>
  </si>
  <si>
    <t>Pdhb</t>
  </si>
  <si>
    <t>Actin-related protein 2/3 complex subunit 5-like protein</t>
  </si>
  <si>
    <t>Q9D898</t>
  </si>
  <si>
    <t>Arpc5l</t>
  </si>
  <si>
    <t>Transitional endoplasmic reticulum ATPase</t>
  </si>
  <si>
    <t>Q01853</t>
  </si>
  <si>
    <t>Vcp</t>
  </si>
  <si>
    <t>Isoform 2 of Cytosol aminopeptidase</t>
  </si>
  <si>
    <t>Q9CPY7-2</t>
  </si>
  <si>
    <t>Lap3</t>
  </si>
  <si>
    <t>Ubiquitin carboxyl-terminal hydrolase 5</t>
  </si>
  <si>
    <t>P56399</t>
  </si>
  <si>
    <t>Usp5</t>
  </si>
  <si>
    <t>Elongation factor 1-beta</t>
  </si>
  <si>
    <t>O70251</t>
  </si>
  <si>
    <t>Eef1b</t>
  </si>
  <si>
    <t>SH3 domain-binding glutamic acid-rich-like protein</t>
  </si>
  <si>
    <t>Q9JJU8</t>
  </si>
  <si>
    <t>Sh3bgrl</t>
  </si>
  <si>
    <t>14-3-3 protein beta/alpha</t>
  </si>
  <si>
    <t>Q9CQV8</t>
  </si>
  <si>
    <t>Ywhab</t>
  </si>
  <si>
    <t>Hsc70-interacting protein</t>
  </si>
  <si>
    <t>Q99L47</t>
  </si>
  <si>
    <t>St13</t>
  </si>
  <si>
    <t>Prelamin-A/C</t>
  </si>
  <si>
    <t>P48678</t>
  </si>
  <si>
    <t>Lmna</t>
  </si>
  <si>
    <t>Phosphatidylinositol transfer protein alpha isoform</t>
  </si>
  <si>
    <t>P53810</t>
  </si>
  <si>
    <t>Pitpna</t>
  </si>
  <si>
    <t>V-type proton ATPase catalytic subunit A</t>
  </si>
  <si>
    <t>P50516</t>
  </si>
  <si>
    <t>Atp6v1a</t>
  </si>
  <si>
    <t>Proline-rich transmembrane protein 2</t>
  </si>
  <si>
    <t>E9PUL5</t>
  </si>
  <si>
    <t>Prrt2</t>
  </si>
  <si>
    <t>Fatty acid-binding protein, brain</t>
  </si>
  <si>
    <t>P51880</t>
  </si>
  <si>
    <t>Fabp7</t>
  </si>
  <si>
    <t>Neurocan core protein</t>
  </si>
  <si>
    <t>P55066</t>
  </si>
  <si>
    <t>Ncan</t>
  </si>
  <si>
    <t>137 kDa</t>
  </si>
  <si>
    <t>Ig mu chain C region</t>
  </si>
  <si>
    <t>P01872</t>
  </si>
  <si>
    <t>Ighm</t>
  </si>
  <si>
    <t>Isoform 2 of Caskin-1</t>
  </si>
  <si>
    <t>Q6P9K8-2</t>
  </si>
  <si>
    <t>Caskin1</t>
  </si>
  <si>
    <t>143 kDa</t>
  </si>
  <si>
    <t>Synaptosomal-associated protein 25</t>
  </si>
  <si>
    <t>P60879</t>
  </si>
  <si>
    <t>Snap25</t>
  </si>
  <si>
    <t>Membrane-associated guanylate kinase, WW and PDZ domain-containing protein 1</t>
  </si>
  <si>
    <t>Q6RHR9</t>
  </si>
  <si>
    <t>Magi1</t>
  </si>
  <si>
    <t>162 kDa</t>
  </si>
  <si>
    <t>Twinfilin-2</t>
  </si>
  <si>
    <t>Q9Z0P5 (+1)</t>
  </si>
  <si>
    <t>Twf2</t>
  </si>
  <si>
    <t>Actin, alpha cardiac muscle 1</t>
  </si>
  <si>
    <t>P68033</t>
  </si>
  <si>
    <t>Actc1</t>
  </si>
  <si>
    <t>Ig kappa chain C region</t>
  </si>
  <si>
    <t>P01837</t>
  </si>
  <si>
    <t>Isoform 2 of Presequence protease, mitochondrial</t>
  </si>
  <si>
    <t>Q8K411-2</t>
  </si>
  <si>
    <t>Pitrm1</t>
  </si>
  <si>
    <t>117 kDa</t>
  </si>
  <si>
    <t>Protein DDI1 homolog 2</t>
  </si>
  <si>
    <t>A2ADY9</t>
  </si>
  <si>
    <t>Ddi2</t>
  </si>
  <si>
    <t>Actin-related protein 10</t>
  </si>
  <si>
    <t>Q9QZB7</t>
  </si>
  <si>
    <t>Actr10</t>
  </si>
  <si>
    <t>Receptor-type tyrosine-protein phosphatase zeta</t>
  </si>
  <si>
    <t>B9EKR1</t>
  </si>
  <si>
    <t>Ptprz1</t>
  </si>
  <si>
    <t>254 kDa</t>
  </si>
  <si>
    <t>Cleavage and polyadenylation specificity factor subunit 5</t>
  </si>
  <si>
    <t>Q9CQF3</t>
  </si>
  <si>
    <t>Nudt21</t>
  </si>
  <si>
    <t>Proteasome subunit beta type-6</t>
  </si>
  <si>
    <t>Q60692</t>
  </si>
  <si>
    <t>Psmb6</t>
  </si>
  <si>
    <t>Calcium/calmodulin-dependent protein kinase type II subunit beta</t>
  </si>
  <si>
    <t>P28652</t>
  </si>
  <si>
    <t>Camk2b</t>
  </si>
  <si>
    <t>Flavin reductase (NADPH)</t>
  </si>
  <si>
    <t>Q923D2</t>
  </si>
  <si>
    <t>Blvrb</t>
  </si>
  <si>
    <t>UV excision repair protein RAD23 homolog B</t>
  </si>
  <si>
    <t>P54728</t>
  </si>
  <si>
    <t>Rad23b</t>
  </si>
  <si>
    <t>Elongation factor 1-delta</t>
  </si>
  <si>
    <t>P57776</t>
  </si>
  <si>
    <t>Eef1d</t>
  </si>
  <si>
    <t>14-3-3 protein gamma</t>
  </si>
  <si>
    <t>P61982</t>
  </si>
  <si>
    <t>Ywhag</t>
  </si>
  <si>
    <t>Serine hydroxymethyltransferase, cytosolic</t>
  </si>
  <si>
    <t>P50431</t>
  </si>
  <si>
    <t>Shmt1</t>
  </si>
  <si>
    <t>NAD-dependent protein deacetylase sirtuin-2</t>
  </si>
  <si>
    <t>Q8VDQ8 (+1)</t>
  </si>
  <si>
    <t>Sirt2</t>
  </si>
  <si>
    <t>Isocitrate dehydrogenase [NAD] subunit gamma 1, mitochondrial</t>
  </si>
  <si>
    <t>P70404</t>
  </si>
  <si>
    <t>Idh3g</t>
  </si>
  <si>
    <t>Enoyl-CoA delta isomerase 1, mitochondrial</t>
  </si>
  <si>
    <t>P42125</t>
  </si>
  <si>
    <t>Eci1</t>
  </si>
  <si>
    <t>Glucosamine-6-phosphate isomerase 1</t>
  </si>
  <si>
    <t>O88958</t>
  </si>
  <si>
    <t>Gnpda1</t>
  </si>
  <si>
    <t>Calnexin</t>
  </si>
  <si>
    <t>P35564</t>
  </si>
  <si>
    <t>Canx</t>
  </si>
  <si>
    <t>Cell adhesion molecule 4</t>
  </si>
  <si>
    <t>Q8R464</t>
  </si>
  <si>
    <t>Cadm4</t>
  </si>
  <si>
    <t>Isoform 2 of Microtubule-associated protein 4</t>
  </si>
  <si>
    <t>P27546-2</t>
  </si>
  <si>
    <t>Guanine deaminase</t>
  </si>
  <si>
    <t>Q9R111</t>
  </si>
  <si>
    <t>Gda</t>
  </si>
  <si>
    <t>Macrophage migration inhibitory factor</t>
  </si>
  <si>
    <t>P34884</t>
  </si>
  <si>
    <t>Mif</t>
  </si>
  <si>
    <t>Src substrate cortactin</t>
  </si>
  <si>
    <t>Q60598</t>
  </si>
  <si>
    <t>Cttn</t>
  </si>
  <si>
    <t>Protein phosphatase 1 regulatory subunit 7</t>
  </si>
  <si>
    <t>Q3UM45</t>
  </si>
  <si>
    <t>Ppp1r7</t>
  </si>
  <si>
    <t>Polymerase delta-interacting protein 2</t>
  </si>
  <si>
    <t>Q91VA6</t>
  </si>
  <si>
    <t>Poldip2</t>
  </si>
  <si>
    <t>Oxygen-dependent coproporphyrinogen-III oxidase, mitochondrial</t>
  </si>
  <si>
    <t>P36552</t>
  </si>
  <si>
    <t>Cpox</t>
  </si>
  <si>
    <t>Proteasome subunit alpha type-4</t>
  </si>
  <si>
    <t>Q9R1P0</t>
  </si>
  <si>
    <t>Psma4</t>
  </si>
  <si>
    <t>Tubulin beta-2A chain</t>
  </si>
  <si>
    <t>Q7TMM9</t>
  </si>
  <si>
    <t>Tubb2a</t>
  </si>
  <si>
    <t>Neuronal pentraxin receptor</t>
  </si>
  <si>
    <t>Q99J85</t>
  </si>
  <si>
    <t>Nptxr</t>
  </si>
  <si>
    <t>Vacuolar protein sorting-associated protein 26B</t>
  </si>
  <si>
    <t>Q8C0E2</t>
  </si>
  <si>
    <t>Vps26b</t>
  </si>
  <si>
    <t>S-adenosylmethionine synthase isoform type-2</t>
  </si>
  <si>
    <t>Q3THS6</t>
  </si>
  <si>
    <t>Mat2a</t>
  </si>
  <si>
    <t>Ubiquitin recognition factor in ER-associated degradation protein 1</t>
  </si>
  <si>
    <t>P70362</t>
  </si>
  <si>
    <t>Ufd1</t>
  </si>
  <si>
    <t>Endonuclease domain-containing 1 protein</t>
  </si>
  <si>
    <t>Q8C522</t>
  </si>
  <si>
    <t>Endod1</t>
  </si>
  <si>
    <t>Golgi reassembly-stacking protein 2</t>
  </si>
  <si>
    <t>Q99JX3</t>
  </si>
  <si>
    <t>Gorasp2</t>
  </si>
  <si>
    <t>Exosome complex exonuclease RRP42</t>
  </si>
  <si>
    <t>Q9D0M0</t>
  </si>
  <si>
    <t>Exosc7</t>
  </si>
  <si>
    <t>Nucleoporin Nup43</t>
  </si>
  <si>
    <t>P59235</t>
  </si>
  <si>
    <t>Nup43</t>
  </si>
  <si>
    <t>Aminoacylase-1</t>
  </si>
  <si>
    <t>Q99JW2</t>
  </si>
  <si>
    <t>Acy1</t>
  </si>
  <si>
    <t>Vesicle-associated membrane protein-associated protein B</t>
  </si>
  <si>
    <t>Q9QY76</t>
  </si>
  <si>
    <t>Vapb</t>
  </si>
  <si>
    <t>Synaptojanin-1</t>
  </si>
  <si>
    <t>Q8CHC4</t>
  </si>
  <si>
    <t>Synj1</t>
  </si>
  <si>
    <t>173 kDa</t>
  </si>
  <si>
    <t>Pyridoxine-5'-phosphate oxidase</t>
  </si>
  <si>
    <t>Q91XF0</t>
  </si>
  <si>
    <t>Pnpo</t>
  </si>
  <si>
    <t>ATP synthase subunit alpha, mitochondrial</t>
  </si>
  <si>
    <t>Q03265</t>
  </si>
  <si>
    <t>Atp5a1</t>
  </si>
  <si>
    <t>Branched-chain-amino-acid aminotransferase, cytosolic</t>
  </si>
  <si>
    <t>P24288</t>
  </si>
  <si>
    <t>Bcat1</t>
  </si>
  <si>
    <t>Ribose-phosphate pyrophosphokinase 1</t>
  </si>
  <si>
    <t>Q9D7G0</t>
  </si>
  <si>
    <t>Prps1</t>
  </si>
  <si>
    <t>Tubulin beta-4A chain</t>
  </si>
  <si>
    <t>Q9D6F9</t>
  </si>
  <si>
    <t>Tubb4a</t>
  </si>
  <si>
    <t>Nucleoporin SEH1</t>
  </si>
  <si>
    <t>Q8R2U0 (+1)</t>
  </si>
  <si>
    <t>Seh1l</t>
  </si>
  <si>
    <t>Adapter molecule crk</t>
  </si>
  <si>
    <t>Q64010</t>
  </si>
  <si>
    <t>Crk</t>
  </si>
  <si>
    <t>Ubiquitin-conjugating enzyme E2 N</t>
  </si>
  <si>
    <t>P61089</t>
  </si>
  <si>
    <t>Ube2n</t>
  </si>
  <si>
    <t>Nucleoside diphosphate kinase A</t>
  </si>
  <si>
    <t>P15532</t>
  </si>
  <si>
    <t>Nme1</t>
  </si>
  <si>
    <t>L-lactate dehydrogenase B chain</t>
  </si>
  <si>
    <t>P16125</t>
  </si>
  <si>
    <t>Ldhb</t>
  </si>
  <si>
    <t>ADP/ATP translocase 1</t>
  </si>
  <si>
    <t>P48962</t>
  </si>
  <si>
    <t>Slc25a4</t>
  </si>
  <si>
    <t>Stromal cell-derived factor 2</t>
  </si>
  <si>
    <t>Q9DCT5</t>
  </si>
  <si>
    <t>Sdf2</t>
  </si>
  <si>
    <t>NADH dehydrogenase [ubiquinone] flavoprotein 1, mitochondrial</t>
  </si>
  <si>
    <t>Q91YT0</t>
  </si>
  <si>
    <t>Ndufv1</t>
  </si>
  <si>
    <t>Cytochrome b-c1 complex subunit 2, mitochondrial</t>
  </si>
  <si>
    <t>Q9DB77</t>
  </si>
  <si>
    <t>Uqcrc2</t>
  </si>
  <si>
    <t>Insulin-degrading enzyme</t>
  </si>
  <si>
    <t>Q9JHR7</t>
  </si>
  <si>
    <t>Ide</t>
  </si>
  <si>
    <t>Toll-interacting protein</t>
  </si>
  <si>
    <t>Q9QZ06</t>
  </si>
  <si>
    <t>Tollip</t>
  </si>
  <si>
    <t>Carbonic anhydrase-related protein 10</t>
  </si>
  <si>
    <t>P61215</t>
  </si>
  <si>
    <t>Ca10</t>
  </si>
  <si>
    <t>Copine-4</t>
  </si>
  <si>
    <t>Q8BLR2</t>
  </si>
  <si>
    <t>Cpne4</t>
  </si>
  <si>
    <t>Pyridoxal phosphate phosphatase</t>
  </si>
  <si>
    <t>P60487</t>
  </si>
  <si>
    <t>Pdxp</t>
  </si>
  <si>
    <t>Serine/threonine-protein phosphatase PP1-gamma catalytic subunit</t>
  </si>
  <si>
    <t>P63087 (+1)</t>
  </si>
  <si>
    <t>Ppp1cc</t>
  </si>
  <si>
    <t>Mammalian ependymin-related protein 1</t>
  </si>
  <si>
    <t>Q99M71</t>
  </si>
  <si>
    <t>Epdr1</t>
  </si>
  <si>
    <t>4-trimethylaminobutyraldehyde dehydrogenase</t>
  </si>
  <si>
    <t>Q9JLJ2</t>
  </si>
  <si>
    <t>Aldh9a1</t>
  </si>
  <si>
    <t>CAP-Gly domain-containing linker protein 1</t>
  </si>
  <si>
    <t>Q922J3</t>
  </si>
  <si>
    <t>Clip1</t>
  </si>
  <si>
    <t>156 kDa</t>
  </si>
  <si>
    <t>Deoxynucleoside triphosphate triphosphohydrolase SAMHD1</t>
  </si>
  <si>
    <t>Q60710</t>
  </si>
  <si>
    <t>Samhd1</t>
  </si>
  <si>
    <t>Clathrin coat assembly protein AP180</t>
  </si>
  <si>
    <t>Q61548 (+2)</t>
  </si>
  <si>
    <t>Snap91</t>
  </si>
  <si>
    <t>NADH dehydrogenase [ubiquinone] iron-sulfur protein 4, mitochondrial</t>
  </si>
  <si>
    <t>Q9CXZ1</t>
  </si>
  <si>
    <t>Ndufs4</t>
  </si>
  <si>
    <t>Disks large homolog 1</t>
  </si>
  <si>
    <t>Q811D0</t>
  </si>
  <si>
    <t>Dlg1</t>
  </si>
  <si>
    <t>100 kDa</t>
  </si>
  <si>
    <t>Isoform 2 of Tropomyosin alpha-3 chain</t>
  </si>
  <si>
    <t>P21107-2</t>
  </si>
  <si>
    <t>Tpm3</t>
  </si>
  <si>
    <t>Astrocytic phosphoprotein PEA-15</t>
  </si>
  <si>
    <t>Q62048</t>
  </si>
  <si>
    <t>Pea15</t>
  </si>
  <si>
    <t>Ig kappa chain V-V region HP 123E6</t>
  </si>
  <si>
    <t>P01646</t>
  </si>
  <si>
    <t>Hsp90 co-chaperone Cdc37</t>
  </si>
  <si>
    <t>Q61081</t>
  </si>
  <si>
    <t>Cdc37</t>
  </si>
  <si>
    <t>Platelet-activating factor acetylhydrolase IB subunit alpha</t>
  </si>
  <si>
    <t>P63005</t>
  </si>
  <si>
    <t>Pafah1b1</t>
  </si>
  <si>
    <t>Glycerol-3-phosphate phosphatase</t>
  </si>
  <si>
    <t>Q8CHP8</t>
  </si>
  <si>
    <t>Pgp</t>
  </si>
  <si>
    <t>L-lactate dehydrogenase A chain</t>
  </si>
  <si>
    <t>P06151</t>
  </si>
  <si>
    <t>Ldha</t>
  </si>
  <si>
    <t>Myc box-dependent-interacting protein 1</t>
  </si>
  <si>
    <t>O08539</t>
  </si>
  <si>
    <t>Bin1</t>
  </si>
  <si>
    <t>Contactin-2</t>
  </si>
  <si>
    <t>Q61330</t>
  </si>
  <si>
    <t>Cntn2</t>
  </si>
  <si>
    <t>Synapsin-2</t>
  </si>
  <si>
    <t>Q64332</t>
  </si>
  <si>
    <t>Syn2</t>
  </si>
  <si>
    <t>Uncharacterized protein KIAA1107</t>
  </si>
  <si>
    <t>Q80TK0</t>
  </si>
  <si>
    <t>Kiaa1107</t>
  </si>
  <si>
    <t>149 kDa</t>
  </si>
  <si>
    <t>78 kDa glucose-regulated protein</t>
  </si>
  <si>
    <t>P20029</t>
  </si>
  <si>
    <t>Hspa5</t>
  </si>
  <si>
    <t>Charged multivesicular body protein 1a</t>
  </si>
  <si>
    <t>Q921W0</t>
  </si>
  <si>
    <t>Chmp1a</t>
  </si>
  <si>
    <t>Selenide, water dikinase 1</t>
  </si>
  <si>
    <t>Q8BH69</t>
  </si>
  <si>
    <t>Sephs1</t>
  </si>
  <si>
    <t>Serine/threonine-protein phosphatase 2B catalytic subunit alpha isoform</t>
  </si>
  <si>
    <t>P63328</t>
  </si>
  <si>
    <t>Ppp3ca</t>
  </si>
  <si>
    <t>Isoform 3 of Band 40-like protein 1</t>
  </si>
  <si>
    <t>Q9Z2H5-3</t>
  </si>
  <si>
    <t>Epb41l1</t>
  </si>
  <si>
    <t>82 kDa</t>
  </si>
  <si>
    <t>Isoform 2 of Glyoxalase domain-containing protein 4</t>
  </si>
  <si>
    <t>Q9CPV4-2</t>
  </si>
  <si>
    <t>Glod4</t>
  </si>
  <si>
    <t>Fibroblast growth factor 12</t>
  </si>
  <si>
    <t>P61329</t>
  </si>
  <si>
    <t>Fgf12</t>
  </si>
  <si>
    <t>Gamma-enolase</t>
  </si>
  <si>
    <t>P17183</t>
  </si>
  <si>
    <t>Eno2</t>
  </si>
  <si>
    <t>Junction plakoglobin</t>
  </si>
  <si>
    <t>Q02257</t>
  </si>
  <si>
    <t>Jup</t>
  </si>
  <si>
    <t>Isoform Tau-A of Microtubule-associated protein tau</t>
  </si>
  <si>
    <t>P10637-2</t>
  </si>
  <si>
    <t>Mapt</t>
  </si>
  <si>
    <t>Isoform 2 of Methionine adenosyltransferase 2 subunit beta</t>
  </si>
  <si>
    <t>Q99LB6-2</t>
  </si>
  <si>
    <t>Mat2b</t>
  </si>
  <si>
    <t>Proteasome subunit beta type-2</t>
  </si>
  <si>
    <t>Q9R1P3</t>
  </si>
  <si>
    <t>Psmb2</t>
  </si>
  <si>
    <t>Methylosome protein 50</t>
  </si>
  <si>
    <t>Q99J09</t>
  </si>
  <si>
    <t>Wdr77</t>
  </si>
  <si>
    <t>Trimethyllysine dioxygenase, mitochondrial</t>
  </si>
  <si>
    <t>Q91ZE0</t>
  </si>
  <si>
    <t>Tmlhe</t>
  </si>
  <si>
    <t>Epidermal growth factor receptor substrate 15-like 1</t>
  </si>
  <si>
    <t>Q60902 (+3)</t>
  </si>
  <si>
    <t>Eps15l1</t>
  </si>
  <si>
    <t>Methyltransferase-like 26</t>
  </si>
  <si>
    <t>Q9DCS2</t>
  </si>
  <si>
    <t>Mettl26</t>
  </si>
  <si>
    <t>Adaptin ear-binding coat-associated protein 2</t>
  </si>
  <si>
    <t>Q9D1J1</t>
  </si>
  <si>
    <t>Necap2</t>
  </si>
  <si>
    <t>Polyadenylate-binding protein-interacting protein 1</t>
  </si>
  <si>
    <t>Q8VE62</t>
  </si>
  <si>
    <t>Paip1</t>
  </si>
  <si>
    <t>Isoform ICAD-S of DNA fragmentation factor subunit alpha</t>
  </si>
  <si>
    <t>O54786-2</t>
  </si>
  <si>
    <t>Dffa</t>
  </si>
  <si>
    <t>COP9 signalosome complex subunit 8</t>
  </si>
  <si>
    <t>Q8VBV7</t>
  </si>
  <si>
    <t>Cops8</t>
  </si>
  <si>
    <t>Carboxylesterase 1C</t>
  </si>
  <si>
    <t>P23953</t>
  </si>
  <si>
    <t>Ces1c</t>
  </si>
  <si>
    <t>Ran-binding protein 3</t>
  </si>
  <si>
    <t>Q9CT10</t>
  </si>
  <si>
    <t>Ranbp3</t>
  </si>
  <si>
    <t>Acylphosphatase-2</t>
  </si>
  <si>
    <t>P56375</t>
  </si>
  <si>
    <t>Acyp2</t>
  </si>
  <si>
    <t>Isoform 4 of Apoptotic chromatin condensation inducer in the nucleus</t>
  </si>
  <si>
    <t>Q9JIX8-4</t>
  </si>
  <si>
    <t>Acin1</t>
  </si>
  <si>
    <t>146 kDa</t>
  </si>
  <si>
    <t>Proteasome subunit alpha type-1</t>
  </si>
  <si>
    <t>Q9R1P4</t>
  </si>
  <si>
    <t>Psma1</t>
  </si>
  <si>
    <t>Annexin A2</t>
  </si>
  <si>
    <t>P07356</t>
  </si>
  <si>
    <t>Anxa2</t>
  </si>
  <si>
    <t>Spectrin beta chain, non-erythrocytic 1</t>
  </si>
  <si>
    <t>Q62261</t>
  </si>
  <si>
    <t>Sptbn1</t>
  </si>
  <si>
    <t>274 kDa</t>
  </si>
  <si>
    <t>Long-chain specific acyl-CoA dehydrogenase, mitochondrial</t>
  </si>
  <si>
    <t>P51174</t>
  </si>
  <si>
    <t>Acadl</t>
  </si>
  <si>
    <t>Histone-binding protein RBBP4</t>
  </si>
  <si>
    <t>Q60972</t>
  </si>
  <si>
    <t>Rbbp4</t>
  </si>
  <si>
    <t>Cell adhesion molecule 2</t>
  </si>
  <si>
    <t>Q8BLQ9 (+2)</t>
  </si>
  <si>
    <t>Cadm2</t>
  </si>
  <si>
    <t>Calcium-binding mitochondrial carrier protein Aralar1</t>
  </si>
  <si>
    <t>Q8BH59</t>
  </si>
  <si>
    <t>Slc25a12</t>
  </si>
  <si>
    <t>Vesicle-associated membrane protein 3</t>
  </si>
  <si>
    <t>P63024 (+1)</t>
  </si>
  <si>
    <t>Vamp3</t>
  </si>
  <si>
    <t>11 kDa</t>
  </si>
  <si>
    <t>Collagen alpha-1(I) chain</t>
  </si>
  <si>
    <t>P11087 (+1)</t>
  </si>
  <si>
    <t>Col1a1</t>
  </si>
  <si>
    <t>138 kDa</t>
  </si>
  <si>
    <t>Adiponectin</t>
  </si>
  <si>
    <t>Q60994</t>
  </si>
  <si>
    <t>Adipoq</t>
  </si>
  <si>
    <t>Apolipoprotein E</t>
  </si>
  <si>
    <t>P08226</t>
  </si>
  <si>
    <t>Apoe</t>
  </si>
  <si>
    <t>Ras-related protein Ral-A</t>
  </si>
  <si>
    <t>P63321</t>
  </si>
  <si>
    <t>Rala</t>
  </si>
  <si>
    <t>Ig kappa chain V-III region PC 2154</t>
  </si>
  <si>
    <t>P01674</t>
  </si>
  <si>
    <t>Citrate lyase subunit beta-like protein, mitochondrial</t>
  </si>
  <si>
    <t>Q8R4N0</t>
  </si>
  <si>
    <t>Clybl</t>
  </si>
  <si>
    <t>Serine/threonine-protein phosphatase PP1-beta catalytic subunit</t>
  </si>
  <si>
    <t>P62141</t>
  </si>
  <si>
    <t>Ppp1cb</t>
  </si>
  <si>
    <t>Serine/threonine-protein phosphatase PP1-alpha catalytic subunit</t>
  </si>
  <si>
    <t>P62137</t>
  </si>
  <si>
    <t>Ppp1ca</t>
  </si>
  <si>
    <t>Sodium/potassium-transporting ATPase subunit alpha-3</t>
  </si>
  <si>
    <t>Q6PIC6</t>
  </si>
  <si>
    <t>Atp1a3</t>
  </si>
  <si>
    <t>112 kDa</t>
  </si>
  <si>
    <t>25 C</t>
  </si>
  <si>
    <t>Small nuclear ribonucleoprotein-associated protein B</t>
  </si>
  <si>
    <t>P27048</t>
  </si>
  <si>
    <t>Snrpb</t>
  </si>
  <si>
    <t>Vinculin</t>
  </si>
  <si>
    <t>Q64727</t>
  </si>
  <si>
    <t>Vcl</t>
  </si>
  <si>
    <t>PC4 and SFRS1-interacting protein</t>
  </si>
  <si>
    <t>Q99JF8</t>
  </si>
  <si>
    <t>Psip1</t>
  </si>
  <si>
    <t>Protein PRRC2C</t>
  </si>
  <si>
    <t>Q3TLH4 (+1)</t>
  </si>
  <si>
    <t>Prrc2c</t>
  </si>
  <si>
    <t>311 kDa</t>
  </si>
  <si>
    <t>Splicing factor 1</t>
  </si>
  <si>
    <t>Q64213 (+2)</t>
  </si>
  <si>
    <t>Sf1</t>
  </si>
  <si>
    <t>Copine-1</t>
  </si>
  <si>
    <t>Q8C166</t>
  </si>
  <si>
    <t>Cpne1</t>
  </si>
  <si>
    <t>Cleavage and polyadenylation specificity factor subunit 7</t>
  </si>
  <si>
    <t>Q8BTV2 (+1)</t>
  </si>
  <si>
    <t>Cpsf7</t>
  </si>
  <si>
    <t>LIM and SH3 domain protein 1</t>
  </si>
  <si>
    <t>Q61792</t>
  </si>
  <si>
    <t>Lasp1</t>
  </si>
  <si>
    <t>Small nuclear ribonucleoprotein Sm D2</t>
  </si>
  <si>
    <t>P62317</t>
  </si>
  <si>
    <t>Snrpd2</t>
  </si>
  <si>
    <t>Sodium/potassium-transporting ATPase subunit beta-1</t>
  </si>
  <si>
    <t>P14094</t>
  </si>
  <si>
    <t>Atp1b1</t>
  </si>
  <si>
    <t>A-kinase anchor protein 5</t>
  </si>
  <si>
    <t>D3YVF0</t>
  </si>
  <si>
    <t>Akap5</t>
  </si>
  <si>
    <t>Protein Shroom2</t>
  </si>
  <si>
    <t>A2ALU4</t>
  </si>
  <si>
    <t>Shroom2</t>
  </si>
  <si>
    <t>165 kDa</t>
  </si>
  <si>
    <t>Protein enabled homolog</t>
  </si>
  <si>
    <t>Q03173</t>
  </si>
  <si>
    <t>Enah</t>
  </si>
  <si>
    <t>Nucleophosmin</t>
  </si>
  <si>
    <t>Q61937</t>
  </si>
  <si>
    <t>Npm1</t>
  </si>
  <si>
    <t>Synaptophysin</t>
  </si>
  <si>
    <t>Q62277</t>
  </si>
  <si>
    <t>Syp</t>
  </si>
  <si>
    <t>Thyroid hormone receptor-associated protein 3</t>
  </si>
  <si>
    <t>Q569Z6</t>
  </si>
  <si>
    <t>Thrap3</t>
  </si>
  <si>
    <t>108 kDa</t>
  </si>
  <si>
    <t>Isoform Cytoplasmic of Glutathione reductase, mitochondrial</t>
  </si>
  <si>
    <t>P47791-2</t>
  </si>
  <si>
    <t>Gsr</t>
  </si>
  <si>
    <t>Nucleoside diphosphate kinase B</t>
  </si>
  <si>
    <t>Q01768</t>
  </si>
  <si>
    <t>Nme2</t>
  </si>
  <si>
    <t>Glycine dehydrogenase (decarboxylating), mitochondrial</t>
  </si>
  <si>
    <t>Q91W43</t>
  </si>
  <si>
    <t>Gldc</t>
  </si>
  <si>
    <t>Glutaredoxin-1</t>
  </si>
  <si>
    <t>Q9QUH0</t>
  </si>
  <si>
    <t>Glrx</t>
  </si>
  <si>
    <t>Caspase-3</t>
  </si>
  <si>
    <t>P70677</t>
  </si>
  <si>
    <t>Casp3</t>
  </si>
  <si>
    <t>Microtubule-associated protein tau</t>
  </si>
  <si>
    <t>P10637</t>
  </si>
  <si>
    <t>76 kDa</t>
  </si>
  <si>
    <t>Syntaxin-1B</t>
  </si>
  <si>
    <t>P61264</t>
  </si>
  <si>
    <t>Stx1b</t>
  </si>
  <si>
    <t>Thioredoxin</t>
  </si>
  <si>
    <t>P10639</t>
  </si>
  <si>
    <t>Txn</t>
  </si>
  <si>
    <t>Proteasome subunit alpha type-7</t>
  </si>
  <si>
    <t>Q9Z2U0</t>
  </si>
  <si>
    <t>Psma7</t>
  </si>
  <si>
    <t>Gephyrin</t>
  </si>
  <si>
    <t>Q8BUV3</t>
  </si>
  <si>
    <t>Gphn</t>
  </si>
  <si>
    <t>Microtubule-associated protein 1A</t>
  </si>
  <si>
    <t>Q9QYR6 (+1)</t>
  </si>
  <si>
    <t>Map1a</t>
  </si>
  <si>
    <t>300 kDa</t>
  </si>
  <si>
    <t>Lamina-associated polypeptide 2, isoforms beta/delta/epsilon/gamma</t>
  </si>
  <si>
    <t>Q61029 (+1)</t>
  </si>
  <si>
    <t>Tmpo</t>
  </si>
  <si>
    <t>Ribosome-recycling factor, mitochondrial</t>
  </si>
  <si>
    <t>Q9D6S7</t>
  </si>
  <si>
    <t>Mrrf</t>
  </si>
  <si>
    <t>FAD-linked sulfhydryl oxidase ALR</t>
  </si>
  <si>
    <t>P56213</t>
  </si>
  <si>
    <t>Gfer</t>
  </si>
  <si>
    <t>Cytochrome b-c1 complex subunit 1, mitochondrial</t>
  </si>
  <si>
    <t>Q9CZ13</t>
  </si>
  <si>
    <t>Uqcrc1</t>
  </si>
  <si>
    <t>Neutral alpha-glucosidase AB</t>
  </si>
  <si>
    <t>Q8BHN3</t>
  </si>
  <si>
    <t>Ganab</t>
  </si>
  <si>
    <t>107 kDa</t>
  </si>
  <si>
    <t>Aspartate aminotransferase, mitochondrial</t>
  </si>
  <si>
    <t>P05202</t>
  </si>
  <si>
    <t>Got2</t>
  </si>
  <si>
    <t>Aspartate aminotransferase, cytoplasmic</t>
  </si>
  <si>
    <t>P05201</t>
  </si>
  <si>
    <t>Got1</t>
  </si>
  <si>
    <t>Dynein light chain 2, cytoplasmic</t>
  </si>
  <si>
    <t>Q9D0M5</t>
  </si>
  <si>
    <t>Dynll2</t>
  </si>
  <si>
    <t>10 kDa</t>
  </si>
  <si>
    <t>26S proteasome non-ATPase regulatory subunit 9</t>
  </si>
  <si>
    <t>Q9CR00</t>
  </si>
  <si>
    <t>Psmd9</t>
  </si>
  <si>
    <t>ADP-ribose pyrophosphatase, mitochondrial</t>
  </si>
  <si>
    <t>Q8BVU5</t>
  </si>
  <si>
    <t>Nudt9</t>
  </si>
  <si>
    <t>Isoform 2 of Vacuolar protein sorting-associated protein 26A</t>
  </si>
  <si>
    <t>P40336-2</t>
  </si>
  <si>
    <t>Vps26a</t>
  </si>
  <si>
    <t>Bleomycin hydrolase</t>
  </si>
  <si>
    <t>Q8R016</t>
  </si>
  <si>
    <t>Blmh</t>
  </si>
  <si>
    <t>Protein kinase C and casein kinase substrate in neurons protein 1</t>
  </si>
  <si>
    <t>Q61644</t>
  </si>
  <si>
    <t>Pacsin1</t>
  </si>
  <si>
    <t>Proteasome subunit beta type-7</t>
  </si>
  <si>
    <t>P70195</t>
  </si>
  <si>
    <t>Psmb7</t>
  </si>
  <si>
    <t>Elongation factor 2</t>
  </si>
  <si>
    <t>P58252</t>
  </si>
  <si>
    <t>Eef2</t>
  </si>
  <si>
    <t>ERC protein 2</t>
  </si>
  <si>
    <t>Q6PH08</t>
  </si>
  <si>
    <t>Erc2</t>
  </si>
  <si>
    <t>111 kDa</t>
  </si>
  <si>
    <t>Phosphoglycerate mutase 1</t>
  </si>
  <si>
    <t>Q9DBJ1</t>
  </si>
  <si>
    <t>Pgam1</t>
  </si>
  <si>
    <t>Isoform 5 of Ankyrin-2</t>
  </si>
  <si>
    <t>Q8C8R3-5</t>
  </si>
  <si>
    <t>Ank2</t>
  </si>
  <si>
    <t>420 kDa</t>
  </si>
  <si>
    <t>V-type proton ATPase subunit E 1</t>
  </si>
  <si>
    <t>P50518</t>
  </si>
  <si>
    <t>Atp6v1e1</t>
  </si>
  <si>
    <t>Growth factor receptor-bound protein 2</t>
  </si>
  <si>
    <t>Q60631</t>
  </si>
  <si>
    <t>Grb2</t>
  </si>
  <si>
    <t>Malate dehydrogenase, mitochondrial</t>
  </si>
  <si>
    <t>P08249</t>
  </si>
  <si>
    <t>Mdh2</t>
  </si>
  <si>
    <t>Neurabin-2</t>
  </si>
  <si>
    <t>Q6R891</t>
  </si>
  <si>
    <t>Ppp1r9b</t>
  </si>
  <si>
    <t>90 kDa</t>
  </si>
  <si>
    <t>Dynactin subunit 5</t>
  </si>
  <si>
    <t>Q9QZB9</t>
  </si>
  <si>
    <t>Dctn5</t>
  </si>
  <si>
    <t>MAP7 domain-containing protein 1</t>
  </si>
  <si>
    <t>A2AJI0 (+1)</t>
  </si>
  <si>
    <t>Map7d1</t>
  </si>
  <si>
    <t>Dematin</t>
  </si>
  <si>
    <t>Q9WV69</t>
  </si>
  <si>
    <t>Dmtn</t>
  </si>
  <si>
    <t>Isoform 2 of Guanine nucleotide-binding protein subunit beta-5</t>
  </si>
  <si>
    <t>P62881-2</t>
  </si>
  <si>
    <t>Gnb5</t>
  </si>
  <si>
    <t>Delta-aminolevulinic acid dehydratase</t>
  </si>
  <si>
    <t>P10518</t>
  </si>
  <si>
    <t>Alad</t>
  </si>
  <si>
    <t>Sodium/potassium-transporting ATPase subunit alpha-2</t>
  </si>
  <si>
    <t>Q6PIE5</t>
  </si>
  <si>
    <t>Atp1a2</t>
  </si>
  <si>
    <t>Sialic acid synthase</t>
  </si>
  <si>
    <t>Q99J77</t>
  </si>
  <si>
    <t>Nans</t>
  </si>
  <si>
    <t>Ig kappa chain V19-17</t>
  </si>
  <si>
    <t>P01633</t>
  </si>
  <si>
    <t>Igk-V19-17</t>
  </si>
  <si>
    <t>Rab GDP dissociation inhibitor alpha</t>
  </si>
  <si>
    <t>P50396</t>
  </si>
  <si>
    <t>Gdi1</t>
  </si>
  <si>
    <t>Glyceraldehyde-3-phosphate dehydrogenase</t>
  </si>
  <si>
    <t>P16858</t>
  </si>
  <si>
    <t>Gapdh</t>
  </si>
  <si>
    <t>Isoform 3 of Putative tyrosine-protein phosphatase auxilin</t>
  </si>
  <si>
    <t>Q80TZ3-3</t>
  </si>
  <si>
    <t>Dnajc6</t>
  </si>
  <si>
    <t>Iron-sulfur cluster assembly 1 homolog, mitochondrial</t>
  </si>
  <si>
    <t>Q9D924</t>
  </si>
  <si>
    <t>Isca1</t>
  </si>
  <si>
    <t>Heat shock protein HSP 90-beta</t>
  </si>
  <si>
    <t>P11499</t>
  </si>
  <si>
    <t>Hsp90ab1</t>
  </si>
  <si>
    <t>Proteasome subunit beta type-5</t>
  </si>
  <si>
    <t>O55234</t>
  </si>
  <si>
    <t>Psmb5</t>
  </si>
  <si>
    <t>Protein NipSnap homolog 3B</t>
  </si>
  <si>
    <t>Q9CQE1</t>
  </si>
  <si>
    <t>Nipsnap3b</t>
  </si>
  <si>
    <t>Ubiquitin domain-containing protein UBFD1</t>
  </si>
  <si>
    <t>Q78JW9</t>
  </si>
  <si>
    <t>Ubfd1</t>
  </si>
  <si>
    <t>Desmoplakin</t>
  </si>
  <si>
    <t>E9Q557</t>
  </si>
  <si>
    <t>Dsp</t>
  </si>
  <si>
    <t>333 kDa</t>
  </si>
  <si>
    <t>43 C</t>
  </si>
  <si>
    <t>Ras-related protein Rab-3A</t>
  </si>
  <si>
    <t>P63011</t>
  </si>
  <si>
    <t>Rab3a</t>
  </si>
  <si>
    <t>Reticulon-1</t>
  </si>
  <si>
    <t>Q8K0T0</t>
  </si>
  <si>
    <t>Rtn1</t>
  </si>
  <si>
    <t>84 kDa</t>
  </si>
  <si>
    <t>Mannose-binding protein A</t>
  </si>
  <si>
    <t>P39039</t>
  </si>
  <si>
    <t>Mbl1</t>
  </si>
  <si>
    <t>Coronin-1A</t>
  </si>
  <si>
    <t>O89053</t>
  </si>
  <si>
    <t>Coro1a</t>
  </si>
  <si>
    <t>Cysteine-rich protein 2</t>
  </si>
  <si>
    <t>Q9DCT8</t>
  </si>
  <si>
    <t>Crip2</t>
  </si>
  <si>
    <t>Isoform HK1 of Hexokinase-1</t>
  </si>
  <si>
    <t>P17710-3 (+1)</t>
  </si>
  <si>
    <t>Hk1</t>
  </si>
  <si>
    <t>102 kDa</t>
  </si>
  <si>
    <t>Tropomodulin-1</t>
  </si>
  <si>
    <t>P49813</t>
  </si>
  <si>
    <t>Tmod1</t>
  </si>
  <si>
    <t>Myelin-oligodendrocyte glycoprotein</t>
  </si>
  <si>
    <t>Q61885</t>
  </si>
  <si>
    <t>Mog</t>
  </si>
  <si>
    <t>Four and a half LIM domains protein 1</t>
  </si>
  <si>
    <t>P97447</t>
  </si>
  <si>
    <t>Fhl1</t>
  </si>
  <si>
    <t>Dihydropteridine reductase</t>
  </si>
  <si>
    <t>Q8BVI4</t>
  </si>
  <si>
    <t>Qdpr</t>
  </si>
  <si>
    <t>Transcriptional activator protein Pur-alpha</t>
  </si>
  <si>
    <t>P42669</t>
  </si>
  <si>
    <t>Pura</t>
  </si>
  <si>
    <t>CB1 cannabinoid receptor-interacting protein 1</t>
  </si>
  <si>
    <t>Q5M8N0</t>
  </si>
  <si>
    <t>Cnrip1</t>
  </si>
  <si>
    <t>Proteasome subunit alpha type-2</t>
  </si>
  <si>
    <t>P49722</t>
  </si>
  <si>
    <t>Psma2</t>
  </si>
  <si>
    <t>Glyoxylate reductase/hydroxypyruvate reductase</t>
  </si>
  <si>
    <t>Q91Z53</t>
  </si>
  <si>
    <t>Grhpr</t>
  </si>
  <si>
    <t>Actin-related protein 2/3 complex subunit 4</t>
  </si>
  <si>
    <t>P59999</t>
  </si>
  <si>
    <t>Arpc4</t>
  </si>
  <si>
    <t>Proteasome subunit alpha type-3</t>
  </si>
  <si>
    <t>O70435</t>
  </si>
  <si>
    <t>Psma3</t>
  </si>
  <si>
    <t>Tubulin beta-5 chain</t>
  </si>
  <si>
    <t>P99024</t>
  </si>
  <si>
    <t>Tubb5</t>
  </si>
  <si>
    <t>ADP/ATP translocase 2</t>
  </si>
  <si>
    <t>P51881</t>
  </si>
  <si>
    <t>Slc25a5</t>
  </si>
  <si>
    <t>NADH dehydrogenase [ubiquinone] flavoprotein 2, mitochondrial</t>
  </si>
  <si>
    <t>Q9D6J6</t>
  </si>
  <si>
    <t>Ndufv2</t>
  </si>
  <si>
    <t>Ig kappa chain V-III region PC 2880/PC 1229</t>
  </si>
  <si>
    <t>P01654</t>
  </si>
  <si>
    <t>PDZ and LIM domain protein 1</t>
  </si>
  <si>
    <t>O70400</t>
  </si>
  <si>
    <t>Pdlim1</t>
  </si>
  <si>
    <t>Microtubule-associated protein 6</t>
  </si>
  <si>
    <t>Q7TSJ2</t>
  </si>
  <si>
    <t>Map6</t>
  </si>
  <si>
    <t>Transgelin</t>
  </si>
  <si>
    <t>P37804</t>
  </si>
  <si>
    <t>Tagln</t>
  </si>
  <si>
    <t>Hydroxyacylglutathione hydrolase, mitochondrial</t>
  </si>
  <si>
    <t>Q99KB8</t>
  </si>
  <si>
    <t>Hagh</t>
  </si>
  <si>
    <t>Isoform 3 of Dynamin-1</t>
  </si>
  <si>
    <t>P39053-3</t>
  </si>
  <si>
    <t>Dnm1</t>
  </si>
  <si>
    <t>Nitrilase homolog 1</t>
  </si>
  <si>
    <t>Q8VDK1</t>
  </si>
  <si>
    <t>Nit1</t>
  </si>
  <si>
    <t>RIMS-binding protein 2</t>
  </si>
  <si>
    <t>Q80U40 (+1)</t>
  </si>
  <si>
    <t>Rimbp2</t>
  </si>
  <si>
    <t>Neuronal membrane glycoprotein M6-a</t>
  </si>
  <si>
    <t>P35802</t>
  </si>
  <si>
    <t>Gpm6a</t>
  </si>
  <si>
    <t>Tubulin beta-3 chain</t>
  </si>
  <si>
    <t>Q9ERD7</t>
  </si>
  <si>
    <t>Tubb3</t>
  </si>
  <si>
    <t>Alpha-adducin</t>
  </si>
  <si>
    <t>Q9QYC0</t>
  </si>
  <si>
    <t>Add1</t>
  </si>
  <si>
    <t>Transcription elongation factor A protein-like 5</t>
  </si>
  <si>
    <t>Q8CCT4</t>
  </si>
  <si>
    <t>Tceal5</t>
  </si>
  <si>
    <t>Ig kappa chain V-V region K2 (Fragment)</t>
  </si>
  <si>
    <t>P01635</t>
  </si>
  <si>
    <t>Protein disulfide-isomerase A6</t>
  </si>
  <si>
    <t>Q922R8</t>
  </si>
  <si>
    <t>Pdia6</t>
  </si>
  <si>
    <t>Small nuclear ribonucleoprotein Sm D3</t>
  </si>
  <si>
    <t>P62320</t>
  </si>
  <si>
    <t>Snrpd3</t>
  </si>
  <si>
    <t>Cytochrome c, somatic</t>
  </si>
  <si>
    <t>P62897</t>
  </si>
  <si>
    <t>Cycs</t>
  </si>
  <si>
    <t>Neuroplastin</t>
  </si>
  <si>
    <t>P97300</t>
  </si>
  <si>
    <t>Nptn</t>
  </si>
  <si>
    <t>Adenosine kinase</t>
  </si>
  <si>
    <t>P55264</t>
  </si>
  <si>
    <t>Adk</t>
  </si>
  <si>
    <t>Succinate--CoA ligase [ADP-forming] subunit beta, mitochondrial</t>
  </si>
  <si>
    <t>Q9Z2I9</t>
  </si>
  <si>
    <t>Sucla2</t>
  </si>
  <si>
    <t>Synaptogyrin-1</t>
  </si>
  <si>
    <t>O55100 (+1)</t>
  </si>
  <si>
    <t>Syngr1</t>
  </si>
  <si>
    <t>Ig kappa chain V-II region 7S340</t>
  </si>
  <si>
    <t>P01630</t>
  </si>
  <si>
    <t>Proteasome subunit alpha type-5</t>
  </si>
  <si>
    <t>Q9Z2U1</t>
  </si>
  <si>
    <t>Psma5</t>
  </si>
  <si>
    <t>Leukocyte elastase inhibitor A</t>
  </si>
  <si>
    <t>Q9D154</t>
  </si>
  <si>
    <t>Serpinb1a</t>
  </si>
  <si>
    <t>Neurogranin</t>
  </si>
  <si>
    <t>P60761</t>
  </si>
  <si>
    <t>Nrgn</t>
  </si>
  <si>
    <t>WAS/WASL-interacting protein family member 3</t>
  </si>
  <si>
    <t>P0C7L0</t>
  </si>
  <si>
    <t>Wipf3</t>
  </si>
  <si>
    <t>Sodium/potassium-transporting ATPase subunit alpha-1</t>
  </si>
  <si>
    <t>Q8VDN2</t>
  </si>
  <si>
    <t>Atp1a1</t>
  </si>
  <si>
    <t>Tropomyosin alpha-4 chain</t>
  </si>
  <si>
    <t>Q6IRU2</t>
  </si>
  <si>
    <t>Tpm4</t>
  </si>
  <si>
    <t>Syntaxin-binding protein 1</t>
  </si>
  <si>
    <t>O08599</t>
  </si>
  <si>
    <t>Stxbp1</t>
  </si>
  <si>
    <t>Heat shock protein HSP 90-alpha</t>
  </si>
  <si>
    <t>P07901</t>
  </si>
  <si>
    <t>Hsp90aa1</t>
  </si>
  <si>
    <t>Isoform 2 of Peptidyl-prolyl cis-trans isomerase H</t>
  </si>
  <si>
    <t>Q9D868-2</t>
  </si>
  <si>
    <t>Ppih</t>
  </si>
  <si>
    <t>Isoform 2 of Actin-binding LIM protein 2</t>
  </si>
  <si>
    <t>Q8BL65-2 (+2)</t>
  </si>
  <si>
    <t>Ablim2</t>
  </si>
  <si>
    <t>3  C</t>
  </si>
  <si>
    <t>Inosine-5'-monophosphate dehydrogenase 2</t>
  </si>
  <si>
    <t>P24547</t>
  </si>
  <si>
    <t>Impdh2</t>
  </si>
  <si>
    <t>V-type proton ATPase subunit B, brain isoform</t>
  </si>
  <si>
    <t>P62814</t>
  </si>
  <si>
    <t>Atp6v1b2</t>
  </si>
  <si>
    <t>Creatine kinase U-type, mitochondrial</t>
  </si>
  <si>
    <t>P30275</t>
  </si>
  <si>
    <t>Ckmt1</t>
  </si>
  <si>
    <t>Amphiphysin</t>
  </si>
  <si>
    <t>Q7TQF7</t>
  </si>
  <si>
    <t>Amph</t>
  </si>
  <si>
    <t>Radixin</t>
  </si>
  <si>
    <t>P26043</t>
  </si>
  <si>
    <t>Rdx</t>
  </si>
  <si>
    <t>ELAV-like protein 1</t>
  </si>
  <si>
    <t>P70372</t>
  </si>
  <si>
    <t>Elavl1</t>
  </si>
  <si>
    <t>Myotrophin</t>
  </si>
  <si>
    <t>P62774</t>
  </si>
  <si>
    <t>Mtpn</t>
  </si>
  <si>
    <t>Glutamate dehydrogenase 1, mitochondrial</t>
  </si>
  <si>
    <t>P26443</t>
  </si>
  <si>
    <t>Glud1</t>
  </si>
  <si>
    <t>LanC-like protein 2</t>
  </si>
  <si>
    <t>Q9JJK2</t>
  </si>
  <si>
    <t>Lancl2</t>
  </si>
  <si>
    <t>Phosphate carrier protein, mitochondrial</t>
  </si>
  <si>
    <t>Q8VEM8</t>
  </si>
  <si>
    <t>Slc25a3</t>
  </si>
  <si>
    <t>Complement C3</t>
  </si>
  <si>
    <t>P01027</t>
  </si>
  <si>
    <t>C3</t>
  </si>
  <si>
    <t>186 kDa</t>
  </si>
  <si>
    <t>Annexin A6</t>
  </si>
  <si>
    <t>P14824</t>
  </si>
  <si>
    <t>Anxa6</t>
  </si>
  <si>
    <t>Isoform 3 of Septin-9</t>
  </si>
  <si>
    <t>Q80UG5-3</t>
  </si>
  <si>
    <t>ES1 protein homolog, mitochondrial</t>
  </si>
  <si>
    <t>Q9D172</t>
  </si>
  <si>
    <t>D10Jhu81e</t>
  </si>
  <si>
    <t>Coronin-1C</t>
  </si>
  <si>
    <t>Q9WUM4</t>
  </si>
  <si>
    <t>Coro1c</t>
  </si>
  <si>
    <t>Phosphatidylinositol 5-phosphate 4-kinase type-2 beta</t>
  </si>
  <si>
    <t>Q80XI4</t>
  </si>
  <si>
    <t>Pip4k2b</t>
  </si>
  <si>
    <t>Protein bassoon</t>
  </si>
  <si>
    <t>O88737</t>
  </si>
  <si>
    <t>Bsn</t>
  </si>
  <si>
    <t>419 kDa</t>
  </si>
  <si>
    <t>35 C</t>
  </si>
  <si>
    <t>Isoform Smooth muscle of Myosin light polypeptide 6</t>
  </si>
  <si>
    <t>Q60605-2</t>
  </si>
  <si>
    <t>Myl6</t>
  </si>
  <si>
    <t>Pyruvate dehydrogenase E1 component subunit alpha, somatic form, mitochondrial</t>
  </si>
  <si>
    <t>P35486</t>
  </si>
  <si>
    <t>Pdha1</t>
  </si>
  <si>
    <t>Isocitrate dehydrogenase [NAD] subunit alpha, mitochondrial</t>
  </si>
  <si>
    <t>Q9D6R2</t>
  </si>
  <si>
    <t>Idh3a</t>
  </si>
  <si>
    <t>Ig heavy chain V region 345</t>
  </si>
  <si>
    <t>P18526</t>
  </si>
  <si>
    <t>Hepatocyte growth factor-regulated tyrosine kinase substrate</t>
  </si>
  <si>
    <t>Q99LI8</t>
  </si>
  <si>
    <t>Hgs</t>
  </si>
  <si>
    <t>Cytospin-B</t>
  </si>
  <si>
    <t>Q5SXY1</t>
  </si>
  <si>
    <t>Specc1</t>
  </si>
  <si>
    <t>Electron transfer flavoprotein subunit beta</t>
  </si>
  <si>
    <t>Q9DCW4</t>
  </si>
  <si>
    <t>Etfb</t>
  </si>
  <si>
    <t>Vesicle-fusing ATPase</t>
  </si>
  <si>
    <t>P46460</t>
  </si>
  <si>
    <t>Nsf</t>
  </si>
  <si>
    <t>Acetyl-CoA acetyltransferase, mitochondrial</t>
  </si>
  <si>
    <t>Q8QZT1</t>
  </si>
  <si>
    <t>Acat1</t>
  </si>
  <si>
    <t>Annexin A5</t>
  </si>
  <si>
    <t>P48036</t>
  </si>
  <si>
    <t>Anxa5</t>
  </si>
  <si>
    <t>Phosphotriesterase-related protein</t>
  </si>
  <si>
    <t>Q60866</t>
  </si>
  <si>
    <t>Pter</t>
  </si>
  <si>
    <t>WD repeat-containing protein 13</t>
  </si>
  <si>
    <t>Q91V09</t>
  </si>
  <si>
    <t>Wdr13</t>
  </si>
  <si>
    <t>Guanine nucleotide-binding protein G(o) subunit alpha</t>
  </si>
  <si>
    <t>P18872</t>
  </si>
  <si>
    <t>Gnao1</t>
  </si>
  <si>
    <t>Ketimine reductase mu-crystallin</t>
  </si>
  <si>
    <t>O54983</t>
  </si>
  <si>
    <t>Crym</t>
  </si>
  <si>
    <t>Arpin</t>
  </si>
  <si>
    <t>Q9D0A3</t>
  </si>
  <si>
    <t>Elongation factor 1-alpha 1</t>
  </si>
  <si>
    <t>P10126</t>
  </si>
  <si>
    <t>Eef1a1</t>
  </si>
  <si>
    <t>Ig heavy chain V-III region A4</t>
  </si>
  <si>
    <t>P01796 (+3)</t>
  </si>
  <si>
    <t>SAP domain-containing ribonucleoprotein</t>
  </si>
  <si>
    <t>Q9D1J3</t>
  </si>
  <si>
    <t>Sarnp</t>
  </si>
  <si>
    <t>SH3 and multiple ankyrin repeat domains protein 2</t>
  </si>
  <si>
    <t>Q80Z38</t>
  </si>
  <si>
    <t>Shank2</t>
  </si>
  <si>
    <t>159 kDa</t>
  </si>
  <si>
    <t>Dihydrolipoyl dehydrogenase, mitochondrial</t>
  </si>
  <si>
    <t>O08749</t>
  </si>
  <si>
    <t>Dld</t>
  </si>
  <si>
    <t>PH and SEC7 domain-containing protein 3</t>
  </si>
  <si>
    <t>Q2PFD7 (+1)</t>
  </si>
  <si>
    <t>Psd3</t>
  </si>
  <si>
    <t>Isoform 2 of Synaptopodin</t>
  </si>
  <si>
    <t>Q8CC35-2</t>
  </si>
  <si>
    <t>Synpo</t>
  </si>
  <si>
    <t>Epsin-2</t>
  </si>
  <si>
    <t>Q8CHU3</t>
  </si>
  <si>
    <t>Epn2</t>
  </si>
  <si>
    <t>Isoform 3 of Neuronal cell adhesion molecule</t>
  </si>
  <si>
    <t>Q810U4-3</t>
  </si>
  <si>
    <t>Nrcam</t>
  </si>
  <si>
    <t>139 kDa</t>
  </si>
  <si>
    <t>Serine/arginine-rich splicing factor 1</t>
  </si>
  <si>
    <t>Q6PDM2</t>
  </si>
  <si>
    <t>Srsf1</t>
  </si>
  <si>
    <t>Hepatoma-derived growth factor-related protein 2</t>
  </si>
  <si>
    <t>Q3UMU9 (+1)</t>
  </si>
  <si>
    <t>Hdgfl2</t>
  </si>
  <si>
    <t>Copper chaperone for superoxide dismutase</t>
  </si>
  <si>
    <t>Q9WU84</t>
  </si>
  <si>
    <t>Ccs</t>
  </si>
  <si>
    <t>Reticulon-3</t>
  </si>
  <si>
    <t>Q9ES97 (+1)</t>
  </si>
  <si>
    <t>Rtn3</t>
  </si>
  <si>
    <t>104 kDa</t>
  </si>
  <si>
    <t>Dynein light chain Tctex-type 3</t>
  </si>
  <si>
    <t>P56387</t>
  </si>
  <si>
    <t>Dynlt3</t>
  </si>
  <si>
    <t>Band 40-like protein 2</t>
  </si>
  <si>
    <t>O70318</t>
  </si>
  <si>
    <t>Epb41l2</t>
  </si>
  <si>
    <t>110 kDa</t>
  </si>
  <si>
    <t>BAG family molecular chaperone regulator 3</t>
  </si>
  <si>
    <t>Q9JLV1</t>
  </si>
  <si>
    <t>Bag3</t>
  </si>
  <si>
    <t>Lactoylglutathione lyase</t>
  </si>
  <si>
    <t>Q9CPU0</t>
  </si>
  <si>
    <t>Glo1</t>
  </si>
  <si>
    <t>Adenylyl cyclase-associated protein 1</t>
  </si>
  <si>
    <t>P40124</t>
  </si>
  <si>
    <t>Cap1</t>
  </si>
  <si>
    <t>60 kDa heat shock protein, mitochondrial</t>
  </si>
  <si>
    <t>P63038</t>
  </si>
  <si>
    <t>Hspd1</t>
  </si>
  <si>
    <t>Haptoglobin</t>
  </si>
  <si>
    <t>Q61646</t>
  </si>
  <si>
    <t>Hp</t>
  </si>
  <si>
    <t>G protein-regulated inducer of neurite outgrowth 1</t>
  </si>
  <si>
    <t>Q3UNH4</t>
  </si>
  <si>
    <t>Gprin1</t>
  </si>
  <si>
    <t>Disks large homolog 4</t>
  </si>
  <si>
    <t>Q62108 (+2)</t>
  </si>
  <si>
    <t>Dlg4</t>
  </si>
  <si>
    <t>80 kDa</t>
  </si>
  <si>
    <t>Isoform 2 of Alpha-aminoadipic semialdehyde dehydrogenase</t>
  </si>
  <si>
    <t>Q9DBF1-2</t>
  </si>
  <si>
    <t>Aldh7a1</t>
  </si>
  <si>
    <t>Paralemmin-1</t>
  </si>
  <si>
    <t>Q9Z0P4</t>
  </si>
  <si>
    <t>Palm</t>
  </si>
  <si>
    <t>Superoxide dismutase [Mn], mitochondrial</t>
  </si>
  <si>
    <t>P09671</t>
  </si>
  <si>
    <t>Sod2</t>
  </si>
  <si>
    <t>Neurofascin</t>
  </si>
  <si>
    <t>Q810U3</t>
  </si>
  <si>
    <t>Nfasc</t>
  </si>
  <si>
    <t>PITH domain-containing protein 1</t>
  </si>
  <si>
    <t>Q8BWR2</t>
  </si>
  <si>
    <t>Pithd1</t>
  </si>
  <si>
    <t>Rho GDP-dissociation inhibitor 1</t>
  </si>
  <si>
    <t>Q99PT1</t>
  </si>
  <si>
    <t>Arhgdia</t>
  </si>
  <si>
    <t>Proteasome subunit beta type-4</t>
  </si>
  <si>
    <t>P99026</t>
  </si>
  <si>
    <t>Psmb4</t>
  </si>
  <si>
    <t>Nascent polypeptide-associated complex subunit alpha, muscle-specific form</t>
  </si>
  <si>
    <t>P70670</t>
  </si>
  <si>
    <t>Naca</t>
  </si>
  <si>
    <t>220 kDa</t>
  </si>
  <si>
    <t>NADH-ubiquinone oxidoreductase 75 kDa subunit, mitochondrial</t>
  </si>
  <si>
    <t>Q91VD9</t>
  </si>
  <si>
    <t>Ndufs1</t>
  </si>
  <si>
    <t>Glucosidase 2 subunit beta</t>
  </si>
  <si>
    <t>O08795 (+1)</t>
  </si>
  <si>
    <t>Prkcsh</t>
  </si>
  <si>
    <t>Alpha-actinin-2</t>
  </si>
  <si>
    <t>Q9JI91</t>
  </si>
  <si>
    <t>Actn2</t>
  </si>
  <si>
    <t>Low molecular weight phosphotyrosine protein phosphatase</t>
  </si>
  <si>
    <t>Q9D358</t>
  </si>
  <si>
    <t>Acp1</t>
  </si>
  <si>
    <t>Excitatory amino acid transporter 2</t>
  </si>
  <si>
    <t>P43006</t>
  </si>
  <si>
    <t>Slc1a2</t>
  </si>
  <si>
    <t>SH3 domain-binding glutamic acid-rich-like protein 3</t>
  </si>
  <si>
    <t>Q91VW3</t>
  </si>
  <si>
    <t>Sh3bgrl3</t>
  </si>
  <si>
    <t>Hippocalcin-like protein 1</t>
  </si>
  <si>
    <t>P62748</t>
  </si>
  <si>
    <t>Hpcal1</t>
  </si>
  <si>
    <t>Abl interactor 1</t>
  </si>
  <si>
    <t>Q8CBW3 (+4)</t>
  </si>
  <si>
    <t>Abi1</t>
  </si>
  <si>
    <t>Peptidyl-prolyl cis-trans isomerase FKBP3</t>
  </si>
  <si>
    <t>Q62446</t>
  </si>
  <si>
    <t>Fkbp3</t>
  </si>
  <si>
    <t>Synaptotagmin-1</t>
  </si>
  <si>
    <t>P46096</t>
  </si>
  <si>
    <t>Syt1</t>
  </si>
  <si>
    <t>Green</t>
  </si>
  <si>
    <t>EOD enriched</t>
  </si>
  <si>
    <t>Gray</t>
  </si>
  <si>
    <t>No Change</t>
  </si>
  <si>
    <t>Blue</t>
  </si>
  <si>
    <t xml:space="preserve">AL enriched </t>
  </si>
  <si>
    <t>Supplementary Data 19: Impact of 2.5 months EOD Fasting vs AL Feeding in Aged Mice on the Brain Persulfidome (Spectral Counting)</t>
  </si>
  <si>
    <t>Protein names</t>
  </si>
  <si>
    <t>Majority protein IDs</t>
  </si>
  <si>
    <t>Gene names</t>
  </si>
  <si>
    <t>Mol. weight [kDa]</t>
  </si>
  <si>
    <t>Intensity Old AL1</t>
  </si>
  <si>
    <t>Intensity Old AL2</t>
  </si>
  <si>
    <t>Intensity Old AL3</t>
  </si>
  <si>
    <t>Intensity Old AL4</t>
  </si>
  <si>
    <t>Intensity Old AL5</t>
  </si>
  <si>
    <t>Intensity Old EOD1</t>
  </si>
  <si>
    <t>Intensity Old EOD2</t>
  </si>
  <si>
    <t>Intensity Old EOD3</t>
  </si>
  <si>
    <t>Intensity Old EOD4</t>
  </si>
  <si>
    <t>Intensity Old EOD5</t>
  </si>
  <si>
    <t>EOD/AL intensity ratio</t>
  </si>
  <si>
    <t>G-rich sequence factor 1</t>
  </si>
  <si>
    <t>Q8C5Q4</t>
  </si>
  <si>
    <t>Grsf1</t>
  </si>
  <si>
    <t>Q8C5H8</t>
  </si>
  <si>
    <t>Ig kappa chain V-V region L6</t>
  </si>
  <si>
    <t>Epidermal growth factor receptor kinase substrate 8-like protein 2</t>
  </si>
  <si>
    <t>Q99K30</t>
  </si>
  <si>
    <t>Eps8l2</t>
  </si>
  <si>
    <t>Cleavage and polyadenylation specificity factor subunit 6</t>
  </si>
  <si>
    <t>Q6NVF9</t>
  </si>
  <si>
    <t>Cpsf6</t>
  </si>
  <si>
    <t>Methionine aminopeptidase 2</t>
  </si>
  <si>
    <t>O08663</t>
  </si>
  <si>
    <t>Metap2</t>
  </si>
  <si>
    <t>Phosphopantothenoylcysteine decarboxylase</t>
  </si>
  <si>
    <t>Q8BZB2</t>
  </si>
  <si>
    <t>Ppcdc</t>
  </si>
  <si>
    <t>Tenascin</t>
  </si>
  <si>
    <t>Q80YX1</t>
  </si>
  <si>
    <t>Q9Z204</t>
  </si>
  <si>
    <t>Q91WT9</t>
  </si>
  <si>
    <t>P01867</t>
  </si>
  <si>
    <t>S-methyl-5-thioadenosine phosphorylase</t>
  </si>
  <si>
    <t>Septin-4</t>
  </si>
  <si>
    <t>P28661</t>
  </si>
  <si>
    <t>Heterogeneous nuclear ribonucleoprotein F;Heterogeneous nuclear ribonucleoprotein F, N-terminally processed</t>
  </si>
  <si>
    <t>Serine/arginine-rich splicing factor 3</t>
  </si>
  <si>
    <t>P84104</t>
  </si>
  <si>
    <t>Srsf3</t>
  </si>
  <si>
    <t>Copper homeostasis protein cutC homolog</t>
  </si>
  <si>
    <t>Q9D8X1</t>
  </si>
  <si>
    <t>Cutc</t>
  </si>
  <si>
    <t>Phosphoserine phosphatase</t>
  </si>
  <si>
    <t>Q99LS3</t>
  </si>
  <si>
    <t>Psph</t>
  </si>
  <si>
    <t>Protein argonaute-2</t>
  </si>
  <si>
    <t>Q8CJG0</t>
  </si>
  <si>
    <t>Ago2</t>
  </si>
  <si>
    <t>B2RUJ5</t>
  </si>
  <si>
    <t>RNA binding motif protein, X-linked-like-1;RNA-binding motif protein, X chromosome;RNA-binding motif protein, X chromosome, N-terminally processed</t>
  </si>
  <si>
    <t>Q91VM5;Q9WV02</t>
  </si>
  <si>
    <t>Rbmxl1;Rbmx</t>
  </si>
  <si>
    <t>Eukaryotic translation initiation factor 1A, X-chromosomal;Eukaryotic translation initiation factor 1A</t>
  </si>
  <si>
    <t>Q8BMJ3;Q60872</t>
  </si>
  <si>
    <t>Eif1ax;Eif1a</t>
  </si>
  <si>
    <t>Q7TMK9</t>
  </si>
  <si>
    <t>Dihydrolipoyllysine-residue acetyltransferase component of pyruvate dehydrogenase complex, mitochondrial</t>
  </si>
  <si>
    <t>Fibrinogen beta chain;Fibrinopeptide B;Fibrinogen beta chain</t>
  </si>
  <si>
    <t>Sorbin and SH3 domain-containing protein 1</t>
  </si>
  <si>
    <t>Q62417</t>
  </si>
  <si>
    <t>Phospholipid hydroperoxide glutathione peroxidase, mitochondrial</t>
  </si>
  <si>
    <t>O70325</t>
  </si>
  <si>
    <t>Nucleolysin TIA-1</t>
  </si>
  <si>
    <t>P52912</t>
  </si>
  <si>
    <t>Tia1</t>
  </si>
  <si>
    <t>Q8CHH9</t>
  </si>
  <si>
    <t>Translin</t>
  </si>
  <si>
    <t>Q62348</t>
  </si>
  <si>
    <t>Tsn</t>
  </si>
  <si>
    <t>Fibrinogen alpha chain;Fibrinopeptide A;Fibrinogen alpha chain</t>
  </si>
  <si>
    <t>E9PV24</t>
  </si>
  <si>
    <t>Heterogeneous nuclear ribonucleoprotein D0</t>
  </si>
  <si>
    <t>Q60668</t>
  </si>
  <si>
    <t>Mycophenolic acid acyl-glucuronide esterase, mitochondrial</t>
  </si>
  <si>
    <t>Q6PE15</t>
  </si>
  <si>
    <t>Abhd10</t>
  </si>
  <si>
    <t>Acyl-CoA-binding protein</t>
  </si>
  <si>
    <t>P31786</t>
  </si>
  <si>
    <t>Dbi</t>
  </si>
  <si>
    <t>Fructose-bisphosphate aldolase B</t>
  </si>
  <si>
    <t>Q91Y97</t>
  </si>
  <si>
    <t>Aldob</t>
  </si>
  <si>
    <t>Propionyl-CoA carboxylase beta chain, mitochondrial</t>
  </si>
  <si>
    <t>Q99MN9</t>
  </si>
  <si>
    <t>Pccb</t>
  </si>
  <si>
    <t>Charged multivesicular body protein 2a</t>
  </si>
  <si>
    <t>Q9DB34</t>
  </si>
  <si>
    <t>Chmp2a</t>
  </si>
  <si>
    <t>TAR DNA-binding protein 43</t>
  </si>
  <si>
    <t>Q921F2</t>
  </si>
  <si>
    <t>Tardbp</t>
  </si>
  <si>
    <t>Cilia- and flagella-associated protein 57</t>
  </si>
  <si>
    <t>Q9D180</t>
  </si>
  <si>
    <t>Cfap57</t>
  </si>
  <si>
    <t>Splicing factor 3A subunit 1</t>
  </si>
  <si>
    <t>Q8K4Z5</t>
  </si>
  <si>
    <t>Sf3a1</t>
  </si>
  <si>
    <t>F-box only protein 2</t>
  </si>
  <si>
    <t>Q80UW2</t>
  </si>
  <si>
    <t>Fbxo2</t>
  </si>
  <si>
    <t>Endonuclease G, mitochondrial</t>
  </si>
  <si>
    <t>O08600</t>
  </si>
  <si>
    <t>Endog</t>
  </si>
  <si>
    <t>Ubiquitin fusion degradation protein 1 homolog</t>
  </si>
  <si>
    <t>Ufd1l</t>
  </si>
  <si>
    <t>Heterogeneous nuclear ribonucleoprotein H;Heterogeneous nuclear ribonucleoprotein H, N-terminally processed</t>
  </si>
  <si>
    <t>Galectin-1</t>
  </si>
  <si>
    <t>P16045</t>
  </si>
  <si>
    <t>Lgals1</t>
  </si>
  <si>
    <t>Protein deglycase DJ-1</t>
  </si>
  <si>
    <t>Serine/arginine-rich splicing factor 5;Serine/arginine-rich splicing factor 6;Serine/arginine-rich splicing factor 4</t>
  </si>
  <si>
    <t>O35326;Q3TWW8;Q8VE97</t>
  </si>
  <si>
    <t>Srsf5;Srsf6;Srsf4</t>
  </si>
  <si>
    <t>Pyridoxine-5-phosphate oxidase</t>
  </si>
  <si>
    <t>Synaptopodin</t>
  </si>
  <si>
    <t>Q8CC35</t>
  </si>
  <si>
    <t>Beta-2-glycoprotein 1</t>
  </si>
  <si>
    <t>Q01339</t>
  </si>
  <si>
    <t>Apoh</t>
  </si>
  <si>
    <t>Myeloid-derived growth factor</t>
  </si>
  <si>
    <t>Q9CPT4</t>
  </si>
  <si>
    <t>Mydgf</t>
  </si>
  <si>
    <t>Q9Z1S5</t>
  </si>
  <si>
    <t>Cellular nucleic acid-binding protein</t>
  </si>
  <si>
    <t>P53996</t>
  </si>
  <si>
    <t>Proline synthase co-transcribed bacterial homolog protein</t>
  </si>
  <si>
    <t>Q9Z2Y8</t>
  </si>
  <si>
    <t>Prosc</t>
  </si>
  <si>
    <t>COP9 signalosome complex subunit 3</t>
  </si>
  <si>
    <t>O88543</t>
  </si>
  <si>
    <t>Cops3</t>
  </si>
  <si>
    <t>Q9R1T4</t>
  </si>
  <si>
    <t>Band 4.1-like protein 2</t>
  </si>
  <si>
    <t>Histidine triad nucleotide-binding protein 2, mitochondrial</t>
  </si>
  <si>
    <t>Q9D0S9</t>
  </si>
  <si>
    <t>Hint2</t>
  </si>
  <si>
    <t>Peptidyl-prolyl cis-trans isomerase FKBP4;Peptidyl-prolyl cis-trans isomerase FKBP4, N-terminally processed</t>
  </si>
  <si>
    <t>Peroxisomal multifunctional enzyme type 2;(3R)-hydroxyacyl-CoA dehydrogenase;Enoyl-CoA hydratase 2</t>
  </si>
  <si>
    <t>Epididymal secretory glutathione peroxidase</t>
  </si>
  <si>
    <t>P21765</t>
  </si>
  <si>
    <t>Gpx5</t>
  </si>
  <si>
    <t>Epsin-3</t>
  </si>
  <si>
    <t>Q91W69</t>
  </si>
  <si>
    <t>Epn3</t>
  </si>
  <si>
    <t>Putative acidic leucine-rich nuclear phosphoprotein 32 family member C;Acidic leucine-rich nuclear phosphoprotein 32 family member A</t>
  </si>
  <si>
    <t>Q64G17;O35381</t>
  </si>
  <si>
    <t>Anp32c;Anp32a</t>
  </si>
  <si>
    <t>Beta-hexosaminidase subunit beta</t>
  </si>
  <si>
    <t>P20060</t>
  </si>
  <si>
    <t>Hexb</t>
  </si>
  <si>
    <t>P61979</t>
  </si>
  <si>
    <t>10 kDa heat shock protein, mitochondrial</t>
  </si>
  <si>
    <t>Q64433</t>
  </si>
  <si>
    <t>Hspe1</t>
  </si>
  <si>
    <t>Microtubule-associated protein 4</t>
  </si>
  <si>
    <t>P27546</t>
  </si>
  <si>
    <t>Q9R0Y5</t>
  </si>
  <si>
    <t>Q9JMG7</t>
  </si>
  <si>
    <t>Hdgfrp3</t>
  </si>
  <si>
    <t>P62962;CON__P02584</t>
  </si>
  <si>
    <t>DAZ-associated protein 1</t>
  </si>
  <si>
    <t>Q9JII5</t>
  </si>
  <si>
    <t>Q9CY58</t>
  </si>
  <si>
    <t>Selenium-binding protein 1;Selenium-binding protein 2</t>
  </si>
  <si>
    <t>P17563;Q63836</t>
  </si>
  <si>
    <t>Selenbp1;Selenbp2</t>
  </si>
  <si>
    <t>ATP synthase subunit delta, mitochondrial</t>
  </si>
  <si>
    <t>Q9D3D9</t>
  </si>
  <si>
    <t>Atp5d</t>
  </si>
  <si>
    <t>Prelamin-A/C;Lamin-A/C</t>
  </si>
  <si>
    <t>Serine/threonine-protein phosphatase 6 catalytic subunit;Serine/threonine-protein phosphatase 6 catalytic subunit, N-terminally processed</t>
  </si>
  <si>
    <t>DNA fragmentation factor subunit alpha</t>
  </si>
  <si>
    <t>O54786</t>
  </si>
  <si>
    <t>Stromal membrane-associated protein 1</t>
  </si>
  <si>
    <t>Q91VZ6</t>
  </si>
  <si>
    <t>Smap1</t>
  </si>
  <si>
    <t>Suppressor of G2 allele of SKP1 homolog</t>
  </si>
  <si>
    <t>Isochorismatase domain-containing protein 2A, mitochondrial</t>
  </si>
  <si>
    <t>Cytochrome P450 3A41</t>
  </si>
  <si>
    <t>Q9JMA7</t>
  </si>
  <si>
    <t>Cyp3a41a</t>
  </si>
  <si>
    <t>Mitogen-activated protein kinase 1</t>
  </si>
  <si>
    <t>P63085</t>
  </si>
  <si>
    <t>Mapk1</t>
  </si>
  <si>
    <t>N-acetyl-D-glucosamine kinase</t>
  </si>
  <si>
    <t>Q9QZ08</t>
  </si>
  <si>
    <t>Nagk</t>
  </si>
  <si>
    <t>Isoaspartyl peptidase/L-asparaginase;Isoaspartyl peptidase/L-asparaginase alpha chain;Isoaspartyl peptidase/L-asparaginase beta chain</t>
  </si>
  <si>
    <t>Gelsolin</t>
  </si>
  <si>
    <t>P13020</t>
  </si>
  <si>
    <t>Plectin</t>
  </si>
  <si>
    <t>Q9QXS1</t>
  </si>
  <si>
    <t>Plec</t>
  </si>
  <si>
    <t>Disks large homolog 2</t>
  </si>
  <si>
    <t>Q91XM9</t>
  </si>
  <si>
    <t>Tetratricopeptide repeat protein 9A</t>
  </si>
  <si>
    <t>Q3V038</t>
  </si>
  <si>
    <t>Ttc9</t>
  </si>
  <si>
    <t>Septin-9</t>
  </si>
  <si>
    <t>Q80UG5</t>
  </si>
  <si>
    <t>Multifunctional protein ADE2;Phosphoribosylaminoimidazole-succinocarboxamide synthase;Phosphoribosylaminoimidazole carboxylase</t>
  </si>
  <si>
    <t>2-oxoglutarate dehydrogenase, mitochondrial</t>
  </si>
  <si>
    <t>Q60597</t>
  </si>
  <si>
    <t>Lamina-associated polypeptide 2, isoforms beta/delta/epsilon/gamma;Lamina-associated polypeptide 2, isoforms alpha/zeta</t>
  </si>
  <si>
    <t>Q61029;Q61033</t>
  </si>
  <si>
    <t>Q9JMH6</t>
  </si>
  <si>
    <t>Q91Z31</t>
  </si>
  <si>
    <t>Q9JM52</t>
  </si>
  <si>
    <t>Cystatin-B</t>
  </si>
  <si>
    <t>Q62426</t>
  </si>
  <si>
    <t>Cstb</t>
  </si>
  <si>
    <t>Vacuolar protein sorting-associated protein 26A</t>
  </si>
  <si>
    <t>P40336</t>
  </si>
  <si>
    <t>Cytosolic purine 5-nucleotidase</t>
  </si>
  <si>
    <t>ADP-ribosylation factor GTPase-activating protein 1</t>
  </si>
  <si>
    <t>Q9EPJ9</t>
  </si>
  <si>
    <t>Arfgap1</t>
  </si>
  <si>
    <t>A2AJI0</t>
  </si>
  <si>
    <t>Vesicle-associated membrane protein-associated protein B;Vesicle-associated membrane protein-associated protein A</t>
  </si>
  <si>
    <t>Q9QY76;Q9WV55</t>
  </si>
  <si>
    <t>Vapb;Vapa</t>
  </si>
  <si>
    <t>Actin, cytoplasmic 1;Actin, cytoplasmic 1, N-terminally processed</t>
  </si>
  <si>
    <t>Homer protein homolog 3</t>
  </si>
  <si>
    <t>Q99JP6</t>
  </si>
  <si>
    <t>Myotubularin-related protein 2;Myotubularin</t>
  </si>
  <si>
    <t>Q9Z2D1;Q9Z2C5</t>
  </si>
  <si>
    <t>Mtmr2;Mtm1</t>
  </si>
  <si>
    <t>Cyclic AMP-responsive element-binding protein 1</t>
  </si>
  <si>
    <t>Q01147</t>
  </si>
  <si>
    <t>Creb1</t>
  </si>
  <si>
    <t>Platelet-activating factor acetylhydrolase IB subunit gamma</t>
  </si>
  <si>
    <t>Q61205</t>
  </si>
  <si>
    <t>Pafah1b3</t>
  </si>
  <si>
    <t>15 kDa selenoprotein</t>
  </si>
  <si>
    <t>Q61548</t>
  </si>
  <si>
    <t>Actin, alpha skeletal muscle;Actin, alpha cardiac muscle 1;Actin, gamma-enteric smooth muscle;Actin, aortic smooth muscle</t>
  </si>
  <si>
    <t>P68134;P68033;P63268;P62737</t>
  </si>
  <si>
    <t>Acta1;Actc1;Actg2;Acta2</t>
  </si>
  <si>
    <t>WD repeat domain phosphoinositide-interacting protein 4</t>
  </si>
  <si>
    <t>Q91VM3</t>
  </si>
  <si>
    <t>P57722</t>
  </si>
  <si>
    <t>APC membrane recruitment protein 2</t>
  </si>
  <si>
    <t>Q8CCJ4</t>
  </si>
  <si>
    <t>Amer2</t>
  </si>
  <si>
    <t>ATP-binding cassette sub-family A member 1</t>
  </si>
  <si>
    <t>P41233</t>
  </si>
  <si>
    <t>Abca1</t>
  </si>
  <si>
    <t>KH domain-containing, RNA-binding, signal transduction-associated protein 1</t>
  </si>
  <si>
    <t>Q60749</t>
  </si>
  <si>
    <t>Khdrbs1</t>
  </si>
  <si>
    <t>Gamma-butyrobetaine dioxygenase</t>
  </si>
  <si>
    <t>Q924Y0</t>
  </si>
  <si>
    <t>Bbox1</t>
  </si>
  <si>
    <t>Eukaryotic peptide chain release factor GTP-binding subunit ERF3A;Eukaryotic peptide chain release factor GTP-binding subunit ERF3B</t>
  </si>
  <si>
    <t>Q8R050;Q149F3</t>
  </si>
  <si>
    <t>Gspt1;Gspt2</t>
  </si>
  <si>
    <t>Q64213</t>
  </si>
  <si>
    <t>Microtubule-associated protein 1B;MAP1B heavy chain;MAP1 light chain LC1</t>
  </si>
  <si>
    <t>Haloacid dehalogenase-like hydrolase domain-containing protein 2</t>
  </si>
  <si>
    <t>Q3UGR5</t>
  </si>
  <si>
    <t>Hdhd2</t>
  </si>
  <si>
    <t>Complement factor I;Complement factor I heavy chain;Complement factor I light chain</t>
  </si>
  <si>
    <t>Q61129</t>
  </si>
  <si>
    <t>Cfi</t>
  </si>
  <si>
    <t>Transcription elongation factor B polypeptide 2</t>
  </si>
  <si>
    <t>Tceb2</t>
  </si>
  <si>
    <t>Hippocalcin-like protein 1;Neuron-specific calcium-binding protein hippocalcin</t>
  </si>
  <si>
    <t>P62748;P84075</t>
  </si>
  <si>
    <t>Hpcal1;Hpca</t>
  </si>
  <si>
    <t>Methylthioribulose-1-phosphate dehydratase</t>
  </si>
  <si>
    <t>Q9WVQ5</t>
  </si>
  <si>
    <t>Apip</t>
  </si>
  <si>
    <t>Carbonic anhydrase-related protein 11</t>
  </si>
  <si>
    <t>O70354</t>
  </si>
  <si>
    <t>Ca11</t>
  </si>
  <si>
    <t>Syntenin-1</t>
  </si>
  <si>
    <t>O08992</t>
  </si>
  <si>
    <t>Sdcbp</t>
  </si>
  <si>
    <t>Actin-related protein 2/3 complex subunit 5</t>
  </si>
  <si>
    <t>Q9CPW4</t>
  </si>
  <si>
    <t>Arpc5</t>
  </si>
  <si>
    <t>Methionine-R-sulfoxide reductase B2, mitochondrial</t>
  </si>
  <si>
    <t>Q78J03</t>
  </si>
  <si>
    <t>Msrb2</t>
  </si>
  <si>
    <t>14-3-3 protein gamma;14-3-3 protein gamma, N-terminally processed</t>
  </si>
  <si>
    <t>Q9Z0P5</t>
  </si>
  <si>
    <t>Calcium/calmodulin-dependent protein kinase type II subunit delta</t>
  </si>
  <si>
    <t>Q6PHZ2</t>
  </si>
  <si>
    <t>Camk2d</t>
  </si>
  <si>
    <t>Q80VP1</t>
  </si>
  <si>
    <t>Optineurin</t>
  </si>
  <si>
    <t>Q8K3K8</t>
  </si>
  <si>
    <t>Optn</t>
  </si>
  <si>
    <t>2,3-cyclic-nucleotide 3-phosphodiesterase</t>
  </si>
  <si>
    <t>P16330</t>
  </si>
  <si>
    <t>NudC domain-containing protein 2</t>
  </si>
  <si>
    <t>Q9CQ48</t>
  </si>
  <si>
    <t>Nudcd2</t>
  </si>
  <si>
    <t>Protein arginine N-methyltransferase 1</t>
  </si>
  <si>
    <t>Q9JIF0</t>
  </si>
  <si>
    <t>Prmt1</t>
  </si>
  <si>
    <t>Hemoglobin subunit beta-1;Hemoglobin subunit beta-2</t>
  </si>
  <si>
    <t>P02088;P02089</t>
  </si>
  <si>
    <t>Hbb-b1;Hbb-b2</t>
  </si>
  <si>
    <t>Q9JJV2</t>
  </si>
  <si>
    <t>Inadl</t>
  </si>
  <si>
    <t>Glutathione S-transferase Mu 5</t>
  </si>
  <si>
    <t>P48774</t>
  </si>
  <si>
    <t>Gstm5</t>
  </si>
  <si>
    <t>Poly(U)-binding-splicing factor PUF60</t>
  </si>
  <si>
    <t>Q3UEB3</t>
  </si>
  <si>
    <t>Ferritin heavy chain;Ferritin heavy chain, N-terminally processed</t>
  </si>
  <si>
    <t>RNA-binding protein 3</t>
  </si>
  <si>
    <t>O89086</t>
  </si>
  <si>
    <t>Rbm3</t>
  </si>
  <si>
    <t>Thioredoxin domain-containing protein 12</t>
  </si>
  <si>
    <t>Q9CQU0</t>
  </si>
  <si>
    <t>Txndc12</t>
  </si>
  <si>
    <t>26S proteasome non-ATPase regulatory subunit 4</t>
  </si>
  <si>
    <t>O35226</t>
  </si>
  <si>
    <t>Q8C1B7</t>
  </si>
  <si>
    <t>Sorting nexin-5</t>
  </si>
  <si>
    <t>Q9D8U8</t>
  </si>
  <si>
    <t>Snx5</t>
  </si>
  <si>
    <t>Translin-associated protein X</t>
  </si>
  <si>
    <t>Q9QZE7</t>
  </si>
  <si>
    <t>Tsnax</t>
  </si>
  <si>
    <t>Polyamine-modulated factor 1-binding protein 1</t>
  </si>
  <si>
    <t>Q9WVQ0</t>
  </si>
  <si>
    <t>Pmfbp1</t>
  </si>
  <si>
    <t>UPF0585 protein C16orf13 homolog</t>
  </si>
  <si>
    <t>Heterogeneous nuclear ribonucleoprotein A1;Heterogeneous nuclear ribonucleoprotein A1, N-terminally processed</t>
  </si>
  <si>
    <t>1-phosphatidylinositol 4,5-bisphosphate phosphodiesterase delta-1</t>
  </si>
  <si>
    <t>Q8R3B1</t>
  </si>
  <si>
    <t>Plcd1</t>
  </si>
  <si>
    <t>Scaffold attachment factor B1;Scaffold attachment factor B2</t>
  </si>
  <si>
    <t>D3YXK2;Q80YR5</t>
  </si>
  <si>
    <t>Safb;Safb2</t>
  </si>
  <si>
    <t>Sperm-associated antigen 7</t>
  </si>
  <si>
    <t>Q7TNE3</t>
  </si>
  <si>
    <t>Spag7</t>
  </si>
  <si>
    <t>Ig heavy chain V-III region HPC76</t>
  </si>
  <si>
    <t>P01804</t>
  </si>
  <si>
    <t>BolA-like protein 2</t>
  </si>
  <si>
    <t>Q8BGS2</t>
  </si>
  <si>
    <t>Bola2</t>
  </si>
  <si>
    <t>Peptidyl-prolyl cis-trans isomerase A;Peptidyl-prolyl cis-trans isomerase A, N-terminally processed</t>
  </si>
  <si>
    <t>14-3-3 protein beta/alpha;14-3-3 protein beta/alpha, N-terminally processed</t>
  </si>
  <si>
    <t>WD repeat domain phosphoinositide-interacting protein 3</t>
  </si>
  <si>
    <t>Q9CR39</t>
  </si>
  <si>
    <t>Wdr45b</t>
  </si>
  <si>
    <t>CUGBP Elav-like family member 2</t>
  </si>
  <si>
    <t>Q9Z0H4</t>
  </si>
  <si>
    <t>Celf2</t>
  </si>
  <si>
    <t>WD repeat-containing protein 92</t>
  </si>
  <si>
    <t>Q8BGF3</t>
  </si>
  <si>
    <t>Wdr92</t>
  </si>
  <si>
    <t>Glutathione reductase, mitochondrial</t>
  </si>
  <si>
    <t>P47791</t>
  </si>
  <si>
    <t>Methionine adenosyltransferase 2 subunit beta</t>
  </si>
  <si>
    <t>Q99LB6</t>
  </si>
  <si>
    <t>Ubiquitin carboxyl-terminal hydrolase isozyme L3;Ubiquitin carboxyl-terminal hydrolase isozyme L4</t>
  </si>
  <si>
    <t>Q9JKB1;P58321</t>
  </si>
  <si>
    <t>Uchl3;Uchl4</t>
  </si>
  <si>
    <t>Q8BTV2</t>
  </si>
  <si>
    <t>ATP synthase F(0) complex subunit B1, mitochondrial</t>
  </si>
  <si>
    <t>Q9CQQ7</t>
  </si>
  <si>
    <t>Atp5f1</t>
  </si>
  <si>
    <t>Putative adenosylhomocysteinase 2;Putative adenosylhomocysteinase 3</t>
  </si>
  <si>
    <t>Q80SW1;Q68FL4</t>
  </si>
  <si>
    <t>Ahcyl1;Ahcyl2</t>
  </si>
  <si>
    <t>Heat shock protein 105 kDa</t>
  </si>
  <si>
    <t>Q61699</t>
  </si>
  <si>
    <t>Presequence protease, mitochondrial</t>
  </si>
  <si>
    <t>Q8K411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</si>
  <si>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</si>
  <si>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Q61191</t>
  </si>
  <si>
    <t>Hcfc1</t>
  </si>
  <si>
    <t>Ig kappa chain V-V region L7</t>
  </si>
  <si>
    <t>Cytosolic acyl coenzyme A thioester hydrolase</t>
  </si>
  <si>
    <t>Q91V12</t>
  </si>
  <si>
    <t>Small nuclear ribonucleoprotein-associated protein B;Small nuclear ribonucleoprotein-associated protein N</t>
  </si>
  <si>
    <t>P27048;P63163</t>
  </si>
  <si>
    <t>Snrpb;Snrpn</t>
  </si>
  <si>
    <t>Phosphatidylethanolamine-binding protein 1;Hippocampal cholinergic neurostimulating peptide</t>
  </si>
  <si>
    <t>Actin, cytoplasmic 2;Actin, cytoplasmic 2, N-terminally processed</t>
  </si>
  <si>
    <t>P63260</t>
  </si>
  <si>
    <t>Actg1</t>
  </si>
  <si>
    <t>Ferritin light chain 1;Ferritin light chain 2</t>
  </si>
  <si>
    <t>P29391;P49945</t>
  </si>
  <si>
    <t>Ftl1;Ftl2</t>
  </si>
  <si>
    <t>Methylmalonyl-CoA mutase, mitochondrial</t>
  </si>
  <si>
    <t>P16332</t>
  </si>
  <si>
    <t>Mut</t>
  </si>
  <si>
    <t>Cystatin-C</t>
  </si>
  <si>
    <t>P21460</t>
  </si>
  <si>
    <t>Cst3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</si>
  <si>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</si>
  <si>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P62984;P62983;P0CG49;P0CG50</t>
  </si>
  <si>
    <t>Uba52;Rps27a;Ubb;Ubc</t>
  </si>
  <si>
    <t>Intracellular hyaluronan-binding protein 4</t>
  </si>
  <si>
    <t>Q9JKS5</t>
  </si>
  <si>
    <t>Habp4</t>
  </si>
  <si>
    <t>Prostaglandin reductase 2</t>
  </si>
  <si>
    <t>Q8VDQ1</t>
  </si>
  <si>
    <t>Ptgr2</t>
  </si>
  <si>
    <t>Pyruvate kinase PKM</t>
  </si>
  <si>
    <t>P52480</t>
  </si>
  <si>
    <t>Guanine nucleotide-binding protein subunit beta-5</t>
  </si>
  <si>
    <t>P62881</t>
  </si>
  <si>
    <t>Heterogeneous nuclear ribonucleoprotein U</t>
  </si>
  <si>
    <t>Q8VEK3</t>
  </si>
  <si>
    <t>Hnrnpu</t>
  </si>
  <si>
    <t>Caskin-1</t>
  </si>
  <si>
    <t>Q6P9K8</t>
  </si>
  <si>
    <t>Inosine-5-monophosphate dehydrogenase 2</t>
  </si>
  <si>
    <t>V-type proton ATPase 116 kDa subunit a isoform 2</t>
  </si>
  <si>
    <t>P15920</t>
  </si>
  <si>
    <t>Atp6v0a2</t>
  </si>
  <si>
    <t>Basigin</t>
  </si>
  <si>
    <t>P18572</t>
  </si>
  <si>
    <t>Bsg</t>
  </si>
  <si>
    <t>Exosome complex component RRP4</t>
  </si>
  <si>
    <t>Q8VBV3</t>
  </si>
  <si>
    <t>Exosc2</t>
  </si>
  <si>
    <t>Rap guanine nucleotide exchange factor 2</t>
  </si>
  <si>
    <t>Q8CHG7</t>
  </si>
  <si>
    <t>Rapgef2</t>
  </si>
  <si>
    <t>Beta-lactamase-like protein 2</t>
  </si>
  <si>
    <t>Q99KR3</t>
  </si>
  <si>
    <t>Lactb2</t>
  </si>
  <si>
    <t>Selenide, water dikinase 2</t>
  </si>
  <si>
    <t>P97364</t>
  </si>
  <si>
    <t>Sephs2</t>
  </si>
  <si>
    <t>Glycogen phosphorylase, brain form;Glycogen phosphorylase, muscle form</t>
  </si>
  <si>
    <t>Q8CI94;Q9WUB3</t>
  </si>
  <si>
    <t>Pygb;Pygm</t>
  </si>
  <si>
    <t>F-actin-capping protein subunit beta</t>
  </si>
  <si>
    <t>P47757</t>
  </si>
  <si>
    <t>Ras GTPase-activating protein-binding protein 2</t>
  </si>
  <si>
    <t>P97379</t>
  </si>
  <si>
    <t>G3bp2</t>
  </si>
  <si>
    <t>Caspase-3;Caspase-3 subunit p17;Caspase-3 subunit p12</t>
  </si>
  <si>
    <t>Dynactin subunit 2</t>
  </si>
  <si>
    <t>Q99KJ8</t>
  </si>
  <si>
    <t>Dctn2</t>
  </si>
  <si>
    <t>Peptidyl-prolyl cis-trans isomerase B</t>
  </si>
  <si>
    <t>P24369</t>
  </si>
  <si>
    <t>Ppib</t>
  </si>
  <si>
    <t>Ciliary neurotrophic factor receptor subunit alpha</t>
  </si>
  <si>
    <t>O88507</t>
  </si>
  <si>
    <t>Cntfr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</si>
  <si>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</si>
  <si>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P12023</t>
  </si>
  <si>
    <t>App</t>
  </si>
  <si>
    <t>Glucosamine-6-phosphate isomerase 2</t>
  </si>
  <si>
    <t>Q9CRC9</t>
  </si>
  <si>
    <t>Gnpda2</t>
  </si>
  <si>
    <t>Q8VDQ8</t>
  </si>
  <si>
    <t>Poly(rC)-binding protein 2</t>
  </si>
  <si>
    <t>Q61990</t>
  </si>
  <si>
    <t>Pcbp2</t>
  </si>
  <si>
    <t>Superoxide dismutase [Cu-Zn]</t>
  </si>
  <si>
    <t>P08228</t>
  </si>
  <si>
    <t>Sod1</t>
  </si>
  <si>
    <t>Hsp90 co-chaperone Cdc37;Hsp90 co-chaperone Cdc37, N-terminally processed</t>
  </si>
  <si>
    <t>O88712</t>
  </si>
  <si>
    <t>P63087</t>
  </si>
  <si>
    <t>Glutathione peroxidase 3</t>
  </si>
  <si>
    <t>P46412</t>
  </si>
  <si>
    <t>Gpx3</t>
  </si>
  <si>
    <t>Ras-related C3 botulinum toxin substrate 2;Ras-related C3 botulinum toxin substrate 1;Ras-related C3 botulinum toxin substrate 3</t>
  </si>
  <si>
    <t>Q05144;P63001;P60764</t>
  </si>
  <si>
    <t>Rac2;Rac1;Rac3</t>
  </si>
  <si>
    <t>Q2PFD7</t>
  </si>
  <si>
    <t>Ras-related protein Rab-3D;Ras-related protein Rab-3B;Ras-related protein Rab-3C</t>
  </si>
  <si>
    <t>P35276;Q9CZT8;P62823</t>
  </si>
  <si>
    <t>Rab3d;Rab3b;Rab3c</t>
  </si>
  <si>
    <t>Q3UMU9</t>
  </si>
  <si>
    <t>Hdgfrp2</t>
  </si>
  <si>
    <t>Myosin-4;Myosin-1;Myosin-7;Myosin-8;Myosin-6;Myosin-3;Myosin-7B</t>
  </si>
  <si>
    <t>Q5SX39;Q5SX40;Q91Z83;P13542;Q02566;P13541;A2AQP0</t>
  </si>
  <si>
    <t>Myh4;Myh1;Myh7;Myh8;Myh6;Myh3;Myh7b</t>
  </si>
  <si>
    <t>Sorbin and SH3 domain-containing protein 2</t>
  </si>
  <si>
    <t>Q3UTJ2</t>
  </si>
  <si>
    <t>Sorbs2</t>
  </si>
  <si>
    <t>Microtubule-associated protein 1A;MAP1A heavy chain;MAP1 light chain LC2</t>
  </si>
  <si>
    <t>Q9QYR6</t>
  </si>
  <si>
    <t>Q9JLT4</t>
  </si>
  <si>
    <t>Beta-synuclein</t>
  </si>
  <si>
    <t>Q91ZZ3</t>
  </si>
  <si>
    <t>Sncb</t>
  </si>
  <si>
    <t>5-nucleotidase domain-containing protein 3</t>
  </si>
  <si>
    <t>Leukocyte elastase inhibitor A;Leukocyte elastase inhibitor C;Leukocyte elastase inhibitor B</t>
  </si>
  <si>
    <t>Q9D154;Q5SV42;Q8VHP7</t>
  </si>
  <si>
    <t>Serpinb1a;Serpinb1c;Serpinb1b</t>
  </si>
  <si>
    <t>High mobility group protein B2</t>
  </si>
  <si>
    <t>P30681</t>
  </si>
  <si>
    <t>Hmgb2</t>
  </si>
  <si>
    <t>Ankyrin-2</t>
  </si>
  <si>
    <t>Q8C8R3</t>
  </si>
  <si>
    <t>Oligoribonuclease, mitochondrial</t>
  </si>
  <si>
    <t>Q9D8S4</t>
  </si>
  <si>
    <t>Rexo2</t>
  </si>
  <si>
    <t>Ribosome maturation protein SBDS</t>
  </si>
  <si>
    <t>P70122</t>
  </si>
  <si>
    <t>Sbds</t>
  </si>
  <si>
    <t>Serine protease HTRA2, mitochondrial</t>
  </si>
  <si>
    <t>Q9JIY5</t>
  </si>
  <si>
    <t>Htra2</t>
  </si>
  <si>
    <t>Ubiquitin thioesterase OTUB1</t>
  </si>
  <si>
    <t>Q7TQI3</t>
  </si>
  <si>
    <t>Otub1</t>
  </si>
  <si>
    <t>Disks large-associated protein 4</t>
  </si>
  <si>
    <t>B1AZP2</t>
  </si>
  <si>
    <t>Dlgap4</t>
  </si>
  <si>
    <t>Paraspeckle component 1</t>
  </si>
  <si>
    <t>Q8R326</t>
  </si>
  <si>
    <t>Pspc1</t>
  </si>
  <si>
    <t>Succinyl-CoA:3-ketoacid coenzyme A transferase 1, mitochondrial</t>
  </si>
  <si>
    <t>Q9D0K2</t>
  </si>
  <si>
    <t>Oxct1</t>
  </si>
  <si>
    <t>SH3-containing GRB2-like protein 3-interacting protein 1</t>
  </si>
  <si>
    <t>Q8VD37</t>
  </si>
  <si>
    <t>Fumarate hydratase, mitochondrial</t>
  </si>
  <si>
    <t>P97807</t>
  </si>
  <si>
    <t>Fh</t>
  </si>
  <si>
    <t>Nascent polypeptide-associated complex subunit alpha, muscle-specific form;Nascent polypeptide-associated complex subunit alpha</t>
  </si>
  <si>
    <t>P70670;Q60817</t>
  </si>
  <si>
    <t>Desmoglein-1-beta;Desmoglein-1-alpha</t>
  </si>
  <si>
    <t>Q7TSF1;Q61495</t>
  </si>
  <si>
    <t>Dsg1b;Dsg1a</t>
  </si>
  <si>
    <t>Fibroblast growth factor 12;Fibroblast growth factor 14</t>
  </si>
  <si>
    <t>P61329;P70379</t>
  </si>
  <si>
    <t>Fgf12;Fgf14</t>
  </si>
  <si>
    <t>Stathmin</t>
  </si>
  <si>
    <t>P54227</t>
  </si>
  <si>
    <t>Stmn1</t>
  </si>
  <si>
    <t>Phosphoglycolate phosphatase</t>
  </si>
  <si>
    <t>Ubiquitin-conjugating enzyme E2 variant 1</t>
  </si>
  <si>
    <t>Q9CZY3</t>
  </si>
  <si>
    <t>Ube2v1</t>
  </si>
  <si>
    <t>Iron-sulfur cluster assembly 2 homolog, mitochondrial</t>
  </si>
  <si>
    <t>Q9DCB8</t>
  </si>
  <si>
    <t>Isca2</t>
  </si>
  <si>
    <t>Small ubiquitin-related modifier 3;Small ubiquitin-related modifier 2</t>
  </si>
  <si>
    <t>Q9Z172;P61957</t>
  </si>
  <si>
    <t>Sumo3;Sumo2</t>
  </si>
  <si>
    <t>Protein CutA</t>
  </si>
  <si>
    <t>Q9CQ89</t>
  </si>
  <si>
    <t>Cuta</t>
  </si>
  <si>
    <t>Cytochrome b-c1 complex subunit Rieske, mitochondrial;Cytochrome b-c1 complex subunit 11</t>
  </si>
  <si>
    <t>Complement component C8 gamma chain</t>
  </si>
  <si>
    <t>Q8VCG4</t>
  </si>
  <si>
    <t>C8g</t>
  </si>
  <si>
    <t>Myosin light polypeptide 6</t>
  </si>
  <si>
    <t>Q60605</t>
  </si>
  <si>
    <t>Chromobox protein homolog 5</t>
  </si>
  <si>
    <t>Q61686</t>
  </si>
  <si>
    <t>Cbx5</t>
  </si>
  <si>
    <t>BAG family molecular chaperone regulator 5</t>
  </si>
  <si>
    <t>Q8CI32</t>
  </si>
  <si>
    <t>Bag5</t>
  </si>
  <si>
    <t>Heat shock 70 kDa protein 12A</t>
  </si>
  <si>
    <t>Q8K0U4</t>
  </si>
  <si>
    <t>Hspa12a</t>
  </si>
  <si>
    <t>Ig kappa chain V-III region PC 2880/PC 1229;Ig kappa chain V-III region MOPC 70;Ig kappa chain V-III region PC 7132</t>
  </si>
  <si>
    <t>P01654;P01656;P01655</t>
  </si>
  <si>
    <t>Calmodulin-like protein 3</t>
  </si>
  <si>
    <t>P0DP28;P0DP27;P0DP26;Q9D6P8</t>
  </si>
  <si>
    <t>Calml3</t>
  </si>
  <si>
    <t>Vitamin D-binding protein</t>
  </si>
  <si>
    <t>P21614</t>
  </si>
  <si>
    <t>Gc</t>
  </si>
  <si>
    <t>Signal transducing adapter molecule 1</t>
  </si>
  <si>
    <t>P70297</t>
  </si>
  <si>
    <t>Stam</t>
  </si>
  <si>
    <t>3(2),5-bisphosphate nucleotidase 1</t>
  </si>
  <si>
    <t>Eukaryotic translation initiation factor 3 subunit G</t>
  </si>
  <si>
    <t>Q9Z1D1</t>
  </si>
  <si>
    <t>Eif3g</t>
  </si>
  <si>
    <t>TPR and ankyrin repeat-containing protein 1</t>
  </si>
  <si>
    <t>Q8BV79</t>
  </si>
  <si>
    <t>Trank1</t>
  </si>
  <si>
    <t>Noelin</t>
  </si>
  <si>
    <t>O88998</t>
  </si>
  <si>
    <t>Olfm1</t>
  </si>
  <si>
    <t>Q60932</t>
  </si>
  <si>
    <t>Myelin basic protein</t>
  </si>
  <si>
    <t>P04370</t>
  </si>
  <si>
    <t>Mbp</t>
  </si>
  <si>
    <t>Q3TLH4</t>
  </si>
  <si>
    <t>Kininogen-1;Kininogen-1 heavy chain;Bradykinin;Kininogen-1 light chain</t>
  </si>
  <si>
    <t>O08677</t>
  </si>
  <si>
    <t>Kng1</t>
  </si>
  <si>
    <t>Haptoglobin;Haptoglobin alpha chain;Haptoglobin beta chain</t>
  </si>
  <si>
    <t>Ig kappa chain V-III region PC 2413;Ig kappa chain V-I region S107A;Ig kappa chain V-V region MOPC 21</t>
  </si>
  <si>
    <t>P01657;P01632;P01634</t>
  </si>
  <si>
    <t>Igkv7-33</t>
  </si>
  <si>
    <t>Adenylate kinase 2, mitochondrial;Adenylate kinase 2, mitochondrial, N-terminally processed</t>
  </si>
  <si>
    <t>Q9WTP6</t>
  </si>
  <si>
    <t>Tropomyosin alpha-1 chain</t>
  </si>
  <si>
    <t>P58771</t>
  </si>
  <si>
    <t>Tpm1</t>
  </si>
  <si>
    <t>Tubulin beta-2A chain;Tubulin beta-2B chain</t>
  </si>
  <si>
    <t>Q7TMM9;Q9CWF2</t>
  </si>
  <si>
    <t>Tubb2a;Tubb2b</t>
  </si>
  <si>
    <t>Ig lambda-1 chain C region</t>
  </si>
  <si>
    <t>P01843</t>
  </si>
  <si>
    <t>Hydroxyacyl-coenzyme A dehydrogenase, mitochondrial</t>
  </si>
  <si>
    <t>Q61425</t>
  </si>
  <si>
    <t>Hadh</t>
  </si>
  <si>
    <t>Ribose-phosphate pyrophosphokinase 1;Ribose-phosphate pyrophosphokinase 2</t>
  </si>
  <si>
    <t>Q9D7G0;Q9CS42</t>
  </si>
  <si>
    <t>Prps1;Prps2</t>
  </si>
  <si>
    <t>Cathepsin B;Cathepsin B light chain;Cathepsin B heavy chain</t>
  </si>
  <si>
    <t>P10605</t>
  </si>
  <si>
    <t>Ctsb</t>
  </si>
  <si>
    <t>ADP-ribosylation factor-binding protein GGA3</t>
  </si>
  <si>
    <t>Q8BMI3</t>
  </si>
  <si>
    <t>Gga3</t>
  </si>
  <si>
    <t>Alpha-2-macroglobulin;Alpha-2-macroglobulin 165 kDa subunit;Alpha-2-macroglobulin 35 kDa subunit</t>
  </si>
  <si>
    <t>A2m</t>
  </si>
  <si>
    <t>Elongation factor 1-alpha 1;Elongation factor 1-alpha 2</t>
  </si>
  <si>
    <t>P10126;P62631</t>
  </si>
  <si>
    <t>Eef1a1;Eef1a2</t>
  </si>
  <si>
    <t>Kynurenine--oxoglutarate transaminase 1</t>
  </si>
  <si>
    <t>Q8BTY1</t>
  </si>
  <si>
    <t>Ccbl1</t>
  </si>
  <si>
    <t>Striatin-4;Striatin-3</t>
  </si>
  <si>
    <t>P58404;Q9ERG2</t>
  </si>
  <si>
    <t>Strn4;Strn3</t>
  </si>
  <si>
    <t>Probable G-protein coupled receptor 158</t>
  </si>
  <si>
    <t>Q8C419</t>
  </si>
  <si>
    <t>Gpr158</t>
  </si>
  <si>
    <t>O54931</t>
  </si>
  <si>
    <t>Ig kappa chain V-V region K2</t>
  </si>
  <si>
    <t>Guanine nucleotide-binding protein subunit beta-2-like 1;Guanine nucleotide-binding protein subunit beta-2-like 1, N-terminally processed</t>
  </si>
  <si>
    <t>P68040</t>
  </si>
  <si>
    <t>Gnb2l1</t>
  </si>
  <si>
    <t>Band 4.1-like protein 1</t>
  </si>
  <si>
    <t>Q9Z2H5</t>
  </si>
  <si>
    <t>Neurogranin;NEUG(55-78)</t>
  </si>
  <si>
    <t>Phosphoribosyl pyrophosphate synthase-associated protein 2</t>
  </si>
  <si>
    <t>Q8R574</t>
  </si>
  <si>
    <t>Prpsap2</t>
  </si>
  <si>
    <t>Malonyl-CoA-acyl carrier protein transacylase, mitochondrial</t>
  </si>
  <si>
    <t>Q8R3F5</t>
  </si>
  <si>
    <t>Mcat</t>
  </si>
  <si>
    <t>Phosphoserine aminotransferase</t>
  </si>
  <si>
    <t>Q99K85</t>
  </si>
  <si>
    <t>Psat1</t>
  </si>
  <si>
    <t>Apoptotic chromatin condensation inducer in the nucleus</t>
  </si>
  <si>
    <t>Q9JIX8</t>
  </si>
  <si>
    <t>Thy-1 membrane glycoprotein</t>
  </si>
  <si>
    <t>P01831</t>
  </si>
  <si>
    <t>Thy1</t>
  </si>
  <si>
    <t>Ig kappa chain V-II region 7S34.1</t>
  </si>
  <si>
    <t>Serine/threonine-protein phosphatase 2A catalytic subunit alpha isoform</t>
  </si>
  <si>
    <t>P63330</t>
  </si>
  <si>
    <t>Ppp2ca</t>
  </si>
  <si>
    <t>AP-2 complex subunit mu</t>
  </si>
  <si>
    <t>P84091</t>
  </si>
  <si>
    <t>Ap2m1</t>
  </si>
  <si>
    <t>Ig heavy chain V region 1-62-3;Ig heavy chain V region VH558 B4;Ig heavy chain V region 186-1</t>
  </si>
  <si>
    <t>P01754;P06328;P01753</t>
  </si>
  <si>
    <t>Ighv1-62-3</t>
  </si>
  <si>
    <t>Synaptotagmin-6</t>
  </si>
  <si>
    <t>Q9R0N8</t>
  </si>
  <si>
    <t>Syt6</t>
  </si>
  <si>
    <t>Protein TANC2</t>
  </si>
  <si>
    <t>A2A690</t>
  </si>
  <si>
    <t>Tanc2</t>
  </si>
  <si>
    <t>Protein NDRG2</t>
  </si>
  <si>
    <t>Q9QYG0</t>
  </si>
  <si>
    <t>Ndrg2</t>
  </si>
  <si>
    <t>Protein PRRC2A</t>
  </si>
  <si>
    <t>Q7TSC1</t>
  </si>
  <si>
    <t>Prrc2a</t>
  </si>
  <si>
    <t>Selenoprotein P</t>
  </si>
  <si>
    <t>P70274</t>
  </si>
  <si>
    <t>Sepp1</t>
  </si>
  <si>
    <t>Ig kappa chain V-III region 50S10.1</t>
  </si>
  <si>
    <t>P03977</t>
  </si>
  <si>
    <t>Clusterin;Clusterin beta chain;Clusterin alpha chain</t>
  </si>
  <si>
    <t>Q06890</t>
  </si>
  <si>
    <t>Clu</t>
  </si>
  <si>
    <t>ADP/ATP translocase 2;ADP/ATP translocase 2, N-terminally processed</t>
  </si>
  <si>
    <t>Igj</t>
  </si>
  <si>
    <t>Opioid growth factor receptor</t>
  </si>
  <si>
    <t>Q99PG2</t>
  </si>
  <si>
    <t>Ogfr</t>
  </si>
  <si>
    <t>Sodium/potassium-transporting ATPase subunit beta-2</t>
  </si>
  <si>
    <t>P14231</t>
  </si>
  <si>
    <t>Atp1b2</t>
  </si>
  <si>
    <t>Q8CBW3</t>
  </si>
  <si>
    <t>Titin</t>
  </si>
  <si>
    <t>A2ASS6</t>
  </si>
  <si>
    <t>Ttn</t>
  </si>
  <si>
    <t>Peroxisome proliferator-activated receptor alpha</t>
  </si>
  <si>
    <t>P23204</t>
  </si>
  <si>
    <t>Ppara</t>
  </si>
  <si>
    <t>AP-2 complex subunit beta;AP-1 complex subunit beta-1</t>
  </si>
  <si>
    <t>Q9DBG3;O35643</t>
  </si>
  <si>
    <t>Ap2b1;Ap1b1</t>
  </si>
  <si>
    <t>Cell adhesion molecule 3</t>
  </si>
  <si>
    <t>Q99N28</t>
  </si>
  <si>
    <t>Cadm3</t>
  </si>
  <si>
    <t>Mediator of RNA polymerase II transcription subunit 1</t>
  </si>
  <si>
    <t>Q925J9</t>
  </si>
  <si>
    <t>Med1</t>
  </si>
  <si>
    <t>Visinin-like protein 1</t>
  </si>
  <si>
    <t>P62761</t>
  </si>
  <si>
    <t>Vsnl1</t>
  </si>
  <si>
    <t>Gasdermin-A;Gasdermin-A2;Gasdermin-A3</t>
  </si>
  <si>
    <t>Q9EST1;Q32M21;Q5Y4Y6</t>
  </si>
  <si>
    <t>Gsdma;Gsdma2;Gsdma3</t>
  </si>
  <si>
    <t>Protein phosphatase 1 regulatory subunit 12C</t>
  </si>
  <si>
    <t>Q3UMT1</t>
  </si>
  <si>
    <t>Ppp1r12c</t>
  </si>
  <si>
    <t>Ig heavy chain V-III region ABE-47N;Ig heavy chain V-III region U61;Ig heavy chain V-III region A4;Ig heavy chain V-III region J606;Ig heavy chain V-III region T957;Ig heavy chain V-III region W3082;Ig heavy chain V region AMPC1;Ig heavy chain V-III region E109</t>
  </si>
  <si>
    <t>P01799;P01797;P01796;P01801;P01800;P01802;P01803;P01798</t>
  </si>
  <si>
    <t>Q9ES97</t>
  </si>
  <si>
    <t>Serine protease inhibitor A3K</t>
  </si>
  <si>
    <t>P07759</t>
  </si>
  <si>
    <t>Serpina3k</t>
  </si>
  <si>
    <t>Brain-specific angiogenesis inhibitor 1-associated protein 2</t>
  </si>
  <si>
    <t>Q8BKX1</t>
  </si>
  <si>
    <t>Baiap2</t>
  </si>
  <si>
    <t>Homer protein homolog 1</t>
  </si>
  <si>
    <t>Q9Z2Y3</t>
  </si>
  <si>
    <t>Homer1</t>
  </si>
  <si>
    <t>Splicing factor 45</t>
  </si>
  <si>
    <t>Q8JZX4</t>
  </si>
  <si>
    <t>Rbm17</t>
  </si>
  <si>
    <t>Band 4.1-like protein 3;Band 4.1-like protein 3, N-terminally processed</t>
  </si>
  <si>
    <t>Q9WV92</t>
  </si>
  <si>
    <t>Cytochrome P450 3A11</t>
  </si>
  <si>
    <t>Q64459</t>
  </si>
  <si>
    <t>Cyp3a11</t>
  </si>
  <si>
    <t>Serine/threonine-protein phosphatase 2A 65 kDa regulatory subunit A alpha isoform</t>
  </si>
  <si>
    <t>Q76MZ3</t>
  </si>
  <si>
    <t>Ppp2r1a</t>
  </si>
  <si>
    <t>O08795</t>
  </si>
  <si>
    <t>Neuronal cell adhesion molecule</t>
  </si>
  <si>
    <t>Q810U4</t>
  </si>
  <si>
    <t>E3 ubiquitin-protein ligase RBX1;E3 ubiquitin-protein ligase RBX1, N-terminally processed</t>
  </si>
  <si>
    <t>P62878</t>
  </si>
  <si>
    <t>Rbx1</t>
  </si>
  <si>
    <t>Vacuolar protein sorting-associated protein 29</t>
  </si>
  <si>
    <t>Q9QZ88</t>
  </si>
  <si>
    <t>Vps29</t>
  </si>
  <si>
    <t>Dynein heavy chain 17, axonemal</t>
  </si>
  <si>
    <t>Q69Z23</t>
  </si>
  <si>
    <t>Dnah17</t>
  </si>
  <si>
    <t>Chromobox protein homolog 1</t>
  </si>
  <si>
    <t>P83917</t>
  </si>
  <si>
    <t>Cbx1</t>
  </si>
  <si>
    <t>SRC kinase signaling inhibitor 1</t>
  </si>
  <si>
    <t>Q9QWI6</t>
  </si>
  <si>
    <t>Srcin1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</si>
  <si>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</si>
  <si>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Heterogeneous nuclear ribonucleoprotein A0</t>
  </si>
  <si>
    <t>Q9CX86</t>
  </si>
  <si>
    <t>Hnrnpa0</t>
  </si>
  <si>
    <t>Q80U40</t>
  </si>
  <si>
    <t>14-3-3 protein sigma</t>
  </si>
  <si>
    <t>O70456</t>
  </si>
  <si>
    <t>Sfn</t>
  </si>
  <si>
    <t>AP-2 complex subunit alpha-2;AP-2 complex subunit alpha-1</t>
  </si>
  <si>
    <t>P17427;P17426</t>
  </si>
  <si>
    <t>Ap2a2;Ap2a1</t>
  </si>
  <si>
    <t>Ig heavy chain V region AC38 205.12;Ig heavy chain V region J558;Ig heavy chain V region MOPC 104E</t>
  </si>
  <si>
    <t>P06330;P01757;P01756</t>
  </si>
  <si>
    <t>Ficolin-1</t>
  </si>
  <si>
    <t>O70165</t>
  </si>
  <si>
    <t>Fcn1</t>
  </si>
  <si>
    <t>Alpha-1-antitrypsin 1-2;Alpha-1-antitrypsin 1-4</t>
  </si>
  <si>
    <t>P22599;Q00897</t>
  </si>
  <si>
    <t>Serpina1b;Serpina1d</t>
  </si>
  <si>
    <t>Immunoglobulin superfamily member 8</t>
  </si>
  <si>
    <t>Q8R366</t>
  </si>
  <si>
    <t>Igsf8</t>
  </si>
  <si>
    <t>Ras-related protein Rab-1A</t>
  </si>
  <si>
    <t>P62821</t>
  </si>
  <si>
    <t>Rab1A</t>
  </si>
  <si>
    <t>Ig kappa chain V-V region HP 123E6;Ig kappa chain V-V region HP 93G7;Ig kappa chain V-V region HP R16.7;Ig kappa chain V-V region NQ5-89.4;Ig kappa chain V-V region HP 91A3;Ig kappa chain V-V region HP 124E1</t>
  </si>
  <si>
    <t>P01646;P01645;P01644;P04946;P01648;P01647</t>
  </si>
  <si>
    <t>Cytosol aminopeptidase</t>
  </si>
  <si>
    <t>Q9CPY7</t>
  </si>
  <si>
    <t>ATP synthase subunit gamma, mitochondrial</t>
  </si>
  <si>
    <t>Q91VR2</t>
  </si>
  <si>
    <t>Atp5c1</t>
  </si>
  <si>
    <t>Stromal cell-derived factor 2-like protein 1</t>
  </si>
  <si>
    <t>Q9ESP1</t>
  </si>
  <si>
    <t>Sdf2l1</t>
  </si>
  <si>
    <t>Cytochrome c oxidase subunit 5B, mitochondrial</t>
  </si>
  <si>
    <t>P19536</t>
  </si>
  <si>
    <t>Cox5b</t>
  </si>
  <si>
    <t>Transcription elongation factor A protein-like 3</t>
  </si>
  <si>
    <t>Q8R0A5</t>
  </si>
  <si>
    <t>Tceal3</t>
  </si>
  <si>
    <t>Alpha-aminoadipic semialdehyde dehydrogenase</t>
  </si>
  <si>
    <t>Q9DBF1</t>
  </si>
  <si>
    <t>O55100</t>
  </si>
  <si>
    <t>Glyoxalase domain-containing protein 4</t>
  </si>
  <si>
    <t>Q9CPV4</t>
  </si>
  <si>
    <t>Neuronal membrane glycoprotein M6-b</t>
  </si>
  <si>
    <t>P35803</t>
  </si>
  <si>
    <t>Gpm6b</t>
  </si>
  <si>
    <t>ELAV-like protein 2;ELAV-like protein 4</t>
  </si>
  <si>
    <t>Q60899;Q61701</t>
  </si>
  <si>
    <t>Elavl2;Elavl4</t>
  </si>
  <si>
    <t>Lamin-B2</t>
  </si>
  <si>
    <t>P21619</t>
  </si>
  <si>
    <t>Lmnb2</t>
  </si>
  <si>
    <t>Stathmin-2</t>
  </si>
  <si>
    <t>P55821</t>
  </si>
  <si>
    <t>Stmn2</t>
  </si>
  <si>
    <t>CD2-associated protein</t>
  </si>
  <si>
    <t>Q9JLQ0</t>
  </si>
  <si>
    <t>Cd2ap</t>
  </si>
  <si>
    <t>Serine beta-lactamase-like protein LACTB, mitochondrial</t>
  </si>
  <si>
    <t>Q9EP89</t>
  </si>
  <si>
    <t>Lactb</t>
  </si>
  <si>
    <t>Actin-binding LIM protein 2</t>
  </si>
  <si>
    <t>Q8BL65</t>
  </si>
  <si>
    <t>Brorin</t>
  </si>
  <si>
    <t>Q8C8N3</t>
  </si>
  <si>
    <t>Vwc2</t>
  </si>
  <si>
    <t>Ig kappa chain V-V region MOPC 149</t>
  </si>
  <si>
    <t>P01636</t>
  </si>
  <si>
    <t>Serine/threonine-protein phosphatase 2B catalytic subunit beta isoform</t>
  </si>
  <si>
    <t>P48453</t>
  </si>
  <si>
    <t>Ppp3cb</t>
  </si>
  <si>
    <t>Dynamin-1</t>
  </si>
  <si>
    <t>P39053</t>
  </si>
  <si>
    <t>ATP synthase subunit beta, mitochondrial</t>
  </si>
  <si>
    <t>P56480</t>
  </si>
  <si>
    <t>Atp5b</t>
  </si>
  <si>
    <t>NSFL1 cofactor p47</t>
  </si>
  <si>
    <t>Q9CZ44</t>
  </si>
  <si>
    <t>Nsfl1c</t>
  </si>
  <si>
    <t>Optic atrophy 3 protein homolog</t>
  </si>
  <si>
    <t>Q505D7</t>
  </si>
  <si>
    <t>Opa3</t>
  </si>
  <si>
    <t>Apolipoprotein A-I;Proapolipoprotein A-I;Truncated apolipoprotein A-I</t>
  </si>
  <si>
    <t>Q00623</t>
  </si>
  <si>
    <t>Apoa1</t>
  </si>
  <si>
    <t>BUB3-interacting and GLEBS motif-containing protein ZNF207</t>
  </si>
  <si>
    <t>Q9JMD0</t>
  </si>
  <si>
    <t>Znf207</t>
  </si>
  <si>
    <t>Q62108</t>
  </si>
  <si>
    <t>Ig heavy chain V region 345;Ig heavy chain V region 914;Ig heavy chain V region RF;Ig heavy chain V region 5-76;Ig heavy chain V region 5-84</t>
  </si>
  <si>
    <t>P18526;P18527;P18524;P18529;P18525</t>
  </si>
  <si>
    <t>WD repeat-containing protein 1</t>
  </si>
  <si>
    <t>O88342</t>
  </si>
  <si>
    <t>Wdr1</t>
  </si>
  <si>
    <t>Eukaryotic translation initiation factor 5A-2</t>
  </si>
  <si>
    <t>Q8BGY2</t>
  </si>
  <si>
    <t>Eif5a2</t>
  </si>
  <si>
    <t>Diphosphoinositol polyphosphate phosphohydrolase 3-beta;Diphosphoinositol polyphosphate phosphohydrolase 3-alpha</t>
  </si>
  <si>
    <t>P0C028;P0C027</t>
  </si>
  <si>
    <t>Nudt11;Nudt10</t>
  </si>
  <si>
    <t>Ig kappa chain V-III region PC 3741/TEPC 111;Ig kappa chain V-III region PC 7210;Ig kappa chain V-III region PC 2485/PC 4039;Ig kappa chain V-III region PC 7940;Ig kappa chain V-III region PC 7175;Ig kappa chain V-III region PC 6684;Ig kappa chain V-III region CBPC 101;Ig kappa chain V-III region TEPC 124</t>
  </si>
  <si>
    <t>P01660;P01668;P01673;P01672;P01671;P01670;P01664;P01659</t>
  </si>
  <si>
    <t>Noelin-2</t>
  </si>
  <si>
    <t>Q8BM13</t>
  </si>
  <si>
    <t>Olfm2</t>
  </si>
  <si>
    <t>Gephyrin;Molybdopterin adenylyltransferase;Molybdopterin molybdenumtransferase</t>
  </si>
  <si>
    <t>Radixin;Moesin;Ezrin</t>
  </si>
  <si>
    <t>P26043;P26041;P26040</t>
  </si>
  <si>
    <t>Rdx;Msn;Ezr</t>
  </si>
  <si>
    <t>Protein phosphatase 1 regulatory subunit 11</t>
  </si>
  <si>
    <t>Q8K1L5</t>
  </si>
  <si>
    <t>Ppp1r11</t>
  </si>
  <si>
    <t>Tropomyosin alpha-3 chain</t>
  </si>
  <si>
    <t>P21107</t>
  </si>
  <si>
    <t>Dynein light chain 1, cytoplasmic</t>
  </si>
  <si>
    <t>P63168</t>
  </si>
  <si>
    <t>Dynll1</t>
  </si>
  <si>
    <t>EF-hand domain-containing protein D2</t>
  </si>
  <si>
    <t>Q9D8Y0</t>
  </si>
  <si>
    <t>Efhd2</t>
  </si>
  <si>
    <t>Putative tyrosine-protein phosphatase auxilin</t>
  </si>
  <si>
    <t>Q80TZ3</t>
  </si>
  <si>
    <t>Peptidyl-prolyl cis-trans isomerase H</t>
  </si>
  <si>
    <t>Q9D868</t>
  </si>
  <si>
    <t>Fatty acid-binding protein, heart</t>
  </si>
  <si>
    <t>P11404</t>
  </si>
  <si>
    <t>Fabp3</t>
  </si>
  <si>
    <t>Ubiquitin-conjugating enzyme E2 K</t>
  </si>
  <si>
    <t>P61087</t>
  </si>
  <si>
    <t>Ube2k</t>
  </si>
  <si>
    <t>Wiskott-Aldrich syndrome protein family member 1</t>
  </si>
  <si>
    <t>Q8R5H6</t>
  </si>
  <si>
    <t>Wasf1</t>
  </si>
  <si>
    <t>Brain acid soluble protein 1</t>
  </si>
  <si>
    <t>Q91XV3</t>
  </si>
  <si>
    <t>Basp1</t>
  </si>
  <si>
    <t>Isocitrate dehydrogenase [NADP], mitochondrial</t>
  </si>
  <si>
    <t>P54071</t>
  </si>
  <si>
    <t>Idh2</t>
  </si>
  <si>
    <t>Alcohol dehydrogenase 1</t>
  </si>
  <si>
    <t>P00329</t>
  </si>
  <si>
    <t>Adh1</t>
  </si>
  <si>
    <t>Copine-9;Copine-8;Copine-5;Copine-2;Copine-7</t>
  </si>
  <si>
    <t>Q1RLL3;Q9DC53;Q8JZW4;P59108;Q0VE82</t>
  </si>
  <si>
    <t>Cpne9;Cpne8;Cpne5;Cpne2;Cpne7</t>
  </si>
  <si>
    <t>3-ketoacyl-CoA thiolase A, peroxisomal;3-ketoacyl-CoA thiolase B, peroxisomal</t>
  </si>
  <si>
    <t>Q921H8;Q8VCH0</t>
  </si>
  <si>
    <t>Acaa1a;Acaa1b</t>
  </si>
  <si>
    <t>Hydroxymethylglutaryl-CoA synthase, mitochondrial</t>
  </si>
  <si>
    <t>P54869</t>
  </si>
  <si>
    <t>Hmgcs2</t>
  </si>
  <si>
    <t>Diphosphoinositol polyphosphate phosphohydrolase 2</t>
  </si>
  <si>
    <t>Q8R2U6</t>
  </si>
  <si>
    <t>Nudt4</t>
  </si>
  <si>
    <t>S-adenosylmethionine synthase isoform type-1</t>
  </si>
  <si>
    <t>Q91X83</t>
  </si>
  <si>
    <t>Mat1a</t>
  </si>
  <si>
    <t>Ensconsin</t>
  </si>
  <si>
    <t>O88735</t>
  </si>
  <si>
    <t>Map7</t>
  </si>
  <si>
    <t>Supplementary Data 19: Impact of 2.5 months EOD Fasting vs AL Feeding in Aged Mice on the Brain Persulfidome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</si>
</sst>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</cellStyleXfs>
  <cellXfs count="25">
    <xf numFmtId="0" fontId="0" fillId="0" borderId="0" xfId="0"/>
    <xf numFmtId="0" fontId="0" fillId="5" borderId="4" xfId="0" applyFill="1" applyBorder="1"/>
    <xf numFmtId="0" fontId="0" fillId="5" borderId="4" xfId="0" applyFill="1" applyBorder="1" applyAlignment="1">
      <alignment wrapText="1"/>
    </xf>
    <xf numFmtId="0" fontId="4" fillId="4" borderId="5" xfId="3" applyFont="1" applyBorder="1"/>
    <xf numFmtId="0" fontId="1" fillId="0" borderId="0" xfId="0" applyFont="1"/>
    <xf numFmtId="16" fontId="4" fillId="4" borderId="5" xfId="3" applyNumberFormat="1" applyFont="1" applyBorder="1"/>
    <xf numFmtId="0" fontId="4" fillId="2" borderId="5" xfId="1" applyFont="1" applyBorder="1"/>
    <xf numFmtId="16" fontId="4" fillId="2" borderId="5" xfId="1" applyNumberFormat="1" applyFont="1" applyBorder="1"/>
    <xf numFmtId="0" fontId="4" fillId="3" borderId="5" xfId="2" applyFont="1" applyBorder="1"/>
    <xf numFmtId="0" fontId="0" fillId="6" borderId="5" xfId="0" applyFill="1" applyBorder="1"/>
    <xf numFmtId="0" fontId="0" fillId="7" borderId="5" xfId="0" applyFill="1" applyBorder="1"/>
    <xf numFmtId="0" fontId="0" fillId="8" borderId="5" xfId="0" applyFill="1" applyBorder="1"/>
    <xf numFmtId="0" fontId="0" fillId="5" borderId="5" xfId="0" applyFill="1" applyBorder="1"/>
    <xf numFmtId="0" fontId="0" fillId="5" borderId="5" xfId="0" applyFill="1" applyBorder="1" applyAlignment="1">
      <alignment wrapText="1"/>
    </xf>
    <xf numFmtId="0" fontId="5" fillId="4" borderId="5" xfId="4" applyBorder="1"/>
    <xf numFmtId="16" fontId="5" fillId="4" borderId="5" xfId="4" applyNumberFormat="1" applyBorder="1"/>
    <xf numFmtId="0" fontId="5" fillId="2" borderId="5" xfId="5" applyBorder="1"/>
    <xf numFmtId="16" fontId="5" fillId="2" borderId="5" xfId="5" applyNumberFormat="1" applyBorder="1"/>
    <xf numFmtId="0" fontId="5" fillId="3" borderId="5" xfId="6" applyBorder="1"/>
    <xf numFmtId="164" fontId="5" fillId="4" borderId="5" xfId="4" applyNumberFormat="1" applyBorder="1"/>
    <xf numFmtId="164" fontId="5" fillId="2" borderId="5" xfId="5" applyNumberFormat="1" applyBorder="1"/>
    <xf numFmtId="164" fontId="5" fillId="3" borderId="5" xfId="6" applyNumberForma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7">
    <cellStyle name="60% - Accent3" xfId="1" builtinId="40"/>
    <cellStyle name="60% - Accent3 2" xfId="5"/>
    <cellStyle name="60% - Accent5" xfId="2" builtinId="48"/>
    <cellStyle name="60% - Accent5 2" xfId="6"/>
    <cellStyle name="60% - Accent6" xfId="3" builtinId="52"/>
    <cellStyle name="60% - Accent6 2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7</xdr:row>
      <xdr:rowOff>36468</xdr:rowOff>
    </xdr:from>
    <xdr:to>
      <xdr:col>22</xdr:col>
      <xdr:colOff>585529</xdr:colOff>
      <xdr:row>20</xdr:row>
      <xdr:rowOff>110090</xdr:rowOff>
    </xdr:to>
    <xdr:grpSp>
      <xdr:nvGrpSpPr>
        <xdr:cNvPr id="11" name="Group 10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46E576F6-7787-41D1-816B-75A879AAE25A}"/>
            </a:ext>
          </a:extLst>
        </xdr:cNvPr>
        <xdr:cNvGrpSpPr/>
      </xdr:nvGrpSpPr>
      <xdr:grpSpPr>
        <a:xfrm>
          <a:off x="16132969" y="1572374"/>
          <a:ext cx="3109654" cy="2550122"/>
          <a:chOff x="3929342" y="3415136"/>
          <a:chExt cx="3147754" cy="2426297"/>
        </a:xfrm>
      </xdr:grpSpPr>
      <xdr:pic>
        <xdr:nvPicPr>
          <xdr:cNvPr id="15" name="Picture 14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929342" y="3432827"/>
            <a:ext cx="3147754" cy="2408606"/>
          </a:xfrm>
          <a:prstGeom prst="rect">
            <a:avLst/>
          </a:prstGeom>
        </xdr:spPr>
      </xdr:pic>
      <xdr:sp macro="" textlink="">
        <xdr:nvSpPr>
          <xdr:cNvPr id="16" name="TextBox 48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6494989A-92BF-4769-9FC7-7B6F49B3AF2C}"/>
              </a:ext>
            </a:extLst>
          </xdr:cNvPr>
          <xdr:cNvSpPr txBox="1"/>
        </xdr:nvSpPr>
        <xdr:spPr>
          <a:xfrm>
            <a:off x="5797328" y="3516844"/>
            <a:ext cx="1145528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09300"/>
                </a:solidFill>
              </a:rPr>
              <a:t>EOD </a:t>
            </a:r>
          </a:p>
          <a:p>
            <a:pPr algn="ctr"/>
            <a:r>
              <a:rPr lang="en-US" sz="1200" b="1">
                <a:solidFill>
                  <a:srgbClr val="009300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09300"/>
                </a:solidFill>
              </a:rPr>
              <a:t>163</a:t>
            </a:r>
          </a:p>
        </xdr:txBody>
      </xdr:sp>
      <xdr:sp macro="" textlink="">
        <xdr:nvSpPr>
          <xdr:cNvPr id="17" name="TextBox 49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9A40B05F-DB98-4129-9C1E-3D1AE478CEA1}"/>
              </a:ext>
            </a:extLst>
          </xdr:cNvPr>
          <xdr:cNvSpPr txBox="1"/>
        </xdr:nvSpPr>
        <xdr:spPr>
          <a:xfrm>
            <a:off x="4416569" y="3516843"/>
            <a:ext cx="790715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0B0F0"/>
                </a:solidFill>
              </a:rPr>
              <a:t>AL </a:t>
            </a:r>
          </a:p>
          <a:p>
            <a:pPr algn="ctr"/>
            <a:r>
              <a:rPr lang="en-US" sz="1200" b="1">
                <a:solidFill>
                  <a:srgbClr val="00B0F0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0B0F0"/>
                </a:solidFill>
              </a:rPr>
              <a:t>3</a:t>
            </a:r>
          </a:p>
        </xdr:txBody>
      </xdr:sp>
      <xdr:sp macro="" textlink="">
        <xdr:nvSpPr>
          <xdr:cNvPr id="18" name="TextBox 50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37CD40A8-3F05-4C8C-BFBD-B9E822B8E105}"/>
              </a:ext>
            </a:extLst>
          </xdr:cNvPr>
          <xdr:cNvSpPr txBox="1"/>
        </xdr:nvSpPr>
        <xdr:spPr>
          <a:xfrm>
            <a:off x="6463075" y="4829516"/>
            <a:ext cx="297712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/>
              <a:t>*</a:t>
            </a:r>
          </a:p>
        </xdr:txBody>
      </xdr:sp>
      <xdr:sp macro="" textlink="">
        <xdr:nvSpPr>
          <xdr:cNvPr id="19" name="TextBox 51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3A50619B-E94B-4572-BAA2-213AD96DBF55}"/>
              </a:ext>
            </a:extLst>
          </xdr:cNvPr>
          <xdr:cNvSpPr txBox="1"/>
        </xdr:nvSpPr>
        <xdr:spPr>
          <a:xfrm>
            <a:off x="4885459" y="3415136"/>
            <a:ext cx="110308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u="sng">
                <a:cs typeface="Arial" panose="020B0604020202020204" pitchFamily="34" charset="0"/>
              </a:rPr>
              <a:t> Brain: 731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315685</xdr:colOff>
      <xdr:row>6</xdr:row>
      <xdr:rowOff>43543</xdr:rowOff>
    </xdr:from>
    <xdr:to>
      <xdr:col>21</xdr:col>
      <xdr:colOff>550317</xdr:colOff>
      <xdr:row>21</xdr:row>
      <xdr:rowOff>140865</xdr:rowOff>
    </xdr:to>
    <xdr:grpSp>
      <xdr:nvGrpSpPr>
        <xdr:cNvPr id="8" name="Group 7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545FE83D-3705-4801-A090-0F4BEB3DA08B}"/>
            </a:ext>
          </a:extLst>
        </xdr:cNvPr>
        <xdr:cNvGrpSpPr/>
      </xdr:nvGrpSpPr>
      <xdr:grpSpPr>
        <a:xfrm>
          <a:off x="14045292" y="1445079"/>
          <a:ext cx="3581989" cy="2954822"/>
          <a:chOff x="1286088" y="3698784"/>
          <a:chExt cx="3598318" cy="2873179"/>
        </a:xfrm>
      </xdr:grpSpPr>
      <xdr:pic>
        <xdr:nvPicPr>
          <xdr:cNvPr id="9" name="Picture 8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286088" y="3818594"/>
            <a:ext cx="3598318" cy="2753369"/>
          </a:xfrm>
          <a:prstGeom prst="rect">
            <a:avLst/>
          </a:prstGeom>
        </xdr:spPr>
      </xdr:pic>
      <xdr:sp macro="" textlink="">
        <xdr:nvSpPr>
          <xdr:cNvPr id="10" name="TextBox 52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FF531D7B-9A48-42DB-8A19-CB2A751CF71F}"/>
              </a:ext>
            </a:extLst>
          </xdr:cNvPr>
          <xdr:cNvSpPr txBox="1"/>
        </xdr:nvSpPr>
        <xdr:spPr>
          <a:xfrm>
            <a:off x="3412293" y="3698785"/>
            <a:ext cx="1145528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09300"/>
                </a:solidFill>
              </a:rPr>
              <a:t>EOD </a:t>
            </a:r>
          </a:p>
          <a:p>
            <a:pPr algn="ctr"/>
            <a:r>
              <a:rPr lang="en-US" sz="1200" b="1">
                <a:solidFill>
                  <a:srgbClr val="009300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09300"/>
                </a:solidFill>
              </a:rPr>
              <a:t>91</a:t>
            </a:r>
          </a:p>
        </xdr:txBody>
      </xdr:sp>
      <xdr:sp macro="" textlink="">
        <xdr:nvSpPr>
          <xdr:cNvPr id="11" name="TextBox 53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F0667216-3EC4-4FA7-9A09-97B2786726CC}"/>
              </a:ext>
            </a:extLst>
          </xdr:cNvPr>
          <xdr:cNvSpPr txBox="1"/>
        </xdr:nvSpPr>
        <xdr:spPr>
          <a:xfrm>
            <a:off x="1883481" y="3698784"/>
            <a:ext cx="790715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solidFill>
                  <a:srgbClr val="000084"/>
                </a:solidFill>
              </a:rPr>
              <a:t>AL </a:t>
            </a:r>
          </a:p>
          <a:p>
            <a:pPr algn="ctr"/>
            <a:r>
              <a:rPr lang="en-US" sz="1200" b="1">
                <a:solidFill>
                  <a:srgbClr val="000084"/>
                </a:solidFill>
              </a:rPr>
              <a:t>Enriched</a:t>
            </a:r>
          </a:p>
          <a:p>
            <a:pPr algn="ctr"/>
            <a:r>
              <a:rPr lang="en-US" sz="1200" b="1">
                <a:solidFill>
                  <a:srgbClr val="000084"/>
                </a:solidFill>
              </a:rPr>
              <a:t>14</a:t>
            </a:r>
          </a:p>
        </xdr:txBody>
      </xdr:sp>
      <xdr:sp macro="" textlink="">
        <xdr:nvSpPr>
          <xdr:cNvPr id="12" name="TextBox 54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8BFD613F-1FFB-4386-8AE5-9BDE3DE6B5A3}"/>
              </a:ext>
            </a:extLst>
          </xdr:cNvPr>
          <xdr:cNvSpPr txBox="1"/>
        </xdr:nvSpPr>
        <xdr:spPr>
          <a:xfrm>
            <a:off x="2482998" y="3771247"/>
            <a:ext cx="110308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 u="sng">
                <a:cs typeface="Arial" panose="020B0604020202020204" pitchFamily="34" charset="0"/>
              </a:rPr>
              <a:t> Brain: 930</a:t>
            </a:r>
          </a:p>
        </xdr:txBody>
      </xdr:sp>
      <xdr:sp macro="" textlink="">
        <xdr:nvSpPr>
          <xdr:cNvPr id="13" name="TextBox 55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FAF694B0-A461-4C9E-ABF9-6FEBF1FA3F94}"/>
              </a:ext>
            </a:extLst>
          </xdr:cNvPr>
          <xdr:cNvSpPr txBox="1"/>
        </xdr:nvSpPr>
        <xdr:spPr>
          <a:xfrm>
            <a:off x="4223892" y="5403974"/>
            <a:ext cx="297712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2400"/>
              <a:t>*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33"/>
  <sheetViews>
    <sheetView tabSelected="1" zoomScale="80" zoomScaleNormal="80" workbookViewId="0">
      <selection activeCell="Z14" sqref="Z14"/>
    </sheetView>
  </sheetViews>
  <sheetFormatPr defaultRowHeight="15" x14ac:dyDescent="0.25"/>
  <cols>
    <col min="1" max="1" width="92.7109375" customWidth="1"/>
    <col min="2" max="2" width="10.28515625" customWidth="1"/>
    <col min="4" max="4" width="11" customWidth="1"/>
    <col min="5" max="5" width="7.28515625" customWidth="1"/>
    <col min="6" max="6" width="7.7109375" customWidth="1"/>
    <col min="7" max="8" width="7.42578125" customWidth="1"/>
    <col min="9" max="9" width="7.5703125" customWidth="1"/>
    <col min="10" max="10" width="8.42578125" customWidth="1"/>
    <col min="19" max="19" width="6.42578125" customWidth="1"/>
    <col min="20" max="20" width="13.28515625" bestFit="1" customWidth="1"/>
  </cols>
  <sheetData>
    <row r="1" spans="1:20" ht="15.75" thickBot="1" x14ac:dyDescent="0.3">
      <c r="A1" s="22" t="s">
        <v>2366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20" ht="30" x14ac:dyDescent="0.25">
      <c r="A2" s="1" t="s">
        <v>0</v>
      </c>
      <c r="B2" s="2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20" x14ac:dyDescent="0.25">
      <c r="A3" s="3" t="s">
        <v>17</v>
      </c>
      <c r="B3" s="3" t="s">
        <v>18</v>
      </c>
      <c r="C3" s="3" t="s">
        <v>19</v>
      </c>
      <c r="D3" s="3" t="s">
        <v>20</v>
      </c>
      <c r="E3" s="3">
        <v>0.1</v>
      </c>
      <c r="F3" s="3">
        <v>0.1</v>
      </c>
      <c r="G3" s="3">
        <v>0.1</v>
      </c>
      <c r="H3" s="3">
        <v>0.1</v>
      </c>
      <c r="I3" s="3">
        <v>0.1</v>
      </c>
      <c r="J3" s="3">
        <v>3</v>
      </c>
      <c r="K3" s="3">
        <v>4</v>
      </c>
      <c r="L3" s="3">
        <v>2</v>
      </c>
      <c r="M3" s="3">
        <v>0.1</v>
      </c>
      <c r="N3" s="3">
        <v>4</v>
      </c>
      <c r="O3" s="3">
        <f t="shared" ref="O3:O66" si="0">AVERAGE(J3:N3)/AVERAGE(E3:I3)</f>
        <v>26.2</v>
      </c>
      <c r="P3" s="3">
        <f t="shared" ref="P3:P66" si="1">TTEST(E3:I3,J3:N3,2,2)</f>
        <v>8.7306334946591659E-3</v>
      </c>
      <c r="Q3" s="3" t="s">
        <v>21</v>
      </c>
      <c r="S3" s="9" t="s">
        <v>2360</v>
      </c>
      <c r="T3" s="9" t="s">
        <v>2361</v>
      </c>
    </row>
    <row r="4" spans="1:20" x14ac:dyDescent="0.25">
      <c r="A4" s="3" t="s">
        <v>22</v>
      </c>
      <c r="B4" s="3" t="s">
        <v>23</v>
      </c>
      <c r="C4" s="3" t="s">
        <v>24</v>
      </c>
      <c r="D4" s="3" t="s">
        <v>25</v>
      </c>
      <c r="E4" s="3">
        <v>0.1</v>
      </c>
      <c r="F4" s="3">
        <v>0.1</v>
      </c>
      <c r="G4" s="3">
        <v>0.1</v>
      </c>
      <c r="H4" s="3">
        <v>0.1</v>
      </c>
      <c r="I4" s="3">
        <v>0.1</v>
      </c>
      <c r="J4" s="3">
        <v>4</v>
      </c>
      <c r="K4" s="3">
        <v>3</v>
      </c>
      <c r="L4" s="3">
        <v>2</v>
      </c>
      <c r="M4" s="3">
        <v>1</v>
      </c>
      <c r="N4" s="3">
        <v>3</v>
      </c>
      <c r="O4" s="3">
        <f t="shared" si="0"/>
        <v>26</v>
      </c>
      <c r="P4" s="3">
        <f t="shared" si="1"/>
        <v>1.1893994569864511E-3</v>
      </c>
      <c r="Q4" s="3" t="s">
        <v>26</v>
      </c>
      <c r="S4" s="10" t="s">
        <v>2362</v>
      </c>
      <c r="T4" s="10" t="s">
        <v>2363</v>
      </c>
    </row>
    <row r="5" spans="1:20" x14ac:dyDescent="0.25">
      <c r="A5" s="3" t="s">
        <v>27</v>
      </c>
      <c r="B5" s="3" t="s">
        <v>28</v>
      </c>
      <c r="C5" s="3" t="s">
        <v>29</v>
      </c>
      <c r="D5" s="3" t="s">
        <v>30</v>
      </c>
      <c r="E5" s="3">
        <v>0.1</v>
      </c>
      <c r="F5" s="3">
        <v>0.1</v>
      </c>
      <c r="G5" s="3">
        <v>0.1</v>
      </c>
      <c r="H5" s="3">
        <v>0.1</v>
      </c>
      <c r="I5" s="3">
        <v>0.1</v>
      </c>
      <c r="J5" s="3">
        <v>1</v>
      </c>
      <c r="K5" s="3">
        <v>5</v>
      </c>
      <c r="L5" s="3">
        <v>2</v>
      </c>
      <c r="M5" s="3">
        <v>0.1</v>
      </c>
      <c r="N5" s="3">
        <v>3</v>
      </c>
      <c r="O5" s="3">
        <f t="shared" si="0"/>
        <v>22.199999999999996</v>
      </c>
      <c r="P5" s="3">
        <f t="shared" si="1"/>
        <v>3.6871611995672432E-2</v>
      </c>
      <c r="Q5" s="3" t="s">
        <v>26</v>
      </c>
      <c r="S5" s="11" t="s">
        <v>2364</v>
      </c>
      <c r="T5" s="11" t="s">
        <v>2365</v>
      </c>
    </row>
    <row r="6" spans="1:20" x14ac:dyDescent="0.25">
      <c r="A6" s="3" t="s">
        <v>31</v>
      </c>
      <c r="B6" s="3" t="s">
        <v>32</v>
      </c>
      <c r="C6" s="3" t="s">
        <v>33</v>
      </c>
      <c r="D6" s="3" t="s">
        <v>34</v>
      </c>
      <c r="E6" s="3">
        <v>0.1</v>
      </c>
      <c r="F6" s="3">
        <v>0.1</v>
      </c>
      <c r="G6" s="3">
        <v>0.1</v>
      </c>
      <c r="H6" s="3">
        <v>0.1</v>
      </c>
      <c r="I6" s="3">
        <v>0.1</v>
      </c>
      <c r="J6" s="3">
        <v>2</v>
      </c>
      <c r="K6" s="3">
        <v>4</v>
      </c>
      <c r="L6" s="3">
        <v>1</v>
      </c>
      <c r="M6" s="3">
        <v>2</v>
      </c>
      <c r="N6" s="3">
        <v>1</v>
      </c>
      <c r="O6" s="3">
        <f t="shared" si="0"/>
        <v>20</v>
      </c>
      <c r="P6" s="3">
        <f t="shared" si="1"/>
        <v>8.4562837704925536E-3</v>
      </c>
      <c r="Q6" s="3" t="s">
        <v>35</v>
      </c>
      <c r="T6" s="4"/>
    </row>
    <row r="7" spans="1:20" x14ac:dyDescent="0.25">
      <c r="A7" s="3" t="s">
        <v>36</v>
      </c>
      <c r="B7" s="3" t="s">
        <v>37</v>
      </c>
      <c r="C7" s="3" t="s">
        <v>38</v>
      </c>
      <c r="D7" s="3" t="s">
        <v>39</v>
      </c>
      <c r="E7" s="3">
        <v>0.1</v>
      </c>
      <c r="F7" s="3">
        <v>0.1</v>
      </c>
      <c r="G7" s="3">
        <v>0.1</v>
      </c>
      <c r="H7" s="3">
        <v>0.1</v>
      </c>
      <c r="I7" s="3">
        <v>0.1</v>
      </c>
      <c r="J7" s="3">
        <v>2</v>
      </c>
      <c r="K7" s="3">
        <v>2</v>
      </c>
      <c r="L7" s="3">
        <v>2</v>
      </c>
      <c r="M7" s="3">
        <v>2</v>
      </c>
      <c r="N7" s="3">
        <v>1</v>
      </c>
      <c r="O7" s="3">
        <f t="shared" si="0"/>
        <v>18</v>
      </c>
      <c r="P7" s="3">
        <f t="shared" si="1"/>
        <v>2.8153691205733064E-5</v>
      </c>
      <c r="Q7" s="3" t="s">
        <v>40</v>
      </c>
      <c r="T7" s="4"/>
    </row>
    <row r="8" spans="1:20" x14ac:dyDescent="0.25">
      <c r="A8" s="3" t="s">
        <v>41</v>
      </c>
      <c r="B8" s="3" t="s">
        <v>42</v>
      </c>
      <c r="C8" s="3" t="s">
        <v>43</v>
      </c>
      <c r="D8" s="3" t="s">
        <v>25</v>
      </c>
      <c r="E8" s="3">
        <v>0.1</v>
      </c>
      <c r="F8" s="3">
        <v>0.1</v>
      </c>
      <c r="G8" s="3">
        <v>0.1</v>
      </c>
      <c r="H8" s="3">
        <v>0.1</v>
      </c>
      <c r="I8" s="3">
        <v>0.1</v>
      </c>
      <c r="J8" s="3">
        <v>1</v>
      </c>
      <c r="K8" s="3">
        <v>2</v>
      </c>
      <c r="L8" s="3">
        <v>3</v>
      </c>
      <c r="M8" s="3">
        <v>2</v>
      </c>
      <c r="N8" s="3">
        <v>0.1</v>
      </c>
      <c r="O8" s="3">
        <f t="shared" si="0"/>
        <v>16.2</v>
      </c>
      <c r="P8" s="3">
        <f t="shared" si="1"/>
        <v>1.5240483152103117E-2</v>
      </c>
      <c r="Q8" s="3" t="s">
        <v>44</v>
      </c>
    </row>
    <row r="9" spans="1:20" x14ac:dyDescent="0.25">
      <c r="A9" s="3" t="s">
        <v>45</v>
      </c>
      <c r="B9" s="3" t="s">
        <v>46</v>
      </c>
      <c r="C9" s="3" t="s">
        <v>47</v>
      </c>
      <c r="D9" s="3" t="s">
        <v>48</v>
      </c>
      <c r="E9" s="3">
        <v>0.1</v>
      </c>
      <c r="F9" s="3">
        <v>0.1</v>
      </c>
      <c r="G9" s="3">
        <v>0.1</v>
      </c>
      <c r="H9" s="3">
        <v>0.1</v>
      </c>
      <c r="I9" s="3">
        <v>0.1</v>
      </c>
      <c r="J9" s="3">
        <v>0.1</v>
      </c>
      <c r="K9" s="3">
        <v>2</v>
      </c>
      <c r="L9" s="3">
        <v>1</v>
      </c>
      <c r="M9" s="3">
        <v>1</v>
      </c>
      <c r="N9" s="3">
        <v>3</v>
      </c>
      <c r="O9" s="3">
        <f t="shared" si="0"/>
        <v>14.2</v>
      </c>
      <c r="P9" s="3">
        <f t="shared" si="1"/>
        <v>2.8840535534673889E-2</v>
      </c>
      <c r="Q9" s="3" t="s">
        <v>49</v>
      </c>
    </row>
    <row r="10" spans="1:20" x14ac:dyDescent="0.25">
      <c r="A10" s="3" t="s">
        <v>50</v>
      </c>
      <c r="B10" s="3" t="s">
        <v>51</v>
      </c>
      <c r="C10" s="3" t="s">
        <v>52</v>
      </c>
      <c r="D10" s="3" t="s">
        <v>53</v>
      </c>
      <c r="E10" s="3">
        <v>0.1</v>
      </c>
      <c r="F10" s="3">
        <v>0.1</v>
      </c>
      <c r="G10" s="3">
        <v>0.1</v>
      </c>
      <c r="H10" s="3">
        <v>0.1</v>
      </c>
      <c r="I10" s="3">
        <v>0.1</v>
      </c>
      <c r="J10" s="3">
        <v>1</v>
      </c>
      <c r="K10" s="3">
        <v>2</v>
      </c>
      <c r="L10" s="3">
        <v>1</v>
      </c>
      <c r="M10" s="3">
        <v>1</v>
      </c>
      <c r="N10" s="3">
        <v>1</v>
      </c>
      <c r="O10" s="3">
        <f t="shared" si="0"/>
        <v>11.999999999999998</v>
      </c>
      <c r="P10" s="3">
        <f t="shared" si="1"/>
        <v>5.7374444594633883E-4</v>
      </c>
      <c r="Q10" s="3" t="s">
        <v>21</v>
      </c>
    </row>
    <row r="11" spans="1:20" x14ac:dyDescent="0.25">
      <c r="A11" s="3" t="s">
        <v>54</v>
      </c>
      <c r="B11" s="3" t="s">
        <v>55</v>
      </c>
      <c r="C11" s="3" t="s">
        <v>56</v>
      </c>
      <c r="D11" s="3" t="s">
        <v>20</v>
      </c>
      <c r="E11" s="3">
        <v>0.1</v>
      </c>
      <c r="F11" s="3">
        <v>0.1</v>
      </c>
      <c r="G11" s="3">
        <v>1</v>
      </c>
      <c r="H11" s="3">
        <v>0.1</v>
      </c>
      <c r="I11" s="3">
        <v>0.1</v>
      </c>
      <c r="J11" s="3">
        <v>2</v>
      </c>
      <c r="K11" s="3">
        <v>6</v>
      </c>
      <c r="L11" s="3">
        <v>2</v>
      </c>
      <c r="M11" s="3">
        <v>1</v>
      </c>
      <c r="N11" s="3">
        <v>4</v>
      </c>
      <c r="O11" s="3">
        <f t="shared" si="0"/>
        <v>10.714285714285714</v>
      </c>
      <c r="P11" s="3">
        <f t="shared" si="1"/>
        <v>1.7566049085208816E-2</v>
      </c>
      <c r="Q11" s="3" t="s">
        <v>57</v>
      </c>
    </row>
    <row r="12" spans="1:20" x14ac:dyDescent="0.25">
      <c r="A12" s="3" t="s">
        <v>58</v>
      </c>
      <c r="B12" s="3" t="s">
        <v>59</v>
      </c>
      <c r="C12" s="3" t="s">
        <v>60</v>
      </c>
      <c r="D12" s="3" t="s">
        <v>61</v>
      </c>
      <c r="E12" s="3">
        <v>0.1</v>
      </c>
      <c r="F12" s="3">
        <v>0.1</v>
      </c>
      <c r="G12" s="3">
        <v>0.1</v>
      </c>
      <c r="H12" s="3">
        <v>0.1</v>
      </c>
      <c r="I12" s="3">
        <v>0.1</v>
      </c>
      <c r="J12" s="3">
        <v>1</v>
      </c>
      <c r="K12" s="3">
        <v>2</v>
      </c>
      <c r="L12" s="3">
        <v>1</v>
      </c>
      <c r="M12" s="3">
        <v>0.1</v>
      </c>
      <c r="N12" s="3">
        <v>1</v>
      </c>
      <c r="O12" s="3">
        <f t="shared" si="0"/>
        <v>10.199999999999999</v>
      </c>
      <c r="P12" s="3">
        <f t="shared" si="1"/>
        <v>1.5585566940989082E-2</v>
      </c>
      <c r="Q12" s="3" t="s">
        <v>62</v>
      </c>
    </row>
    <row r="13" spans="1:20" x14ac:dyDescent="0.25">
      <c r="A13" s="3" t="s">
        <v>63</v>
      </c>
      <c r="B13" s="3" t="s">
        <v>64</v>
      </c>
      <c r="C13" s="3" t="s">
        <v>65</v>
      </c>
      <c r="D13" s="3" t="s">
        <v>66</v>
      </c>
      <c r="E13" s="3">
        <v>0.1</v>
      </c>
      <c r="F13" s="3">
        <v>0.1</v>
      </c>
      <c r="G13" s="3">
        <v>0.1</v>
      </c>
      <c r="H13" s="3">
        <v>0.1</v>
      </c>
      <c r="I13" s="3">
        <v>0.1</v>
      </c>
      <c r="J13" s="3">
        <v>2</v>
      </c>
      <c r="K13" s="3">
        <v>1</v>
      </c>
      <c r="L13" s="3">
        <v>0.1</v>
      </c>
      <c r="M13" s="3">
        <v>1</v>
      </c>
      <c r="N13" s="3">
        <v>1</v>
      </c>
      <c r="O13" s="3">
        <f t="shared" si="0"/>
        <v>10.199999999999999</v>
      </c>
      <c r="P13" s="3">
        <f t="shared" si="1"/>
        <v>1.5585566940989082E-2</v>
      </c>
      <c r="Q13" s="3" t="s">
        <v>67</v>
      </c>
    </row>
    <row r="14" spans="1:20" x14ac:dyDescent="0.25">
      <c r="A14" s="3" t="s">
        <v>68</v>
      </c>
      <c r="B14" s="3" t="s">
        <v>69</v>
      </c>
      <c r="C14" s="3" t="s">
        <v>70</v>
      </c>
      <c r="D14" s="3" t="s">
        <v>39</v>
      </c>
      <c r="E14" s="3">
        <v>0.1</v>
      </c>
      <c r="F14" s="3">
        <v>0.1</v>
      </c>
      <c r="G14" s="3">
        <v>0.1</v>
      </c>
      <c r="H14" s="3">
        <v>0.1</v>
      </c>
      <c r="I14" s="3">
        <v>0.1</v>
      </c>
      <c r="J14" s="3">
        <v>1</v>
      </c>
      <c r="K14" s="3">
        <v>1</v>
      </c>
      <c r="L14" s="3">
        <v>1</v>
      </c>
      <c r="M14" s="3">
        <v>0.1</v>
      </c>
      <c r="N14" s="3">
        <v>2</v>
      </c>
      <c r="O14" s="3">
        <f t="shared" si="0"/>
        <v>10.199999999999999</v>
      </c>
      <c r="P14" s="3">
        <f t="shared" si="1"/>
        <v>1.5585566940989082E-2</v>
      </c>
      <c r="Q14" s="3" t="s">
        <v>40</v>
      </c>
    </row>
    <row r="15" spans="1:20" x14ac:dyDescent="0.25">
      <c r="A15" s="3" t="s">
        <v>71</v>
      </c>
      <c r="B15" s="3" t="s">
        <v>72</v>
      </c>
      <c r="C15" s="3" t="s">
        <v>73</v>
      </c>
      <c r="D15" s="3" t="s">
        <v>74</v>
      </c>
      <c r="E15" s="3">
        <v>0.1</v>
      </c>
      <c r="F15" s="3">
        <v>0.1</v>
      </c>
      <c r="G15" s="3">
        <v>0.1</v>
      </c>
      <c r="H15" s="3">
        <v>0.1</v>
      </c>
      <c r="I15" s="3">
        <v>0.1</v>
      </c>
      <c r="J15" s="3">
        <v>1</v>
      </c>
      <c r="K15" s="3">
        <v>2</v>
      </c>
      <c r="L15" s="3">
        <v>0.1</v>
      </c>
      <c r="M15" s="3">
        <v>1</v>
      </c>
      <c r="N15" s="3">
        <v>1</v>
      </c>
      <c r="O15" s="3">
        <f t="shared" si="0"/>
        <v>10.199999999999999</v>
      </c>
      <c r="P15" s="3">
        <f t="shared" si="1"/>
        <v>1.5585566940989082E-2</v>
      </c>
      <c r="Q15" s="3" t="s">
        <v>44</v>
      </c>
    </row>
    <row r="16" spans="1:20" x14ac:dyDescent="0.25">
      <c r="A16" s="3" t="s">
        <v>75</v>
      </c>
      <c r="B16" s="3" t="s">
        <v>76</v>
      </c>
      <c r="C16" s="3" t="s">
        <v>77</v>
      </c>
      <c r="D16" s="3" t="s">
        <v>78</v>
      </c>
      <c r="E16" s="3">
        <v>0.1</v>
      </c>
      <c r="F16" s="3">
        <v>0.1</v>
      </c>
      <c r="G16" s="3">
        <v>1</v>
      </c>
      <c r="H16" s="3">
        <v>0.1</v>
      </c>
      <c r="I16" s="3">
        <v>0.1</v>
      </c>
      <c r="J16" s="3">
        <v>3</v>
      </c>
      <c r="K16" s="3">
        <v>6</v>
      </c>
      <c r="L16" s="3">
        <v>1</v>
      </c>
      <c r="M16" s="3">
        <v>1</v>
      </c>
      <c r="N16" s="3">
        <v>3</v>
      </c>
      <c r="O16" s="3">
        <f t="shared" si="0"/>
        <v>9.9999999999999982</v>
      </c>
      <c r="P16" s="3">
        <f t="shared" si="1"/>
        <v>2.715781828883131E-2</v>
      </c>
      <c r="Q16" s="3" t="s">
        <v>44</v>
      </c>
    </row>
    <row r="17" spans="1:17" x14ac:dyDescent="0.25">
      <c r="A17" s="3" t="s">
        <v>79</v>
      </c>
      <c r="B17" s="3" t="s">
        <v>80</v>
      </c>
      <c r="C17" s="3" t="s">
        <v>81</v>
      </c>
      <c r="D17" s="3" t="s">
        <v>82</v>
      </c>
      <c r="E17" s="3">
        <v>0.1</v>
      </c>
      <c r="F17" s="3">
        <v>0.1</v>
      </c>
      <c r="G17" s="3">
        <v>2</v>
      </c>
      <c r="H17" s="3">
        <v>1</v>
      </c>
      <c r="I17" s="3">
        <v>2</v>
      </c>
      <c r="J17" s="3">
        <v>7</v>
      </c>
      <c r="K17" s="3">
        <v>11</v>
      </c>
      <c r="L17" s="3">
        <v>9</v>
      </c>
      <c r="M17" s="3">
        <v>6</v>
      </c>
      <c r="N17" s="3">
        <v>9</v>
      </c>
      <c r="O17" s="3">
        <f t="shared" si="0"/>
        <v>8.0769230769230766</v>
      </c>
      <c r="P17" s="3">
        <f t="shared" si="1"/>
        <v>6.3712890927522243E-5</v>
      </c>
      <c r="Q17" s="3" t="s">
        <v>40</v>
      </c>
    </row>
    <row r="18" spans="1:17" x14ac:dyDescent="0.25">
      <c r="A18" s="3" t="s">
        <v>83</v>
      </c>
      <c r="B18" s="3" t="s">
        <v>84</v>
      </c>
      <c r="C18" s="3" t="s">
        <v>85</v>
      </c>
      <c r="D18" s="3" t="s">
        <v>86</v>
      </c>
      <c r="E18" s="3">
        <v>0.1</v>
      </c>
      <c r="F18" s="3">
        <v>0.1</v>
      </c>
      <c r="G18" s="3">
        <v>0.1</v>
      </c>
      <c r="H18" s="3">
        <v>0.1</v>
      </c>
      <c r="I18" s="3">
        <v>1</v>
      </c>
      <c r="J18" s="3">
        <v>1</v>
      </c>
      <c r="K18" s="3">
        <v>2</v>
      </c>
      <c r="L18" s="3">
        <v>2</v>
      </c>
      <c r="M18" s="3">
        <v>4</v>
      </c>
      <c r="N18" s="3">
        <v>2</v>
      </c>
      <c r="O18" s="3">
        <f t="shared" si="0"/>
        <v>7.8571428571428585</v>
      </c>
      <c r="P18" s="3">
        <f t="shared" si="1"/>
        <v>6.2305664613301545E-3</v>
      </c>
      <c r="Q18" s="3" t="s">
        <v>67</v>
      </c>
    </row>
    <row r="19" spans="1:17" x14ac:dyDescent="0.25">
      <c r="A19" s="3" t="s">
        <v>87</v>
      </c>
      <c r="B19" s="3" t="s">
        <v>88</v>
      </c>
      <c r="C19" s="3" t="s">
        <v>89</v>
      </c>
      <c r="D19" s="3" t="s">
        <v>90</v>
      </c>
      <c r="E19" s="3">
        <v>0.1</v>
      </c>
      <c r="F19" s="3">
        <v>0.1</v>
      </c>
      <c r="G19" s="3">
        <v>0.1</v>
      </c>
      <c r="H19" s="3">
        <v>0.1</v>
      </c>
      <c r="I19" s="3">
        <v>1</v>
      </c>
      <c r="J19" s="3">
        <v>1</v>
      </c>
      <c r="K19" s="3">
        <v>5</v>
      </c>
      <c r="L19" s="3">
        <v>1</v>
      </c>
      <c r="M19" s="3">
        <v>2</v>
      </c>
      <c r="N19" s="3">
        <v>2</v>
      </c>
      <c r="O19" s="3">
        <f t="shared" si="0"/>
        <v>7.8571428571428585</v>
      </c>
      <c r="P19" s="3">
        <f t="shared" si="1"/>
        <v>3.4831758648260949E-2</v>
      </c>
      <c r="Q19" s="3" t="s">
        <v>91</v>
      </c>
    </row>
    <row r="20" spans="1:17" x14ac:dyDescent="0.25">
      <c r="A20" s="3" t="s">
        <v>92</v>
      </c>
      <c r="B20" s="3" t="s">
        <v>93</v>
      </c>
      <c r="C20" s="3" t="s">
        <v>94</v>
      </c>
      <c r="D20" s="3" t="s">
        <v>95</v>
      </c>
      <c r="E20" s="3">
        <v>3</v>
      </c>
      <c r="F20" s="3">
        <v>0.1</v>
      </c>
      <c r="G20" s="3">
        <v>0.1</v>
      </c>
      <c r="H20" s="3">
        <v>0.1</v>
      </c>
      <c r="I20" s="3">
        <v>0.1</v>
      </c>
      <c r="J20" s="3">
        <v>5</v>
      </c>
      <c r="K20" s="3">
        <v>10</v>
      </c>
      <c r="L20" s="3">
        <v>5</v>
      </c>
      <c r="M20" s="3">
        <v>1</v>
      </c>
      <c r="N20" s="3">
        <v>5</v>
      </c>
      <c r="O20" s="3">
        <f t="shared" si="0"/>
        <v>7.6470588235294112</v>
      </c>
      <c r="P20" s="3">
        <f t="shared" si="1"/>
        <v>1.893720338618398E-2</v>
      </c>
      <c r="Q20" s="3" t="s">
        <v>44</v>
      </c>
    </row>
    <row r="21" spans="1:17" x14ac:dyDescent="0.25">
      <c r="A21" s="3" t="s">
        <v>96</v>
      </c>
      <c r="B21" s="3" t="s">
        <v>97</v>
      </c>
      <c r="C21" s="3" t="s">
        <v>98</v>
      </c>
      <c r="D21" s="3" t="s">
        <v>48</v>
      </c>
      <c r="E21" s="3">
        <v>0.1</v>
      </c>
      <c r="F21" s="3">
        <v>0.1</v>
      </c>
      <c r="G21" s="3">
        <v>0.1</v>
      </c>
      <c r="H21" s="3">
        <v>0.1</v>
      </c>
      <c r="I21" s="3">
        <v>1</v>
      </c>
      <c r="J21" s="3">
        <v>2</v>
      </c>
      <c r="K21" s="3">
        <v>4</v>
      </c>
      <c r="L21" s="3">
        <v>1</v>
      </c>
      <c r="M21" s="3">
        <v>0.1</v>
      </c>
      <c r="N21" s="3">
        <v>3</v>
      </c>
      <c r="O21" s="3">
        <f t="shared" si="0"/>
        <v>7.2142857142857153</v>
      </c>
      <c r="P21" s="3">
        <f t="shared" si="1"/>
        <v>4.121340606310353E-2</v>
      </c>
      <c r="Q21" s="3" t="s">
        <v>40</v>
      </c>
    </row>
    <row r="22" spans="1:17" x14ac:dyDescent="0.25">
      <c r="A22" s="3" t="s">
        <v>99</v>
      </c>
      <c r="B22" s="3" t="s">
        <v>100</v>
      </c>
      <c r="C22" s="3" t="s">
        <v>101</v>
      </c>
      <c r="D22" s="3" t="s">
        <v>102</v>
      </c>
      <c r="E22" s="3">
        <v>0.1</v>
      </c>
      <c r="F22" s="3">
        <v>0.1</v>
      </c>
      <c r="G22" s="3">
        <v>1</v>
      </c>
      <c r="H22" s="3">
        <v>0.1</v>
      </c>
      <c r="I22" s="3">
        <v>1</v>
      </c>
      <c r="J22" s="3">
        <v>4</v>
      </c>
      <c r="K22" s="3">
        <v>3</v>
      </c>
      <c r="L22" s="3">
        <v>3</v>
      </c>
      <c r="M22" s="3">
        <v>3</v>
      </c>
      <c r="N22" s="3">
        <v>3</v>
      </c>
      <c r="O22" s="3">
        <f t="shared" si="0"/>
        <v>6.9565217391304355</v>
      </c>
      <c r="P22" s="3">
        <f t="shared" si="1"/>
        <v>1.5696096766057427E-5</v>
      </c>
      <c r="Q22" s="3" t="s">
        <v>57</v>
      </c>
    </row>
    <row r="23" spans="1:17" x14ac:dyDescent="0.25">
      <c r="A23" s="3" t="s">
        <v>103</v>
      </c>
      <c r="B23" s="3" t="s">
        <v>104</v>
      </c>
      <c r="C23" s="3" t="s">
        <v>105</v>
      </c>
      <c r="D23" s="3" t="s">
        <v>48</v>
      </c>
      <c r="E23" s="3">
        <v>0.1</v>
      </c>
      <c r="F23" s="3">
        <v>0.1</v>
      </c>
      <c r="G23" s="3">
        <v>1</v>
      </c>
      <c r="H23" s="3">
        <v>1</v>
      </c>
      <c r="I23" s="3">
        <v>3</v>
      </c>
      <c r="J23" s="3">
        <v>5</v>
      </c>
      <c r="K23" s="3">
        <v>11</v>
      </c>
      <c r="L23" s="3">
        <v>7</v>
      </c>
      <c r="M23" s="3">
        <v>5</v>
      </c>
      <c r="N23" s="3">
        <v>8</v>
      </c>
      <c r="O23" s="3">
        <f t="shared" si="0"/>
        <v>6.9230769230769234</v>
      </c>
      <c r="P23" s="3">
        <f t="shared" si="1"/>
        <v>1.0588498782809084E-3</v>
      </c>
      <c r="Q23" s="3" t="s">
        <v>57</v>
      </c>
    </row>
    <row r="24" spans="1:17" x14ac:dyDescent="0.25">
      <c r="A24" s="3" t="s">
        <v>106</v>
      </c>
      <c r="B24" s="3" t="s">
        <v>107</v>
      </c>
      <c r="C24" s="3" t="s">
        <v>108</v>
      </c>
      <c r="D24" s="3" t="s">
        <v>109</v>
      </c>
      <c r="E24" s="3">
        <v>0.1</v>
      </c>
      <c r="F24" s="3">
        <v>0.1</v>
      </c>
      <c r="G24" s="3">
        <v>0.1</v>
      </c>
      <c r="H24" s="3">
        <v>1</v>
      </c>
      <c r="I24" s="3">
        <v>0.1</v>
      </c>
      <c r="J24" s="3">
        <v>1</v>
      </c>
      <c r="K24" s="3">
        <v>3</v>
      </c>
      <c r="L24" s="3">
        <v>3</v>
      </c>
      <c r="M24" s="3">
        <v>0.1</v>
      </c>
      <c r="N24" s="3">
        <v>2</v>
      </c>
      <c r="O24" s="3">
        <f t="shared" si="0"/>
        <v>6.4999999999999991</v>
      </c>
      <c r="P24" s="3">
        <f t="shared" si="1"/>
        <v>3.234324492517452E-2</v>
      </c>
      <c r="Q24" s="3" t="s">
        <v>110</v>
      </c>
    </row>
    <row r="25" spans="1:17" x14ac:dyDescent="0.25">
      <c r="A25" s="3" t="s">
        <v>111</v>
      </c>
      <c r="B25" s="3" t="s">
        <v>112</v>
      </c>
      <c r="C25" s="3" t="s">
        <v>113</v>
      </c>
      <c r="D25" s="3" t="s">
        <v>114</v>
      </c>
      <c r="E25" s="3">
        <v>1</v>
      </c>
      <c r="F25" s="3">
        <v>0.1</v>
      </c>
      <c r="G25" s="3">
        <v>0.1</v>
      </c>
      <c r="H25" s="3">
        <v>0.1</v>
      </c>
      <c r="I25" s="3">
        <v>1</v>
      </c>
      <c r="J25" s="3">
        <v>2</v>
      </c>
      <c r="K25" s="3">
        <v>4</v>
      </c>
      <c r="L25" s="3">
        <v>5</v>
      </c>
      <c r="M25" s="3">
        <v>0.1</v>
      </c>
      <c r="N25" s="3">
        <v>3</v>
      </c>
      <c r="O25" s="3">
        <f t="shared" si="0"/>
        <v>6.1304347826086945</v>
      </c>
      <c r="P25" s="3">
        <f t="shared" si="1"/>
        <v>2.6851666593355222E-2</v>
      </c>
      <c r="Q25" s="3" t="s">
        <v>115</v>
      </c>
    </row>
    <row r="26" spans="1:17" x14ac:dyDescent="0.25">
      <c r="A26" s="3" t="s">
        <v>116</v>
      </c>
      <c r="B26" s="3" t="s">
        <v>117</v>
      </c>
      <c r="C26" s="3" t="s">
        <v>118</v>
      </c>
      <c r="D26" s="3" t="s">
        <v>119</v>
      </c>
      <c r="E26" s="3">
        <v>0.1</v>
      </c>
      <c r="F26" s="3">
        <v>0.1</v>
      </c>
      <c r="G26" s="3">
        <v>0.1</v>
      </c>
      <c r="H26" s="3">
        <v>0.1</v>
      </c>
      <c r="I26" s="3">
        <v>1</v>
      </c>
      <c r="J26" s="3">
        <v>2</v>
      </c>
      <c r="K26" s="3">
        <v>2</v>
      </c>
      <c r="L26" s="3">
        <v>1</v>
      </c>
      <c r="M26" s="3">
        <v>0.1</v>
      </c>
      <c r="N26" s="3">
        <v>3</v>
      </c>
      <c r="O26" s="3">
        <f t="shared" si="0"/>
        <v>5.7857142857142856</v>
      </c>
      <c r="P26" s="3">
        <f t="shared" si="1"/>
        <v>3.433686292682072E-2</v>
      </c>
      <c r="Q26" s="3" t="s">
        <v>120</v>
      </c>
    </row>
    <row r="27" spans="1:17" x14ac:dyDescent="0.25">
      <c r="A27" s="3" t="s">
        <v>121</v>
      </c>
      <c r="B27" s="3" t="s">
        <v>122</v>
      </c>
      <c r="C27" s="3" t="s">
        <v>123</v>
      </c>
      <c r="D27" s="3" t="s">
        <v>124</v>
      </c>
      <c r="E27" s="3">
        <v>0.1</v>
      </c>
      <c r="F27" s="3">
        <v>0.1</v>
      </c>
      <c r="G27" s="3">
        <v>0.1</v>
      </c>
      <c r="H27" s="3">
        <v>0.1</v>
      </c>
      <c r="I27" s="3">
        <v>1</v>
      </c>
      <c r="J27" s="3">
        <v>2</v>
      </c>
      <c r="K27" s="3">
        <v>3</v>
      </c>
      <c r="L27" s="3">
        <v>1</v>
      </c>
      <c r="M27" s="3">
        <v>0.1</v>
      </c>
      <c r="N27" s="3">
        <v>2</v>
      </c>
      <c r="O27" s="3">
        <f t="shared" si="0"/>
        <v>5.7857142857142856</v>
      </c>
      <c r="P27" s="3">
        <f t="shared" si="1"/>
        <v>3.433686292682072E-2</v>
      </c>
      <c r="Q27" s="3" t="s">
        <v>62</v>
      </c>
    </row>
    <row r="28" spans="1:17" x14ac:dyDescent="0.25">
      <c r="A28" s="3" t="s">
        <v>125</v>
      </c>
      <c r="B28" s="3" t="s">
        <v>126</v>
      </c>
      <c r="C28" s="3" t="s">
        <v>127</v>
      </c>
      <c r="D28" s="3" t="s">
        <v>114</v>
      </c>
      <c r="E28" s="3">
        <v>0.1</v>
      </c>
      <c r="F28" s="3">
        <v>0.1</v>
      </c>
      <c r="G28" s="3">
        <v>1</v>
      </c>
      <c r="H28" s="3">
        <v>0.1</v>
      </c>
      <c r="I28" s="3">
        <v>0.1</v>
      </c>
      <c r="J28" s="3">
        <v>2</v>
      </c>
      <c r="K28" s="3">
        <v>2</v>
      </c>
      <c r="L28" s="3">
        <v>1</v>
      </c>
      <c r="M28" s="3">
        <v>0.1</v>
      </c>
      <c r="N28" s="3">
        <v>3</v>
      </c>
      <c r="O28" s="3">
        <f t="shared" si="0"/>
        <v>5.7857142857142847</v>
      </c>
      <c r="P28" s="3">
        <f t="shared" si="1"/>
        <v>3.433686292682072E-2</v>
      </c>
      <c r="Q28" s="3" t="s">
        <v>21</v>
      </c>
    </row>
    <row r="29" spans="1:17" x14ac:dyDescent="0.25">
      <c r="A29" s="3" t="s">
        <v>128</v>
      </c>
      <c r="B29" s="3" t="s">
        <v>129</v>
      </c>
      <c r="C29" s="3" t="s">
        <v>130</v>
      </c>
      <c r="D29" s="3" t="s">
        <v>48</v>
      </c>
      <c r="E29" s="3">
        <v>0.1</v>
      </c>
      <c r="F29" s="3">
        <v>0.1</v>
      </c>
      <c r="G29" s="3">
        <v>1</v>
      </c>
      <c r="H29" s="3">
        <v>0.1</v>
      </c>
      <c r="I29" s="3">
        <v>0.1</v>
      </c>
      <c r="J29" s="3">
        <v>2</v>
      </c>
      <c r="K29" s="3">
        <v>2</v>
      </c>
      <c r="L29" s="3">
        <v>1</v>
      </c>
      <c r="M29" s="3">
        <v>0.1</v>
      </c>
      <c r="N29" s="3">
        <v>3</v>
      </c>
      <c r="O29" s="3">
        <f t="shared" si="0"/>
        <v>5.7857142857142847</v>
      </c>
      <c r="P29" s="3">
        <f t="shared" si="1"/>
        <v>3.433686292682072E-2</v>
      </c>
      <c r="Q29" s="3" t="s">
        <v>57</v>
      </c>
    </row>
    <row r="30" spans="1:17" x14ac:dyDescent="0.25">
      <c r="A30" s="3" t="s">
        <v>131</v>
      </c>
      <c r="B30" s="3" t="s">
        <v>132</v>
      </c>
      <c r="C30" s="3" t="s">
        <v>133</v>
      </c>
      <c r="D30" s="3" t="s">
        <v>78</v>
      </c>
      <c r="E30" s="3">
        <v>0.1</v>
      </c>
      <c r="F30" s="3">
        <v>0.1</v>
      </c>
      <c r="G30" s="3">
        <v>1</v>
      </c>
      <c r="H30" s="3">
        <v>1</v>
      </c>
      <c r="I30" s="3">
        <v>1</v>
      </c>
      <c r="J30" s="3">
        <v>1</v>
      </c>
      <c r="K30" s="3">
        <v>6</v>
      </c>
      <c r="L30" s="3">
        <v>4</v>
      </c>
      <c r="M30" s="3">
        <v>3</v>
      </c>
      <c r="N30" s="3">
        <v>4</v>
      </c>
      <c r="O30" s="3">
        <f t="shared" si="0"/>
        <v>5.625</v>
      </c>
      <c r="P30" s="3">
        <f t="shared" si="1"/>
        <v>7.8880088829721366E-3</v>
      </c>
      <c r="Q30" s="3" t="s">
        <v>110</v>
      </c>
    </row>
    <row r="31" spans="1:17" x14ac:dyDescent="0.25">
      <c r="A31" s="3" t="s">
        <v>134</v>
      </c>
      <c r="B31" s="3" t="s">
        <v>135</v>
      </c>
      <c r="C31" s="3" t="s">
        <v>136</v>
      </c>
      <c r="D31" s="3" t="s">
        <v>137</v>
      </c>
      <c r="E31" s="3">
        <v>0.1</v>
      </c>
      <c r="F31" s="3">
        <v>2</v>
      </c>
      <c r="G31" s="3">
        <v>0.1</v>
      </c>
      <c r="H31" s="3">
        <v>0.1</v>
      </c>
      <c r="I31" s="3">
        <v>1</v>
      </c>
      <c r="J31" s="3">
        <v>2</v>
      </c>
      <c r="K31" s="3">
        <v>3</v>
      </c>
      <c r="L31" s="3">
        <v>5</v>
      </c>
      <c r="M31" s="3">
        <v>3</v>
      </c>
      <c r="N31" s="3">
        <v>5</v>
      </c>
      <c r="O31" s="3">
        <f t="shared" si="0"/>
        <v>5.4545454545454541</v>
      </c>
      <c r="P31" s="3">
        <f t="shared" si="1"/>
        <v>3.2221403815359219E-3</v>
      </c>
      <c r="Q31" s="3" t="s">
        <v>138</v>
      </c>
    </row>
    <row r="32" spans="1:17" x14ac:dyDescent="0.25">
      <c r="A32" s="3" t="s">
        <v>139</v>
      </c>
      <c r="B32" s="3" t="s">
        <v>140</v>
      </c>
      <c r="C32" s="3" t="s">
        <v>141</v>
      </c>
      <c r="D32" s="3" t="s">
        <v>53</v>
      </c>
      <c r="E32" s="3">
        <v>0.1</v>
      </c>
      <c r="F32" s="3">
        <v>1</v>
      </c>
      <c r="G32" s="3">
        <v>1</v>
      </c>
      <c r="H32" s="3">
        <v>1</v>
      </c>
      <c r="I32" s="3">
        <v>0.1</v>
      </c>
      <c r="J32" s="3">
        <v>2</v>
      </c>
      <c r="K32" s="3">
        <v>4</v>
      </c>
      <c r="L32" s="3">
        <v>3</v>
      </c>
      <c r="M32" s="3">
        <v>3</v>
      </c>
      <c r="N32" s="3">
        <v>5</v>
      </c>
      <c r="O32" s="3">
        <f t="shared" si="0"/>
        <v>5.3125</v>
      </c>
      <c r="P32" s="3">
        <f t="shared" si="1"/>
        <v>1.0953812326086432E-3</v>
      </c>
      <c r="Q32" s="3" t="s">
        <v>142</v>
      </c>
    </row>
    <row r="33" spans="1:17" x14ac:dyDescent="0.25">
      <c r="A33" s="3" t="s">
        <v>143</v>
      </c>
      <c r="B33" s="3" t="s">
        <v>144</v>
      </c>
      <c r="C33" s="3" t="s">
        <v>145</v>
      </c>
      <c r="D33" s="3" t="s">
        <v>146</v>
      </c>
      <c r="E33" s="3">
        <v>1</v>
      </c>
      <c r="F33" s="3">
        <v>0.1</v>
      </c>
      <c r="G33" s="3">
        <v>0.1</v>
      </c>
      <c r="H33" s="3">
        <v>0.1</v>
      </c>
      <c r="I33" s="3">
        <v>1</v>
      </c>
      <c r="J33" s="3">
        <v>2</v>
      </c>
      <c r="K33" s="3">
        <v>5</v>
      </c>
      <c r="L33" s="3">
        <v>2</v>
      </c>
      <c r="M33" s="3">
        <v>0.1</v>
      </c>
      <c r="N33" s="3">
        <v>3</v>
      </c>
      <c r="O33" s="3">
        <f t="shared" si="0"/>
        <v>5.2608695652173907</v>
      </c>
      <c r="P33" s="3">
        <f t="shared" si="1"/>
        <v>4.5376653690629529E-2</v>
      </c>
      <c r="Q33" s="3" t="s">
        <v>142</v>
      </c>
    </row>
    <row r="34" spans="1:17" x14ac:dyDescent="0.25">
      <c r="A34" s="3" t="s">
        <v>147</v>
      </c>
      <c r="B34" s="3" t="s">
        <v>148</v>
      </c>
      <c r="C34" s="3" t="s">
        <v>149</v>
      </c>
      <c r="D34" s="3" t="s">
        <v>150</v>
      </c>
      <c r="E34" s="3">
        <v>0.1</v>
      </c>
      <c r="F34" s="3">
        <v>0.1</v>
      </c>
      <c r="G34" s="3">
        <v>1</v>
      </c>
      <c r="H34" s="3">
        <v>1</v>
      </c>
      <c r="I34" s="3">
        <v>2</v>
      </c>
      <c r="J34" s="3">
        <v>4</v>
      </c>
      <c r="K34" s="3">
        <v>6</v>
      </c>
      <c r="L34" s="3">
        <v>4</v>
      </c>
      <c r="M34" s="3">
        <v>3</v>
      </c>
      <c r="N34" s="3">
        <v>4</v>
      </c>
      <c r="O34" s="3">
        <f t="shared" si="0"/>
        <v>5</v>
      </c>
      <c r="P34" s="3">
        <f t="shared" si="1"/>
        <v>5.318203185817362E-4</v>
      </c>
      <c r="Q34" s="3" t="s">
        <v>151</v>
      </c>
    </row>
    <row r="35" spans="1:17" x14ac:dyDescent="0.25">
      <c r="A35" s="3" t="s">
        <v>152</v>
      </c>
      <c r="B35" s="3" t="s">
        <v>153</v>
      </c>
      <c r="C35" s="3" t="s">
        <v>154</v>
      </c>
      <c r="D35" s="3" t="s">
        <v>155</v>
      </c>
      <c r="E35" s="3">
        <v>0.1</v>
      </c>
      <c r="F35" s="3">
        <v>0.1</v>
      </c>
      <c r="G35" s="3">
        <v>1</v>
      </c>
      <c r="H35" s="3">
        <v>0.1</v>
      </c>
      <c r="I35" s="3">
        <v>1</v>
      </c>
      <c r="J35" s="3">
        <v>2</v>
      </c>
      <c r="K35" s="3">
        <v>3</v>
      </c>
      <c r="L35" s="3">
        <v>2</v>
      </c>
      <c r="M35" s="3">
        <v>2</v>
      </c>
      <c r="N35" s="3">
        <v>2</v>
      </c>
      <c r="O35" s="3">
        <f t="shared" si="0"/>
        <v>4.7826086956521747</v>
      </c>
      <c r="P35" s="3">
        <f t="shared" si="1"/>
        <v>3.8467264239895306E-4</v>
      </c>
      <c r="Q35" s="3" t="s">
        <v>156</v>
      </c>
    </row>
    <row r="36" spans="1:17" x14ac:dyDescent="0.25">
      <c r="A36" s="3" t="s">
        <v>157</v>
      </c>
      <c r="B36" s="3" t="s">
        <v>158</v>
      </c>
      <c r="C36" s="3" t="s">
        <v>159</v>
      </c>
      <c r="D36" s="3" t="s">
        <v>30</v>
      </c>
      <c r="E36" s="3">
        <v>0.1</v>
      </c>
      <c r="F36" s="3">
        <v>1</v>
      </c>
      <c r="G36" s="3">
        <v>1</v>
      </c>
      <c r="H36" s="3">
        <v>1</v>
      </c>
      <c r="I36" s="3">
        <v>1</v>
      </c>
      <c r="J36" s="3">
        <v>4</v>
      </c>
      <c r="K36" s="3">
        <v>5</v>
      </c>
      <c r="L36" s="3">
        <v>3</v>
      </c>
      <c r="M36" s="3">
        <v>3</v>
      </c>
      <c r="N36" s="3">
        <v>4</v>
      </c>
      <c r="O36" s="3">
        <f t="shared" si="0"/>
        <v>4.6341463414634143</v>
      </c>
      <c r="P36" s="3">
        <f t="shared" si="1"/>
        <v>9.4547172054033186E-5</v>
      </c>
      <c r="Q36" s="3" t="s">
        <v>49</v>
      </c>
    </row>
    <row r="37" spans="1:17" x14ac:dyDescent="0.25">
      <c r="A37" s="3" t="s">
        <v>160</v>
      </c>
      <c r="B37" s="3" t="s">
        <v>161</v>
      </c>
      <c r="C37" s="3" t="s">
        <v>162</v>
      </c>
      <c r="D37" s="3" t="s">
        <v>53</v>
      </c>
      <c r="E37" s="3">
        <v>0.1</v>
      </c>
      <c r="F37" s="3">
        <v>0.1</v>
      </c>
      <c r="G37" s="3">
        <v>1</v>
      </c>
      <c r="H37" s="3">
        <v>1</v>
      </c>
      <c r="I37" s="3">
        <v>3</v>
      </c>
      <c r="J37" s="3">
        <v>3</v>
      </c>
      <c r="K37" s="3">
        <v>7</v>
      </c>
      <c r="L37" s="3">
        <v>3</v>
      </c>
      <c r="M37" s="3">
        <v>2</v>
      </c>
      <c r="N37" s="3">
        <v>9</v>
      </c>
      <c r="O37" s="3">
        <f t="shared" si="0"/>
        <v>4.615384615384615</v>
      </c>
      <c r="P37" s="3">
        <f t="shared" si="1"/>
        <v>3.2514368111178416E-2</v>
      </c>
      <c r="Q37" s="3" t="s">
        <v>142</v>
      </c>
    </row>
    <row r="38" spans="1:17" x14ac:dyDescent="0.25">
      <c r="A38" s="3" t="s">
        <v>163</v>
      </c>
      <c r="B38" s="3" t="s">
        <v>164</v>
      </c>
      <c r="C38" s="3" t="s">
        <v>165</v>
      </c>
      <c r="D38" s="3" t="s">
        <v>166</v>
      </c>
      <c r="E38" s="3">
        <v>1</v>
      </c>
      <c r="F38" s="3">
        <v>0.1</v>
      </c>
      <c r="G38" s="3">
        <v>3</v>
      </c>
      <c r="H38" s="3">
        <v>2</v>
      </c>
      <c r="I38" s="3">
        <v>3</v>
      </c>
      <c r="J38" s="3">
        <v>6</v>
      </c>
      <c r="K38" s="3">
        <v>12</v>
      </c>
      <c r="L38" s="3">
        <v>8</v>
      </c>
      <c r="M38" s="3">
        <v>5</v>
      </c>
      <c r="N38" s="3">
        <v>9</v>
      </c>
      <c r="O38" s="3">
        <f t="shared" si="0"/>
        <v>4.395604395604396</v>
      </c>
      <c r="P38" s="3">
        <f t="shared" si="1"/>
        <v>1.8069667611718453E-3</v>
      </c>
      <c r="Q38" s="3" t="s">
        <v>120</v>
      </c>
    </row>
    <row r="39" spans="1:17" x14ac:dyDescent="0.25">
      <c r="A39" s="3" t="s">
        <v>167</v>
      </c>
      <c r="B39" s="3" t="s">
        <v>168</v>
      </c>
      <c r="C39" s="3" t="s">
        <v>169</v>
      </c>
      <c r="D39" s="3" t="s">
        <v>39</v>
      </c>
      <c r="E39" s="3">
        <v>0.1</v>
      </c>
      <c r="F39" s="3">
        <v>0.1</v>
      </c>
      <c r="G39" s="3">
        <v>2</v>
      </c>
      <c r="H39" s="3">
        <v>3</v>
      </c>
      <c r="I39" s="3">
        <v>3</v>
      </c>
      <c r="J39" s="3">
        <v>6</v>
      </c>
      <c r="K39" s="3">
        <v>12</v>
      </c>
      <c r="L39" s="3">
        <v>8</v>
      </c>
      <c r="M39" s="3">
        <v>4</v>
      </c>
      <c r="N39" s="3">
        <v>6</v>
      </c>
      <c r="O39" s="3">
        <f t="shared" si="0"/>
        <v>4.3902439024390247</v>
      </c>
      <c r="P39" s="3">
        <f t="shared" si="1"/>
        <v>6.117504641957058E-3</v>
      </c>
      <c r="Q39" s="3" t="s">
        <v>40</v>
      </c>
    </row>
    <row r="40" spans="1:17" x14ac:dyDescent="0.25">
      <c r="A40" s="3" t="s">
        <v>170</v>
      </c>
      <c r="B40" s="3" t="s">
        <v>171</v>
      </c>
      <c r="C40" s="3" t="s">
        <v>172</v>
      </c>
      <c r="D40" s="3" t="s">
        <v>173</v>
      </c>
      <c r="E40" s="3">
        <v>0.1</v>
      </c>
      <c r="F40" s="3">
        <v>0.1</v>
      </c>
      <c r="G40" s="3">
        <v>1</v>
      </c>
      <c r="H40" s="3">
        <v>1</v>
      </c>
      <c r="I40" s="3">
        <v>1</v>
      </c>
      <c r="J40" s="3">
        <v>1</v>
      </c>
      <c r="K40" s="3">
        <v>5</v>
      </c>
      <c r="L40" s="3">
        <v>4</v>
      </c>
      <c r="M40" s="3">
        <v>1</v>
      </c>
      <c r="N40" s="3">
        <v>3</v>
      </c>
      <c r="O40" s="3">
        <f t="shared" si="0"/>
        <v>4.375</v>
      </c>
      <c r="P40" s="3">
        <f t="shared" si="1"/>
        <v>3.147189776881823E-2</v>
      </c>
      <c r="Q40" s="3" t="s">
        <v>40</v>
      </c>
    </row>
    <row r="41" spans="1:17" x14ac:dyDescent="0.25">
      <c r="A41" s="3" t="s">
        <v>174</v>
      </c>
      <c r="B41" s="3" t="s">
        <v>175</v>
      </c>
      <c r="C41" s="3" t="s">
        <v>176</v>
      </c>
      <c r="D41" s="3" t="s">
        <v>177</v>
      </c>
      <c r="E41" s="3">
        <v>0.1</v>
      </c>
      <c r="F41" s="3">
        <v>0.1</v>
      </c>
      <c r="G41" s="3">
        <v>0.1</v>
      </c>
      <c r="H41" s="3">
        <v>0.1</v>
      </c>
      <c r="I41" s="3">
        <v>1</v>
      </c>
      <c r="J41" s="3">
        <v>2</v>
      </c>
      <c r="K41" s="3">
        <v>1</v>
      </c>
      <c r="L41" s="3">
        <v>0.1</v>
      </c>
      <c r="M41" s="3">
        <v>1</v>
      </c>
      <c r="N41" s="3">
        <v>2</v>
      </c>
      <c r="O41" s="3">
        <f t="shared" si="0"/>
        <v>4.3571428571428577</v>
      </c>
      <c r="P41" s="3">
        <f t="shared" si="1"/>
        <v>4.71097304436787E-2</v>
      </c>
      <c r="Q41" s="3" t="s">
        <v>151</v>
      </c>
    </row>
    <row r="42" spans="1:17" x14ac:dyDescent="0.25">
      <c r="A42" s="3" t="s">
        <v>178</v>
      </c>
      <c r="B42" s="3" t="s">
        <v>179</v>
      </c>
      <c r="C42" s="3" t="s">
        <v>180</v>
      </c>
      <c r="D42" s="3" t="s">
        <v>181</v>
      </c>
      <c r="E42" s="3">
        <v>0.1</v>
      </c>
      <c r="F42" s="3">
        <v>1</v>
      </c>
      <c r="G42" s="3">
        <v>0.1</v>
      </c>
      <c r="H42" s="3">
        <v>1</v>
      </c>
      <c r="I42" s="3">
        <v>0.1</v>
      </c>
      <c r="J42" s="3">
        <v>1</v>
      </c>
      <c r="K42" s="3">
        <v>4</v>
      </c>
      <c r="L42" s="3">
        <v>2</v>
      </c>
      <c r="M42" s="3">
        <v>1</v>
      </c>
      <c r="N42" s="3">
        <v>2</v>
      </c>
      <c r="O42" s="3">
        <f t="shared" si="0"/>
        <v>4.3478260869565206</v>
      </c>
      <c r="P42" s="3">
        <f t="shared" si="1"/>
        <v>3.1212785299311169E-2</v>
      </c>
      <c r="Q42" s="3" t="s">
        <v>21</v>
      </c>
    </row>
    <row r="43" spans="1:17" x14ac:dyDescent="0.25">
      <c r="A43" s="3" t="s">
        <v>182</v>
      </c>
      <c r="B43" s="3" t="s">
        <v>183</v>
      </c>
      <c r="C43" s="3" t="s">
        <v>184</v>
      </c>
      <c r="D43" s="3" t="s">
        <v>185</v>
      </c>
      <c r="E43" s="3">
        <v>0.1</v>
      </c>
      <c r="F43" s="3">
        <v>0.1</v>
      </c>
      <c r="G43" s="3">
        <v>2</v>
      </c>
      <c r="H43" s="3">
        <v>0.1</v>
      </c>
      <c r="I43" s="3">
        <v>4</v>
      </c>
      <c r="J43" s="3">
        <v>5</v>
      </c>
      <c r="K43" s="3">
        <v>10</v>
      </c>
      <c r="L43" s="3">
        <v>3</v>
      </c>
      <c r="M43" s="3">
        <v>2</v>
      </c>
      <c r="N43" s="3">
        <v>6</v>
      </c>
      <c r="O43" s="3">
        <f t="shared" si="0"/>
        <v>4.1269841269841265</v>
      </c>
      <c r="P43" s="3">
        <f t="shared" si="1"/>
        <v>3.8714052300518907E-2</v>
      </c>
      <c r="Q43" s="3" t="s">
        <v>57</v>
      </c>
    </row>
    <row r="44" spans="1:17" x14ac:dyDescent="0.25">
      <c r="A44" s="3" t="s">
        <v>186</v>
      </c>
      <c r="B44" s="3" t="s">
        <v>187</v>
      </c>
      <c r="C44" s="3" t="s">
        <v>188</v>
      </c>
      <c r="D44" s="3" t="s">
        <v>137</v>
      </c>
      <c r="E44" s="3">
        <v>0.1</v>
      </c>
      <c r="F44" s="3">
        <v>0.1</v>
      </c>
      <c r="G44" s="3">
        <v>1</v>
      </c>
      <c r="H44" s="3">
        <v>2</v>
      </c>
      <c r="I44" s="3">
        <v>2</v>
      </c>
      <c r="J44" s="3">
        <v>7</v>
      </c>
      <c r="K44" s="3">
        <v>3</v>
      </c>
      <c r="L44" s="3">
        <v>6</v>
      </c>
      <c r="M44" s="3">
        <v>1</v>
      </c>
      <c r="N44" s="3">
        <v>4</v>
      </c>
      <c r="O44" s="3">
        <f t="shared" si="0"/>
        <v>4.0384615384615383</v>
      </c>
      <c r="P44" s="3">
        <f t="shared" si="1"/>
        <v>2.506658926922431E-2</v>
      </c>
      <c r="Q44" s="3" t="s">
        <v>110</v>
      </c>
    </row>
    <row r="45" spans="1:17" x14ac:dyDescent="0.25">
      <c r="A45" s="3" t="s">
        <v>189</v>
      </c>
      <c r="B45" s="3" t="s">
        <v>190</v>
      </c>
      <c r="C45" s="3" t="s">
        <v>191</v>
      </c>
      <c r="D45" s="3" t="s">
        <v>192</v>
      </c>
      <c r="E45" s="3">
        <v>1</v>
      </c>
      <c r="F45" s="3">
        <v>1</v>
      </c>
      <c r="G45" s="3">
        <v>1</v>
      </c>
      <c r="H45" s="3">
        <v>3</v>
      </c>
      <c r="I45" s="3">
        <v>4</v>
      </c>
      <c r="J45" s="3">
        <v>8</v>
      </c>
      <c r="K45" s="3">
        <v>6</v>
      </c>
      <c r="L45" s="3">
        <v>8</v>
      </c>
      <c r="M45" s="3">
        <v>7</v>
      </c>
      <c r="N45" s="3">
        <v>11</v>
      </c>
      <c r="O45" s="3">
        <f t="shared" si="0"/>
        <v>4</v>
      </c>
      <c r="P45" s="3">
        <f t="shared" si="1"/>
        <v>4.4363779489533904E-4</v>
      </c>
      <c r="Q45" s="3" t="s">
        <v>49</v>
      </c>
    </row>
    <row r="46" spans="1:17" x14ac:dyDescent="0.25">
      <c r="A46" s="3" t="s">
        <v>193</v>
      </c>
      <c r="B46" s="3" t="s">
        <v>194</v>
      </c>
      <c r="C46" s="3" t="s">
        <v>195</v>
      </c>
      <c r="D46" s="3" t="s">
        <v>166</v>
      </c>
      <c r="E46" s="3">
        <v>1</v>
      </c>
      <c r="F46" s="3">
        <v>0.1</v>
      </c>
      <c r="G46" s="3">
        <v>2</v>
      </c>
      <c r="H46" s="3">
        <v>2</v>
      </c>
      <c r="I46" s="3">
        <v>4</v>
      </c>
      <c r="J46" s="3">
        <v>5</v>
      </c>
      <c r="K46" s="3">
        <v>13</v>
      </c>
      <c r="L46" s="3">
        <v>6</v>
      </c>
      <c r="M46" s="3">
        <v>3</v>
      </c>
      <c r="N46" s="3">
        <v>9</v>
      </c>
      <c r="O46" s="3">
        <f t="shared" si="0"/>
        <v>3.9560439560439566</v>
      </c>
      <c r="P46" s="3">
        <f t="shared" si="1"/>
        <v>2.0158807164879715E-2</v>
      </c>
      <c r="Q46" s="3" t="s">
        <v>62</v>
      </c>
    </row>
    <row r="47" spans="1:17" x14ac:dyDescent="0.25">
      <c r="A47" s="3" t="s">
        <v>196</v>
      </c>
      <c r="B47" s="3" t="s">
        <v>197</v>
      </c>
      <c r="C47" s="3" t="s">
        <v>198</v>
      </c>
      <c r="D47" s="3" t="s">
        <v>48</v>
      </c>
      <c r="E47" s="3">
        <v>1</v>
      </c>
      <c r="F47" s="3">
        <v>3</v>
      </c>
      <c r="G47" s="3">
        <v>1</v>
      </c>
      <c r="H47" s="3">
        <v>1</v>
      </c>
      <c r="I47" s="3">
        <v>0.1</v>
      </c>
      <c r="J47" s="3">
        <v>4</v>
      </c>
      <c r="K47" s="3">
        <v>5</v>
      </c>
      <c r="L47" s="3">
        <v>4</v>
      </c>
      <c r="M47" s="3">
        <v>5</v>
      </c>
      <c r="N47" s="3">
        <v>6</v>
      </c>
      <c r="O47" s="3">
        <f t="shared" si="0"/>
        <v>3.9344262295081966</v>
      </c>
      <c r="P47" s="3">
        <f t="shared" si="1"/>
        <v>3.6245951981610035E-4</v>
      </c>
      <c r="Q47" s="3" t="s">
        <v>151</v>
      </c>
    </row>
    <row r="48" spans="1:17" x14ac:dyDescent="0.25">
      <c r="A48" s="3" t="s">
        <v>199</v>
      </c>
      <c r="B48" s="3" t="s">
        <v>200</v>
      </c>
      <c r="C48" s="3" t="s">
        <v>201</v>
      </c>
      <c r="D48" s="3" t="s">
        <v>25</v>
      </c>
      <c r="E48" s="3">
        <v>0.1</v>
      </c>
      <c r="F48" s="3">
        <v>0.1</v>
      </c>
      <c r="G48" s="3">
        <v>3</v>
      </c>
      <c r="H48" s="3">
        <v>1</v>
      </c>
      <c r="I48" s="3">
        <v>2</v>
      </c>
      <c r="J48" s="3">
        <v>3</v>
      </c>
      <c r="K48" s="3">
        <v>9</v>
      </c>
      <c r="L48" s="3">
        <v>3</v>
      </c>
      <c r="M48" s="3">
        <v>4</v>
      </c>
      <c r="N48" s="3">
        <v>5</v>
      </c>
      <c r="O48" s="3">
        <f t="shared" si="0"/>
        <v>3.8709677419354835</v>
      </c>
      <c r="P48" s="3">
        <f t="shared" si="1"/>
        <v>2.1367326295675934E-2</v>
      </c>
      <c r="Q48" s="3" t="s">
        <v>67</v>
      </c>
    </row>
    <row r="49" spans="1:17" x14ac:dyDescent="0.25">
      <c r="A49" s="3" t="s">
        <v>202</v>
      </c>
      <c r="B49" s="3" t="s">
        <v>203</v>
      </c>
      <c r="C49" s="3" t="s">
        <v>204</v>
      </c>
      <c r="D49" s="3" t="s">
        <v>181</v>
      </c>
      <c r="E49" s="3">
        <v>0.1</v>
      </c>
      <c r="F49" s="3">
        <v>1</v>
      </c>
      <c r="G49" s="3">
        <v>1</v>
      </c>
      <c r="H49" s="3">
        <v>3</v>
      </c>
      <c r="I49" s="3">
        <v>3</v>
      </c>
      <c r="J49" s="3">
        <v>4</v>
      </c>
      <c r="K49" s="3">
        <v>9</v>
      </c>
      <c r="L49" s="3">
        <v>4</v>
      </c>
      <c r="M49" s="3">
        <v>5</v>
      </c>
      <c r="N49" s="3">
        <v>9</v>
      </c>
      <c r="O49" s="3">
        <f t="shared" si="0"/>
        <v>3.8271604938271611</v>
      </c>
      <c r="P49" s="3">
        <f t="shared" si="1"/>
        <v>7.7441227899342092E-3</v>
      </c>
      <c r="Q49" s="3" t="s">
        <v>49</v>
      </c>
    </row>
    <row r="50" spans="1:17" x14ac:dyDescent="0.25">
      <c r="A50" s="3" t="s">
        <v>205</v>
      </c>
      <c r="B50" s="3" t="s">
        <v>206</v>
      </c>
      <c r="C50" s="3" t="s">
        <v>207</v>
      </c>
      <c r="D50" s="3" t="s">
        <v>208</v>
      </c>
      <c r="E50" s="3">
        <v>0.1</v>
      </c>
      <c r="F50" s="3">
        <v>0.1</v>
      </c>
      <c r="G50" s="3">
        <v>1</v>
      </c>
      <c r="H50" s="3">
        <v>2</v>
      </c>
      <c r="I50" s="3">
        <v>1</v>
      </c>
      <c r="J50" s="3">
        <v>3</v>
      </c>
      <c r="K50" s="3">
        <v>6</v>
      </c>
      <c r="L50" s="3">
        <v>1</v>
      </c>
      <c r="M50" s="3">
        <v>2</v>
      </c>
      <c r="N50" s="3">
        <v>4</v>
      </c>
      <c r="O50" s="3">
        <f t="shared" si="0"/>
        <v>3.8095238095238093</v>
      </c>
      <c r="P50" s="3">
        <f t="shared" si="1"/>
        <v>3.481497645277757E-2</v>
      </c>
      <c r="Q50" s="3" t="s">
        <v>142</v>
      </c>
    </row>
    <row r="51" spans="1:17" x14ac:dyDescent="0.25">
      <c r="A51" s="3" t="s">
        <v>209</v>
      </c>
      <c r="B51" s="3" t="s">
        <v>210</v>
      </c>
      <c r="C51" s="3" t="s">
        <v>211</v>
      </c>
      <c r="D51" s="3" t="s">
        <v>212</v>
      </c>
      <c r="E51" s="3">
        <v>0.1</v>
      </c>
      <c r="F51" s="3">
        <v>1</v>
      </c>
      <c r="G51" s="3">
        <v>1</v>
      </c>
      <c r="H51" s="3">
        <v>3</v>
      </c>
      <c r="I51" s="3">
        <v>2</v>
      </c>
      <c r="J51" s="3">
        <v>7</v>
      </c>
      <c r="K51" s="3">
        <v>8</v>
      </c>
      <c r="L51" s="3">
        <v>5</v>
      </c>
      <c r="M51" s="3">
        <v>2</v>
      </c>
      <c r="N51" s="3">
        <v>5</v>
      </c>
      <c r="O51" s="3">
        <f t="shared" si="0"/>
        <v>3.802816901408451</v>
      </c>
      <c r="P51" s="3">
        <f t="shared" si="1"/>
        <v>8.2936533593434298E-3</v>
      </c>
      <c r="Q51" s="3" t="s">
        <v>40</v>
      </c>
    </row>
    <row r="52" spans="1:17" x14ac:dyDescent="0.25">
      <c r="A52" s="3" t="s">
        <v>213</v>
      </c>
      <c r="B52" s="3" t="s">
        <v>214</v>
      </c>
      <c r="C52" s="3" t="s">
        <v>215</v>
      </c>
      <c r="D52" s="3" t="s">
        <v>216</v>
      </c>
      <c r="E52" s="3">
        <v>0.1</v>
      </c>
      <c r="F52" s="3">
        <v>0.1</v>
      </c>
      <c r="G52" s="3">
        <v>0.1</v>
      </c>
      <c r="H52" s="3">
        <v>0.1</v>
      </c>
      <c r="I52" s="3">
        <v>2</v>
      </c>
      <c r="J52" s="3">
        <v>1</v>
      </c>
      <c r="K52" s="3">
        <v>2</v>
      </c>
      <c r="L52" s="3">
        <v>2</v>
      </c>
      <c r="M52" s="3">
        <v>1</v>
      </c>
      <c r="N52" s="3">
        <v>3</v>
      </c>
      <c r="O52" s="3">
        <f t="shared" si="0"/>
        <v>3.7500000000000004</v>
      </c>
      <c r="P52" s="3">
        <f t="shared" si="1"/>
        <v>3.8398295201030663E-2</v>
      </c>
      <c r="Q52" s="3" t="s">
        <v>156</v>
      </c>
    </row>
    <row r="53" spans="1:17" x14ac:dyDescent="0.25">
      <c r="A53" s="3" t="s">
        <v>217</v>
      </c>
      <c r="B53" s="3" t="s">
        <v>218</v>
      </c>
      <c r="C53" s="3" t="s">
        <v>219</v>
      </c>
      <c r="D53" s="3" t="s">
        <v>114</v>
      </c>
      <c r="E53" s="3">
        <v>0.1</v>
      </c>
      <c r="F53" s="3">
        <v>0.1</v>
      </c>
      <c r="G53" s="3">
        <v>1</v>
      </c>
      <c r="H53" s="3">
        <v>1</v>
      </c>
      <c r="I53" s="3">
        <v>3</v>
      </c>
      <c r="J53" s="3">
        <v>3</v>
      </c>
      <c r="K53" s="3">
        <v>5</v>
      </c>
      <c r="L53" s="3">
        <v>5</v>
      </c>
      <c r="M53" s="3">
        <v>2</v>
      </c>
      <c r="N53" s="3">
        <v>4</v>
      </c>
      <c r="O53" s="3">
        <f t="shared" si="0"/>
        <v>3.6538461538461537</v>
      </c>
      <c r="P53" s="3">
        <f t="shared" si="1"/>
        <v>8.0376486063860973E-3</v>
      </c>
      <c r="Q53" s="3" t="s">
        <v>62</v>
      </c>
    </row>
    <row r="54" spans="1:17" x14ac:dyDescent="0.25">
      <c r="A54" s="3" t="s">
        <v>220</v>
      </c>
      <c r="B54" s="3" t="s">
        <v>221</v>
      </c>
      <c r="C54" s="3" t="s">
        <v>222</v>
      </c>
      <c r="D54" s="3" t="s">
        <v>223</v>
      </c>
      <c r="E54" s="3">
        <v>0.1</v>
      </c>
      <c r="F54" s="3">
        <v>0.1</v>
      </c>
      <c r="G54" s="3">
        <v>1</v>
      </c>
      <c r="H54" s="3">
        <v>0.1</v>
      </c>
      <c r="I54" s="3">
        <v>5</v>
      </c>
      <c r="J54" s="3">
        <v>3</v>
      </c>
      <c r="K54" s="3">
        <v>6</v>
      </c>
      <c r="L54" s="3">
        <v>5</v>
      </c>
      <c r="M54" s="3">
        <v>3</v>
      </c>
      <c r="N54" s="3">
        <v>6</v>
      </c>
      <c r="O54" s="3">
        <f t="shared" si="0"/>
        <v>3.6507936507936507</v>
      </c>
      <c r="P54" s="3">
        <f t="shared" si="1"/>
        <v>2.1177590523536176E-2</v>
      </c>
      <c r="Q54" s="3" t="s">
        <v>57</v>
      </c>
    </row>
    <row r="55" spans="1:17" x14ac:dyDescent="0.25">
      <c r="A55" s="3" t="s">
        <v>224</v>
      </c>
      <c r="B55" s="3" t="s">
        <v>225</v>
      </c>
      <c r="C55" s="3" t="s">
        <v>226</v>
      </c>
      <c r="D55" s="3" t="s">
        <v>227</v>
      </c>
      <c r="E55" s="3">
        <v>0.1</v>
      </c>
      <c r="F55" s="3">
        <v>0.1</v>
      </c>
      <c r="G55" s="3">
        <v>2</v>
      </c>
      <c r="H55" s="3">
        <v>2</v>
      </c>
      <c r="I55" s="3">
        <v>3</v>
      </c>
      <c r="J55" s="3">
        <v>3</v>
      </c>
      <c r="K55" s="3">
        <v>7</v>
      </c>
      <c r="L55" s="3">
        <v>4</v>
      </c>
      <c r="M55" s="3">
        <v>4</v>
      </c>
      <c r="N55" s="3">
        <v>8</v>
      </c>
      <c r="O55" s="3">
        <f t="shared" si="0"/>
        <v>3.6111111111111112</v>
      </c>
      <c r="P55" s="3">
        <f t="shared" si="1"/>
        <v>1.0337402178491762E-2</v>
      </c>
      <c r="Q55" s="3" t="s">
        <v>228</v>
      </c>
    </row>
    <row r="56" spans="1:17" x14ac:dyDescent="0.25">
      <c r="A56" s="3" t="s">
        <v>229</v>
      </c>
      <c r="B56" s="3" t="s">
        <v>230</v>
      </c>
      <c r="C56" s="3" t="s">
        <v>231</v>
      </c>
      <c r="D56" s="3" t="s">
        <v>232</v>
      </c>
      <c r="E56" s="3">
        <v>1</v>
      </c>
      <c r="F56" s="3">
        <v>0.1</v>
      </c>
      <c r="G56" s="3">
        <v>0.1</v>
      </c>
      <c r="H56" s="3">
        <v>1</v>
      </c>
      <c r="I56" s="3">
        <v>5</v>
      </c>
      <c r="J56" s="3">
        <v>3</v>
      </c>
      <c r="K56" s="3">
        <v>7</v>
      </c>
      <c r="L56" s="3">
        <v>6</v>
      </c>
      <c r="M56" s="3">
        <v>3</v>
      </c>
      <c r="N56" s="3">
        <v>7</v>
      </c>
      <c r="O56" s="3">
        <f t="shared" si="0"/>
        <v>3.6111111111111112</v>
      </c>
      <c r="P56" s="3">
        <f t="shared" si="1"/>
        <v>1.966993757626781E-2</v>
      </c>
      <c r="Q56" s="3" t="s">
        <v>138</v>
      </c>
    </row>
    <row r="57" spans="1:17" x14ac:dyDescent="0.25">
      <c r="A57" s="3" t="s">
        <v>233</v>
      </c>
      <c r="B57" s="3" t="s">
        <v>234</v>
      </c>
      <c r="C57" s="3" t="s">
        <v>235</v>
      </c>
      <c r="D57" s="3" t="s">
        <v>236</v>
      </c>
      <c r="E57" s="3">
        <v>1</v>
      </c>
      <c r="F57" s="3">
        <v>1</v>
      </c>
      <c r="G57" s="3">
        <v>10</v>
      </c>
      <c r="H57" s="3">
        <v>8</v>
      </c>
      <c r="I57" s="3">
        <v>18</v>
      </c>
      <c r="J57" s="3">
        <v>20</v>
      </c>
      <c r="K57" s="3">
        <v>46</v>
      </c>
      <c r="L57" s="3">
        <v>20</v>
      </c>
      <c r="M57" s="3">
        <v>17</v>
      </c>
      <c r="N57" s="3">
        <v>32</v>
      </c>
      <c r="O57" s="3">
        <f t="shared" si="0"/>
        <v>3.5526315789473686</v>
      </c>
      <c r="P57" s="3">
        <f t="shared" si="1"/>
        <v>1.4750772491446943E-2</v>
      </c>
      <c r="Q57" s="3" t="s">
        <v>151</v>
      </c>
    </row>
    <row r="58" spans="1:17" x14ac:dyDescent="0.25">
      <c r="A58" s="3" t="s">
        <v>237</v>
      </c>
      <c r="B58" s="3" t="s">
        <v>238</v>
      </c>
      <c r="C58" s="3" t="s">
        <v>239</v>
      </c>
      <c r="D58" s="3" t="s">
        <v>240</v>
      </c>
      <c r="E58" s="3">
        <v>1</v>
      </c>
      <c r="F58" s="3">
        <v>1</v>
      </c>
      <c r="G58" s="3">
        <v>2</v>
      </c>
      <c r="H58" s="3">
        <v>0.1</v>
      </c>
      <c r="I58" s="3">
        <v>1</v>
      </c>
      <c r="J58" s="3">
        <v>5</v>
      </c>
      <c r="K58" s="3">
        <v>4</v>
      </c>
      <c r="L58" s="3">
        <v>2</v>
      </c>
      <c r="M58" s="3">
        <v>3</v>
      </c>
      <c r="N58" s="3">
        <v>4</v>
      </c>
      <c r="O58" s="3">
        <f t="shared" si="0"/>
        <v>3.5294117647058822</v>
      </c>
      <c r="P58" s="3">
        <f t="shared" si="1"/>
        <v>2.4174908054984058E-3</v>
      </c>
      <c r="Q58" s="3" t="s">
        <v>44</v>
      </c>
    </row>
    <row r="59" spans="1:17" x14ac:dyDescent="0.25">
      <c r="A59" s="3" t="s">
        <v>241</v>
      </c>
      <c r="B59" s="3" t="s">
        <v>242</v>
      </c>
      <c r="C59" s="3" t="s">
        <v>243</v>
      </c>
      <c r="D59" s="3" t="s">
        <v>119</v>
      </c>
      <c r="E59" s="3">
        <v>0.1</v>
      </c>
      <c r="F59" s="3">
        <v>1</v>
      </c>
      <c r="G59" s="3">
        <v>2</v>
      </c>
      <c r="H59" s="3">
        <v>3</v>
      </c>
      <c r="I59" s="3">
        <v>3</v>
      </c>
      <c r="J59" s="3">
        <v>4</v>
      </c>
      <c r="K59" s="3">
        <v>10</v>
      </c>
      <c r="L59" s="3">
        <v>7</v>
      </c>
      <c r="M59" s="3">
        <v>5</v>
      </c>
      <c r="N59" s="3">
        <v>6</v>
      </c>
      <c r="O59" s="3">
        <f t="shared" si="0"/>
        <v>3.5164835164835169</v>
      </c>
      <c r="P59" s="3">
        <f t="shared" si="1"/>
        <v>4.5744353939822244E-3</v>
      </c>
      <c r="Q59" s="3" t="s">
        <v>49</v>
      </c>
    </row>
    <row r="60" spans="1:17" x14ac:dyDescent="0.25">
      <c r="A60" s="3" t="s">
        <v>244</v>
      </c>
      <c r="B60" s="3" t="s">
        <v>245</v>
      </c>
      <c r="C60" s="3" t="s">
        <v>246</v>
      </c>
      <c r="D60" s="3" t="s">
        <v>247</v>
      </c>
      <c r="E60" s="3">
        <v>0.1</v>
      </c>
      <c r="F60" s="3">
        <v>0.1</v>
      </c>
      <c r="G60" s="3">
        <v>2</v>
      </c>
      <c r="H60" s="3">
        <v>0.1</v>
      </c>
      <c r="I60" s="3">
        <v>4</v>
      </c>
      <c r="J60" s="3">
        <v>4</v>
      </c>
      <c r="K60" s="3">
        <v>5</v>
      </c>
      <c r="L60" s="3">
        <v>5</v>
      </c>
      <c r="M60" s="3">
        <v>4</v>
      </c>
      <c r="N60" s="3">
        <v>4</v>
      </c>
      <c r="O60" s="3">
        <f t="shared" si="0"/>
        <v>3.4920634920634916</v>
      </c>
      <c r="P60" s="3">
        <f t="shared" si="1"/>
        <v>4.8659757112101756E-3</v>
      </c>
      <c r="Q60" s="3" t="s">
        <v>248</v>
      </c>
    </row>
    <row r="61" spans="1:17" x14ac:dyDescent="0.25">
      <c r="A61" s="3" t="s">
        <v>249</v>
      </c>
      <c r="B61" s="3" t="s">
        <v>250</v>
      </c>
      <c r="C61" s="3" t="s">
        <v>251</v>
      </c>
      <c r="D61" s="3" t="s">
        <v>252</v>
      </c>
      <c r="E61" s="3">
        <v>0.1</v>
      </c>
      <c r="F61" s="3">
        <v>1</v>
      </c>
      <c r="G61" s="3">
        <v>1</v>
      </c>
      <c r="H61" s="3">
        <v>0.1</v>
      </c>
      <c r="I61" s="3">
        <v>1</v>
      </c>
      <c r="J61" s="3">
        <v>2</v>
      </c>
      <c r="K61" s="3">
        <v>4</v>
      </c>
      <c r="L61" s="3">
        <v>2</v>
      </c>
      <c r="M61" s="3">
        <v>1</v>
      </c>
      <c r="N61" s="3">
        <v>2</v>
      </c>
      <c r="O61" s="3">
        <f t="shared" si="0"/>
        <v>3.4375</v>
      </c>
      <c r="P61" s="3">
        <f t="shared" si="1"/>
        <v>1.9774174865303501E-2</v>
      </c>
      <c r="Q61" s="3" t="s">
        <v>138</v>
      </c>
    </row>
    <row r="62" spans="1:17" x14ac:dyDescent="0.25">
      <c r="A62" s="3" t="s">
        <v>253</v>
      </c>
      <c r="B62" s="3" t="s">
        <v>254</v>
      </c>
      <c r="C62" s="3" t="s">
        <v>255</v>
      </c>
      <c r="D62" s="3" t="s">
        <v>256</v>
      </c>
      <c r="E62" s="3">
        <v>1</v>
      </c>
      <c r="F62" s="3">
        <v>0.1</v>
      </c>
      <c r="G62" s="3">
        <v>9</v>
      </c>
      <c r="H62" s="3">
        <v>4</v>
      </c>
      <c r="I62" s="3">
        <v>10</v>
      </c>
      <c r="J62" s="3">
        <v>15</v>
      </c>
      <c r="K62" s="3">
        <v>27</v>
      </c>
      <c r="L62" s="3">
        <v>12</v>
      </c>
      <c r="M62" s="3">
        <v>9</v>
      </c>
      <c r="N62" s="3">
        <v>19</v>
      </c>
      <c r="O62" s="3">
        <f t="shared" si="0"/>
        <v>3.4024896265560161</v>
      </c>
      <c r="P62" s="3">
        <f t="shared" si="1"/>
        <v>1.4416465194829094E-2</v>
      </c>
      <c r="Q62" s="3" t="s">
        <v>57</v>
      </c>
    </row>
    <row r="63" spans="1:17" x14ac:dyDescent="0.25">
      <c r="A63" s="3" t="s">
        <v>257</v>
      </c>
      <c r="B63" s="3" t="s">
        <v>258</v>
      </c>
      <c r="C63" s="3" t="s">
        <v>259</v>
      </c>
      <c r="D63" s="3" t="s">
        <v>252</v>
      </c>
      <c r="E63" s="3">
        <v>0.1</v>
      </c>
      <c r="F63" s="3">
        <v>0.1</v>
      </c>
      <c r="G63" s="3">
        <v>1</v>
      </c>
      <c r="H63" s="3">
        <v>0.1</v>
      </c>
      <c r="I63" s="3">
        <v>2</v>
      </c>
      <c r="J63" s="3">
        <v>1</v>
      </c>
      <c r="K63" s="3">
        <v>3</v>
      </c>
      <c r="L63" s="3">
        <v>2</v>
      </c>
      <c r="M63" s="3">
        <v>2</v>
      </c>
      <c r="N63" s="3">
        <v>3</v>
      </c>
      <c r="O63" s="3">
        <f t="shared" si="0"/>
        <v>3.3333333333333339</v>
      </c>
      <c r="P63" s="3">
        <f t="shared" si="1"/>
        <v>1.998625865993698E-2</v>
      </c>
      <c r="Q63" s="3" t="s">
        <v>138</v>
      </c>
    </row>
    <row r="64" spans="1:17" x14ac:dyDescent="0.25">
      <c r="A64" s="3" t="s">
        <v>260</v>
      </c>
      <c r="B64" s="3" t="s">
        <v>261</v>
      </c>
      <c r="C64" s="3" t="s">
        <v>262</v>
      </c>
      <c r="D64" s="3" t="s">
        <v>66</v>
      </c>
      <c r="E64" s="3">
        <v>1</v>
      </c>
      <c r="F64" s="3">
        <v>0.1</v>
      </c>
      <c r="G64" s="3">
        <v>2</v>
      </c>
      <c r="H64" s="3">
        <v>0.1</v>
      </c>
      <c r="I64" s="3">
        <v>1</v>
      </c>
      <c r="J64" s="3">
        <v>3</v>
      </c>
      <c r="K64" s="3">
        <v>3</v>
      </c>
      <c r="L64" s="3">
        <v>3</v>
      </c>
      <c r="M64" s="3">
        <v>2</v>
      </c>
      <c r="N64" s="3">
        <v>3</v>
      </c>
      <c r="O64" s="3">
        <f t="shared" si="0"/>
        <v>3.3333333333333326</v>
      </c>
      <c r="P64" s="3">
        <f t="shared" si="1"/>
        <v>1.3028952810237744E-3</v>
      </c>
      <c r="Q64" s="3" t="s">
        <v>44</v>
      </c>
    </row>
    <row r="65" spans="1:17" x14ac:dyDescent="0.25">
      <c r="A65" s="3" t="s">
        <v>263</v>
      </c>
      <c r="B65" s="3" t="s">
        <v>264</v>
      </c>
      <c r="C65" s="3" t="s">
        <v>265</v>
      </c>
      <c r="D65" s="3" t="s">
        <v>236</v>
      </c>
      <c r="E65" s="3">
        <v>1</v>
      </c>
      <c r="F65" s="3">
        <v>1</v>
      </c>
      <c r="G65" s="3">
        <v>0.1</v>
      </c>
      <c r="H65" s="3">
        <v>0.1</v>
      </c>
      <c r="I65" s="3">
        <v>2</v>
      </c>
      <c r="J65" s="3">
        <v>2</v>
      </c>
      <c r="K65" s="3">
        <v>3</v>
      </c>
      <c r="L65" s="3">
        <v>2</v>
      </c>
      <c r="M65" s="3">
        <v>4</v>
      </c>
      <c r="N65" s="3">
        <v>3</v>
      </c>
      <c r="O65" s="3">
        <f t="shared" si="0"/>
        <v>3.3333333333333326</v>
      </c>
      <c r="P65" s="3">
        <f t="shared" si="1"/>
        <v>5.1603025698491343E-3</v>
      </c>
      <c r="Q65" s="3" t="s">
        <v>67</v>
      </c>
    </row>
    <row r="66" spans="1:17" x14ac:dyDescent="0.25">
      <c r="A66" s="3" t="s">
        <v>266</v>
      </c>
      <c r="B66" s="3" t="s">
        <v>267</v>
      </c>
      <c r="C66" s="3" t="s">
        <v>268</v>
      </c>
      <c r="D66" s="3" t="s">
        <v>247</v>
      </c>
      <c r="E66" s="3">
        <v>0.1</v>
      </c>
      <c r="F66" s="3">
        <v>0.1</v>
      </c>
      <c r="G66" s="3">
        <v>3</v>
      </c>
      <c r="H66" s="3">
        <v>2</v>
      </c>
      <c r="I66" s="3">
        <v>3</v>
      </c>
      <c r="J66" s="3">
        <v>6</v>
      </c>
      <c r="K66" s="3">
        <v>7</v>
      </c>
      <c r="L66" s="3">
        <v>6</v>
      </c>
      <c r="M66" s="3">
        <v>4</v>
      </c>
      <c r="N66" s="3">
        <v>4</v>
      </c>
      <c r="O66" s="3">
        <f t="shared" si="0"/>
        <v>3.2926829268292686</v>
      </c>
      <c r="P66" s="3">
        <f t="shared" si="1"/>
        <v>2.8604095310980444E-3</v>
      </c>
      <c r="Q66" s="3" t="s">
        <v>120</v>
      </c>
    </row>
    <row r="67" spans="1:17" x14ac:dyDescent="0.25">
      <c r="A67" s="3" t="s">
        <v>269</v>
      </c>
      <c r="B67" s="3" t="s">
        <v>270</v>
      </c>
      <c r="C67" s="5">
        <v>43710</v>
      </c>
      <c r="D67" s="3" t="s">
        <v>271</v>
      </c>
      <c r="E67" s="3">
        <v>0.1</v>
      </c>
      <c r="F67" s="3">
        <v>1</v>
      </c>
      <c r="G67" s="3">
        <v>5</v>
      </c>
      <c r="H67" s="3">
        <v>5</v>
      </c>
      <c r="I67" s="3">
        <v>5</v>
      </c>
      <c r="J67" s="3">
        <v>10</v>
      </c>
      <c r="K67" s="3">
        <v>13</v>
      </c>
      <c r="L67" s="3">
        <v>10</v>
      </c>
      <c r="M67" s="3">
        <v>8</v>
      </c>
      <c r="N67" s="3">
        <v>12</v>
      </c>
      <c r="O67" s="3">
        <f t="shared" ref="O67:O130" si="2">AVERAGE(J67:N67)/AVERAGE(E67:I67)</f>
        <v>3.2919254658385091</v>
      </c>
      <c r="P67" s="3">
        <f t="shared" ref="P67:P130" si="3">TTEST(E67:I67,J67:N67,2,2)</f>
        <v>7.6434643926387858E-4</v>
      </c>
      <c r="Q67" s="3" t="s">
        <v>40</v>
      </c>
    </row>
    <row r="68" spans="1:17" x14ac:dyDescent="0.25">
      <c r="A68" s="3" t="s">
        <v>272</v>
      </c>
      <c r="B68" s="3" t="s">
        <v>273</v>
      </c>
      <c r="C68" s="3" t="s">
        <v>274</v>
      </c>
      <c r="D68" s="3" t="s">
        <v>30</v>
      </c>
      <c r="E68" s="3">
        <v>1</v>
      </c>
      <c r="F68" s="3">
        <v>1</v>
      </c>
      <c r="G68" s="3">
        <v>1</v>
      </c>
      <c r="H68" s="3">
        <v>5</v>
      </c>
      <c r="I68" s="3">
        <v>3</v>
      </c>
      <c r="J68" s="3">
        <v>5</v>
      </c>
      <c r="K68" s="3">
        <v>10</v>
      </c>
      <c r="L68" s="3">
        <v>8</v>
      </c>
      <c r="M68" s="3">
        <v>5</v>
      </c>
      <c r="N68" s="3">
        <v>8</v>
      </c>
      <c r="O68" s="3">
        <f t="shared" si="2"/>
        <v>3.2727272727272725</v>
      </c>
      <c r="P68" s="3">
        <f t="shared" si="3"/>
        <v>4.0742919028570589E-3</v>
      </c>
      <c r="Q68" s="3" t="s">
        <v>26</v>
      </c>
    </row>
    <row r="69" spans="1:17" x14ac:dyDescent="0.25">
      <c r="A69" s="3" t="s">
        <v>275</v>
      </c>
      <c r="B69" s="3" t="s">
        <v>276</v>
      </c>
      <c r="C69" s="3" t="s">
        <v>277</v>
      </c>
      <c r="D69" s="3" t="s">
        <v>20</v>
      </c>
      <c r="E69" s="3">
        <v>0.1</v>
      </c>
      <c r="F69" s="3">
        <v>0.1</v>
      </c>
      <c r="G69" s="3">
        <v>3</v>
      </c>
      <c r="H69" s="3">
        <v>0.1</v>
      </c>
      <c r="I69" s="3">
        <v>2</v>
      </c>
      <c r="J69" s="3">
        <v>3</v>
      </c>
      <c r="K69" s="3">
        <v>5</v>
      </c>
      <c r="L69" s="3">
        <v>4</v>
      </c>
      <c r="M69" s="3">
        <v>1</v>
      </c>
      <c r="N69" s="3">
        <v>4</v>
      </c>
      <c r="O69" s="3">
        <f t="shared" si="2"/>
        <v>3.2075471698113205</v>
      </c>
      <c r="P69" s="3">
        <f t="shared" si="3"/>
        <v>3.3253758222531661E-2</v>
      </c>
      <c r="Q69" s="3" t="s">
        <v>110</v>
      </c>
    </row>
    <row r="70" spans="1:17" x14ac:dyDescent="0.25">
      <c r="A70" s="3" t="s">
        <v>278</v>
      </c>
      <c r="B70" s="3" t="s">
        <v>279</v>
      </c>
      <c r="C70" s="3" t="s">
        <v>280</v>
      </c>
      <c r="D70" s="3" t="s">
        <v>281</v>
      </c>
      <c r="E70" s="3">
        <v>1</v>
      </c>
      <c r="F70" s="3">
        <v>0.1</v>
      </c>
      <c r="G70" s="3">
        <v>1</v>
      </c>
      <c r="H70" s="3">
        <v>1</v>
      </c>
      <c r="I70" s="3">
        <v>1</v>
      </c>
      <c r="J70" s="3">
        <v>2</v>
      </c>
      <c r="K70" s="3">
        <v>5</v>
      </c>
      <c r="L70" s="3">
        <v>2</v>
      </c>
      <c r="M70" s="3">
        <v>1</v>
      </c>
      <c r="N70" s="3">
        <v>3</v>
      </c>
      <c r="O70" s="3">
        <f t="shared" si="2"/>
        <v>3.1707317073170733</v>
      </c>
      <c r="P70" s="3">
        <f t="shared" si="3"/>
        <v>3.4892143034179736E-2</v>
      </c>
      <c r="Q70" s="3" t="s">
        <v>110</v>
      </c>
    </row>
    <row r="71" spans="1:17" x14ac:dyDescent="0.25">
      <c r="A71" s="3" t="s">
        <v>282</v>
      </c>
      <c r="B71" s="3" t="s">
        <v>283</v>
      </c>
      <c r="C71" s="3" t="s">
        <v>284</v>
      </c>
      <c r="D71" s="3" t="s">
        <v>53</v>
      </c>
      <c r="E71" s="3">
        <v>1</v>
      </c>
      <c r="F71" s="3">
        <v>0.1</v>
      </c>
      <c r="G71" s="3">
        <v>7</v>
      </c>
      <c r="H71" s="3">
        <v>3</v>
      </c>
      <c r="I71" s="3">
        <v>6</v>
      </c>
      <c r="J71" s="3">
        <v>10</v>
      </c>
      <c r="K71" s="3">
        <v>12</v>
      </c>
      <c r="L71" s="3">
        <v>10</v>
      </c>
      <c r="M71" s="3">
        <v>10</v>
      </c>
      <c r="N71" s="3">
        <v>11</v>
      </c>
      <c r="O71" s="3">
        <f t="shared" si="2"/>
        <v>3.0994152046783623</v>
      </c>
      <c r="P71" s="3">
        <f t="shared" si="3"/>
        <v>9.3633186127279884E-4</v>
      </c>
      <c r="Q71" s="3" t="s">
        <v>57</v>
      </c>
    </row>
    <row r="72" spans="1:17" x14ac:dyDescent="0.25">
      <c r="A72" s="3" t="s">
        <v>285</v>
      </c>
      <c r="B72" s="3" t="s">
        <v>286</v>
      </c>
      <c r="C72" s="3" t="s">
        <v>287</v>
      </c>
      <c r="D72" s="3" t="s">
        <v>288</v>
      </c>
      <c r="E72" s="3">
        <v>0.1</v>
      </c>
      <c r="F72" s="3">
        <v>1</v>
      </c>
      <c r="G72" s="3">
        <v>1</v>
      </c>
      <c r="H72" s="3">
        <v>0.1</v>
      </c>
      <c r="I72" s="3">
        <v>3</v>
      </c>
      <c r="J72" s="3">
        <v>3</v>
      </c>
      <c r="K72" s="3">
        <v>5</v>
      </c>
      <c r="L72" s="3">
        <v>3</v>
      </c>
      <c r="M72" s="3">
        <v>2</v>
      </c>
      <c r="N72" s="3">
        <v>3</v>
      </c>
      <c r="O72" s="3">
        <f t="shared" si="2"/>
        <v>3.0769230769230771</v>
      </c>
      <c r="P72" s="3">
        <f t="shared" si="3"/>
        <v>1.7237619892916337E-2</v>
      </c>
      <c r="Q72" s="3" t="s">
        <v>44</v>
      </c>
    </row>
    <row r="73" spans="1:17" x14ac:dyDescent="0.25">
      <c r="A73" s="3" t="s">
        <v>289</v>
      </c>
      <c r="B73" s="3" t="s">
        <v>290</v>
      </c>
      <c r="C73" s="3" t="s">
        <v>291</v>
      </c>
      <c r="D73" s="3" t="s">
        <v>74</v>
      </c>
      <c r="E73" s="3">
        <v>1</v>
      </c>
      <c r="F73" s="3">
        <v>2</v>
      </c>
      <c r="G73" s="3">
        <v>4</v>
      </c>
      <c r="H73" s="3">
        <v>4</v>
      </c>
      <c r="I73" s="3">
        <v>4</v>
      </c>
      <c r="J73" s="3">
        <v>6</v>
      </c>
      <c r="K73" s="3">
        <v>9</v>
      </c>
      <c r="L73" s="3">
        <v>11</v>
      </c>
      <c r="M73" s="3">
        <v>7</v>
      </c>
      <c r="N73" s="3">
        <v>13</v>
      </c>
      <c r="O73" s="3">
        <f t="shared" si="2"/>
        <v>3.0666666666666664</v>
      </c>
      <c r="P73" s="3">
        <f t="shared" si="3"/>
        <v>2.475492965031753E-3</v>
      </c>
      <c r="Q73" s="3" t="s">
        <v>40</v>
      </c>
    </row>
    <row r="74" spans="1:17" x14ac:dyDescent="0.25">
      <c r="A74" s="3" t="s">
        <v>292</v>
      </c>
      <c r="B74" s="3" t="s">
        <v>293</v>
      </c>
      <c r="C74" s="3" t="s">
        <v>294</v>
      </c>
      <c r="D74" s="3" t="s">
        <v>295</v>
      </c>
      <c r="E74" s="3">
        <v>0.1</v>
      </c>
      <c r="F74" s="3">
        <v>0.1</v>
      </c>
      <c r="G74" s="3">
        <v>0.1</v>
      </c>
      <c r="H74" s="3">
        <v>1</v>
      </c>
      <c r="I74" s="3">
        <v>1</v>
      </c>
      <c r="J74" s="3">
        <v>2</v>
      </c>
      <c r="K74" s="3">
        <v>1</v>
      </c>
      <c r="L74" s="3">
        <v>1</v>
      </c>
      <c r="M74" s="3">
        <v>1</v>
      </c>
      <c r="N74" s="3">
        <v>2</v>
      </c>
      <c r="O74" s="3">
        <f t="shared" si="2"/>
        <v>3.0434782608695654</v>
      </c>
      <c r="P74" s="3">
        <f t="shared" si="3"/>
        <v>2.1399404748592497E-2</v>
      </c>
      <c r="Q74" s="3" t="s">
        <v>296</v>
      </c>
    </row>
    <row r="75" spans="1:17" x14ac:dyDescent="0.25">
      <c r="A75" s="3" t="s">
        <v>297</v>
      </c>
      <c r="B75" s="3" t="s">
        <v>298</v>
      </c>
      <c r="C75" s="3" t="s">
        <v>299</v>
      </c>
      <c r="D75" s="3" t="s">
        <v>300</v>
      </c>
      <c r="E75" s="3">
        <v>0.1</v>
      </c>
      <c r="F75" s="3">
        <v>1</v>
      </c>
      <c r="G75" s="3">
        <v>3</v>
      </c>
      <c r="H75" s="3">
        <v>5</v>
      </c>
      <c r="I75" s="3">
        <v>8</v>
      </c>
      <c r="J75" s="3">
        <v>12</v>
      </c>
      <c r="K75" s="3">
        <v>10</v>
      </c>
      <c r="L75" s="3">
        <v>9</v>
      </c>
      <c r="M75" s="3">
        <v>8</v>
      </c>
      <c r="N75" s="3">
        <v>13</v>
      </c>
      <c r="O75" s="3">
        <f t="shared" si="2"/>
        <v>3.0409356725146197</v>
      </c>
      <c r="P75" s="3">
        <f t="shared" si="3"/>
        <v>3.3979305477985786E-3</v>
      </c>
      <c r="Q75" s="3" t="s">
        <v>62</v>
      </c>
    </row>
    <row r="76" spans="1:17" x14ac:dyDescent="0.25">
      <c r="A76" s="3" t="s">
        <v>301</v>
      </c>
      <c r="B76" s="3" t="s">
        <v>302</v>
      </c>
      <c r="C76" s="3" t="s">
        <v>303</v>
      </c>
      <c r="D76" s="3" t="s">
        <v>252</v>
      </c>
      <c r="E76" s="3">
        <v>1</v>
      </c>
      <c r="F76" s="3">
        <v>0.1</v>
      </c>
      <c r="G76" s="3">
        <v>2</v>
      </c>
      <c r="H76" s="3">
        <v>0.1</v>
      </c>
      <c r="I76" s="3">
        <v>0.1</v>
      </c>
      <c r="J76" s="3">
        <v>2</v>
      </c>
      <c r="K76" s="3">
        <v>2</v>
      </c>
      <c r="L76" s="3">
        <v>3</v>
      </c>
      <c r="M76" s="3">
        <v>1</v>
      </c>
      <c r="N76" s="3">
        <v>2</v>
      </c>
      <c r="O76" s="3">
        <f t="shared" si="2"/>
        <v>3.0303030303030303</v>
      </c>
      <c r="P76" s="3">
        <f t="shared" si="3"/>
        <v>2.6225709282268889E-2</v>
      </c>
      <c r="Q76" s="3" t="s">
        <v>248</v>
      </c>
    </row>
    <row r="77" spans="1:17" x14ac:dyDescent="0.25">
      <c r="A77" s="3" t="s">
        <v>304</v>
      </c>
      <c r="B77" s="3" t="s">
        <v>305</v>
      </c>
      <c r="C77" s="3" t="s">
        <v>306</v>
      </c>
      <c r="D77" s="3" t="s">
        <v>61</v>
      </c>
      <c r="E77" s="3">
        <v>0.1</v>
      </c>
      <c r="F77" s="3">
        <v>0.1</v>
      </c>
      <c r="G77" s="3">
        <v>0.1</v>
      </c>
      <c r="H77" s="3">
        <v>2</v>
      </c>
      <c r="I77" s="3">
        <v>3</v>
      </c>
      <c r="J77" s="3">
        <v>3</v>
      </c>
      <c r="K77" s="3">
        <v>4</v>
      </c>
      <c r="L77" s="3">
        <v>3</v>
      </c>
      <c r="M77" s="3">
        <v>2</v>
      </c>
      <c r="N77" s="3">
        <v>4</v>
      </c>
      <c r="O77" s="3">
        <f t="shared" si="2"/>
        <v>3.0188679245283021</v>
      </c>
      <c r="P77" s="3">
        <f t="shared" si="3"/>
        <v>1.720653657257578E-2</v>
      </c>
      <c r="Q77" s="3" t="s">
        <v>49</v>
      </c>
    </row>
    <row r="78" spans="1:17" x14ac:dyDescent="0.25">
      <c r="A78" s="3" t="s">
        <v>307</v>
      </c>
      <c r="B78" s="3" t="s">
        <v>308</v>
      </c>
      <c r="C78" s="3" t="s">
        <v>309</v>
      </c>
      <c r="D78" s="3" t="s">
        <v>310</v>
      </c>
      <c r="E78" s="3">
        <v>1</v>
      </c>
      <c r="F78" s="3">
        <v>1</v>
      </c>
      <c r="G78" s="3">
        <v>3</v>
      </c>
      <c r="H78" s="3">
        <v>2</v>
      </c>
      <c r="I78" s="3">
        <v>3</v>
      </c>
      <c r="J78" s="3">
        <v>5</v>
      </c>
      <c r="K78" s="3">
        <v>10</v>
      </c>
      <c r="L78" s="3">
        <v>4</v>
      </c>
      <c r="M78" s="3">
        <v>5</v>
      </c>
      <c r="N78" s="3">
        <v>6</v>
      </c>
      <c r="O78" s="3">
        <f t="shared" si="2"/>
        <v>3</v>
      </c>
      <c r="P78" s="3">
        <f t="shared" si="3"/>
        <v>7.9822260267498144E-3</v>
      </c>
      <c r="Q78" s="3" t="s">
        <v>62</v>
      </c>
    </row>
    <row r="79" spans="1:17" x14ac:dyDescent="0.25">
      <c r="A79" s="3" t="s">
        <v>311</v>
      </c>
      <c r="B79" s="3" t="s">
        <v>312</v>
      </c>
      <c r="C79" s="3" t="s">
        <v>313</v>
      </c>
      <c r="D79" s="3" t="s">
        <v>256</v>
      </c>
      <c r="E79" s="3">
        <v>1</v>
      </c>
      <c r="F79" s="3">
        <v>1</v>
      </c>
      <c r="G79" s="3">
        <v>3</v>
      </c>
      <c r="H79" s="3">
        <v>2</v>
      </c>
      <c r="I79" s="3">
        <v>4</v>
      </c>
      <c r="J79" s="3">
        <v>6</v>
      </c>
      <c r="K79" s="3">
        <v>7</v>
      </c>
      <c r="L79" s="3">
        <v>5</v>
      </c>
      <c r="M79" s="3">
        <v>5</v>
      </c>
      <c r="N79" s="3">
        <v>10</v>
      </c>
      <c r="O79" s="3">
        <f t="shared" si="2"/>
        <v>2.9999999999999996</v>
      </c>
      <c r="P79" s="3">
        <f t="shared" si="3"/>
        <v>3.8592202833800937E-3</v>
      </c>
      <c r="Q79" s="3" t="s">
        <v>44</v>
      </c>
    </row>
    <row r="80" spans="1:17" x14ac:dyDescent="0.25">
      <c r="A80" s="3" t="s">
        <v>314</v>
      </c>
      <c r="B80" s="3" t="s">
        <v>315</v>
      </c>
      <c r="C80" s="3" t="s">
        <v>316</v>
      </c>
      <c r="D80" s="3" t="s">
        <v>317</v>
      </c>
      <c r="E80" s="3">
        <v>0.1</v>
      </c>
      <c r="F80" s="3">
        <v>1</v>
      </c>
      <c r="G80" s="3">
        <v>9</v>
      </c>
      <c r="H80" s="3">
        <v>2</v>
      </c>
      <c r="I80" s="3">
        <v>10</v>
      </c>
      <c r="J80" s="3">
        <v>14</v>
      </c>
      <c r="K80" s="3">
        <v>19</v>
      </c>
      <c r="L80" s="3">
        <v>9</v>
      </c>
      <c r="M80" s="3">
        <v>9</v>
      </c>
      <c r="N80" s="3">
        <v>15</v>
      </c>
      <c r="O80" s="3">
        <f t="shared" si="2"/>
        <v>2.9864253393665159</v>
      </c>
      <c r="P80" s="3">
        <f t="shared" si="3"/>
        <v>1.4814996109054008E-2</v>
      </c>
      <c r="Q80" s="3" t="s">
        <v>228</v>
      </c>
    </row>
    <row r="81" spans="1:17" x14ac:dyDescent="0.25">
      <c r="A81" s="3" t="s">
        <v>318</v>
      </c>
      <c r="B81" s="3" t="s">
        <v>319</v>
      </c>
      <c r="C81" s="3" t="s">
        <v>320</v>
      </c>
      <c r="D81" s="3" t="s">
        <v>321</v>
      </c>
      <c r="E81" s="3">
        <v>0.1</v>
      </c>
      <c r="F81" s="3">
        <v>0.1</v>
      </c>
      <c r="G81" s="3">
        <v>5</v>
      </c>
      <c r="H81" s="3">
        <v>4</v>
      </c>
      <c r="I81" s="3">
        <v>6</v>
      </c>
      <c r="J81" s="3">
        <v>9</v>
      </c>
      <c r="K81" s="3">
        <v>12</v>
      </c>
      <c r="L81" s="3">
        <v>8</v>
      </c>
      <c r="M81" s="3">
        <v>7</v>
      </c>
      <c r="N81" s="3">
        <v>9</v>
      </c>
      <c r="O81" s="3">
        <f t="shared" si="2"/>
        <v>2.9605263157894735</v>
      </c>
      <c r="P81" s="3">
        <f t="shared" si="3"/>
        <v>4.0522823846045252E-3</v>
      </c>
      <c r="Q81" s="3" t="s">
        <v>151</v>
      </c>
    </row>
    <row r="82" spans="1:17" x14ac:dyDescent="0.25">
      <c r="A82" s="3" t="s">
        <v>322</v>
      </c>
      <c r="B82" s="3" t="s">
        <v>323</v>
      </c>
      <c r="C82" s="3" t="s">
        <v>324</v>
      </c>
      <c r="D82" s="3" t="s">
        <v>146</v>
      </c>
      <c r="E82" s="3">
        <v>0.1</v>
      </c>
      <c r="F82" s="3">
        <v>0.1</v>
      </c>
      <c r="G82" s="3">
        <v>5</v>
      </c>
      <c r="H82" s="3">
        <v>3</v>
      </c>
      <c r="I82" s="3">
        <v>7</v>
      </c>
      <c r="J82" s="3">
        <v>8</v>
      </c>
      <c r="K82" s="3">
        <v>12</v>
      </c>
      <c r="L82" s="3">
        <v>8</v>
      </c>
      <c r="M82" s="3">
        <v>6</v>
      </c>
      <c r="N82" s="3">
        <v>11</v>
      </c>
      <c r="O82" s="3">
        <f t="shared" si="2"/>
        <v>2.9605263157894735</v>
      </c>
      <c r="P82" s="3">
        <f t="shared" si="3"/>
        <v>9.115391970009273E-3</v>
      </c>
      <c r="Q82" s="3" t="s">
        <v>62</v>
      </c>
    </row>
    <row r="83" spans="1:17" x14ac:dyDescent="0.25">
      <c r="A83" s="3" t="s">
        <v>325</v>
      </c>
      <c r="B83" s="3" t="s">
        <v>326</v>
      </c>
      <c r="C83" s="3" t="s">
        <v>327</v>
      </c>
      <c r="D83" s="3" t="s">
        <v>173</v>
      </c>
      <c r="E83" s="3">
        <v>0.1</v>
      </c>
      <c r="F83" s="3">
        <v>1</v>
      </c>
      <c r="G83" s="3">
        <v>1</v>
      </c>
      <c r="H83" s="3">
        <v>1</v>
      </c>
      <c r="I83" s="3">
        <v>1</v>
      </c>
      <c r="J83" s="3">
        <v>2</v>
      </c>
      <c r="K83" s="3">
        <v>2</v>
      </c>
      <c r="L83" s="3">
        <v>2</v>
      </c>
      <c r="M83" s="3">
        <v>3</v>
      </c>
      <c r="N83" s="3">
        <v>3</v>
      </c>
      <c r="O83" s="3">
        <f t="shared" si="2"/>
        <v>2.9268292682926829</v>
      </c>
      <c r="P83" s="3">
        <f t="shared" si="3"/>
        <v>8.2459564637851854E-4</v>
      </c>
      <c r="Q83" s="3" t="s">
        <v>40</v>
      </c>
    </row>
    <row r="84" spans="1:17" x14ac:dyDescent="0.25">
      <c r="A84" s="3" t="s">
        <v>328</v>
      </c>
      <c r="B84" s="3" t="s">
        <v>329</v>
      </c>
      <c r="C84" s="3" t="s">
        <v>330</v>
      </c>
      <c r="D84" s="3" t="s">
        <v>90</v>
      </c>
      <c r="E84" s="3">
        <v>0.1</v>
      </c>
      <c r="F84" s="3">
        <v>0.1</v>
      </c>
      <c r="G84" s="3">
        <v>2</v>
      </c>
      <c r="H84" s="3">
        <v>3</v>
      </c>
      <c r="I84" s="3">
        <v>2</v>
      </c>
      <c r="J84" s="3">
        <v>3</v>
      </c>
      <c r="K84" s="3">
        <v>8</v>
      </c>
      <c r="L84" s="3">
        <v>4</v>
      </c>
      <c r="M84" s="3">
        <v>3</v>
      </c>
      <c r="N84" s="3">
        <v>3</v>
      </c>
      <c r="O84" s="3">
        <f t="shared" si="2"/>
        <v>2.916666666666667</v>
      </c>
      <c r="P84" s="3">
        <f t="shared" si="3"/>
        <v>4.0149012873991377E-2</v>
      </c>
      <c r="Q84" s="3" t="s">
        <v>110</v>
      </c>
    </row>
    <row r="85" spans="1:17" x14ac:dyDescent="0.25">
      <c r="A85" s="3" t="s">
        <v>331</v>
      </c>
      <c r="B85" s="3" t="s">
        <v>332</v>
      </c>
      <c r="C85" s="3" t="s">
        <v>333</v>
      </c>
      <c r="D85" s="3" t="s">
        <v>334</v>
      </c>
      <c r="E85" s="3">
        <v>0.1</v>
      </c>
      <c r="F85" s="3">
        <v>0.1</v>
      </c>
      <c r="G85" s="3">
        <v>2</v>
      </c>
      <c r="H85" s="3">
        <v>2</v>
      </c>
      <c r="I85" s="3">
        <v>2</v>
      </c>
      <c r="J85" s="3">
        <v>2</v>
      </c>
      <c r="K85" s="3">
        <v>6</v>
      </c>
      <c r="L85" s="3">
        <v>3</v>
      </c>
      <c r="M85" s="3">
        <v>2</v>
      </c>
      <c r="N85" s="3">
        <v>5</v>
      </c>
      <c r="O85" s="3">
        <f t="shared" si="2"/>
        <v>2.903225806451613</v>
      </c>
      <c r="P85" s="3">
        <f t="shared" si="3"/>
        <v>3.5772956795787458E-2</v>
      </c>
      <c r="Q85" s="3" t="s">
        <v>296</v>
      </c>
    </row>
    <row r="86" spans="1:17" x14ac:dyDescent="0.25">
      <c r="A86" s="3" t="s">
        <v>335</v>
      </c>
      <c r="B86" s="3" t="s">
        <v>336</v>
      </c>
      <c r="C86" s="3" t="s">
        <v>337</v>
      </c>
      <c r="D86" s="3" t="s">
        <v>338</v>
      </c>
      <c r="E86" s="3">
        <v>0.1</v>
      </c>
      <c r="F86" s="3">
        <v>0.1</v>
      </c>
      <c r="G86" s="3">
        <v>2</v>
      </c>
      <c r="H86" s="3">
        <v>1</v>
      </c>
      <c r="I86" s="3">
        <v>2</v>
      </c>
      <c r="J86" s="3">
        <v>2</v>
      </c>
      <c r="K86" s="3">
        <v>3</v>
      </c>
      <c r="L86" s="3">
        <v>4</v>
      </c>
      <c r="M86" s="3">
        <v>2</v>
      </c>
      <c r="N86" s="3">
        <v>4</v>
      </c>
      <c r="O86" s="3">
        <f t="shared" si="2"/>
        <v>2.8846153846153846</v>
      </c>
      <c r="P86" s="3">
        <f t="shared" si="3"/>
        <v>1.3055659658944365E-2</v>
      </c>
      <c r="Q86" s="3" t="s">
        <v>110</v>
      </c>
    </row>
    <row r="87" spans="1:17" x14ac:dyDescent="0.25">
      <c r="A87" s="3" t="s">
        <v>339</v>
      </c>
      <c r="B87" s="3" t="s">
        <v>340</v>
      </c>
      <c r="C87" s="5">
        <v>43712</v>
      </c>
      <c r="D87" s="3" t="s">
        <v>341</v>
      </c>
      <c r="E87" s="3">
        <v>2</v>
      </c>
      <c r="F87" s="3">
        <v>1</v>
      </c>
      <c r="G87" s="3">
        <v>7</v>
      </c>
      <c r="H87" s="3">
        <v>5</v>
      </c>
      <c r="I87" s="3">
        <v>8</v>
      </c>
      <c r="J87" s="3">
        <v>12</v>
      </c>
      <c r="K87" s="3">
        <v>18</v>
      </c>
      <c r="L87" s="3">
        <v>13</v>
      </c>
      <c r="M87" s="3">
        <v>9</v>
      </c>
      <c r="N87" s="3">
        <v>14</v>
      </c>
      <c r="O87" s="3">
        <f t="shared" si="2"/>
        <v>2.8695652173913042</v>
      </c>
      <c r="P87" s="3">
        <f t="shared" si="3"/>
        <v>2.6157552779550674E-3</v>
      </c>
      <c r="Q87" s="3" t="s">
        <v>57</v>
      </c>
    </row>
    <row r="88" spans="1:17" x14ac:dyDescent="0.25">
      <c r="A88" s="3" t="s">
        <v>342</v>
      </c>
      <c r="B88" s="3" t="s">
        <v>343</v>
      </c>
      <c r="C88" s="3" t="s">
        <v>344</v>
      </c>
      <c r="D88" s="3" t="s">
        <v>95</v>
      </c>
      <c r="E88" s="3">
        <v>0.1</v>
      </c>
      <c r="F88" s="3">
        <v>0.1</v>
      </c>
      <c r="G88" s="3">
        <v>1</v>
      </c>
      <c r="H88" s="3">
        <v>2</v>
      </c>
      <c r="I88" s="3">
        <v>1</v>
      </c>
      <c r="J88" s="3">
        <v>2</v>
      </c>
      <c r="K88" s="3">
        <v>3</v>
      </c>
      <c r="L88" s="3">
        <v>3</v>
      </c>
      <c r="M88" s="3">
        <v>1</v>
      </c>
      <c r="N88" s="3">
        <v>3</v>
      </c>
      <c r="O88" s="3">
        <f t="shared" si="2"/>
        <v>2.8571428571428568</v>
      </c>
      <c r="P88" s="3">
        <f t="shared" si="3"/>
        <v>1.9167578866029544E-2</v>
      </c>
      <c r="Q88" s="3" t="s">
        <v>40</v>
      </c>
    </row>
    <row r="89" spans="1:17" x14ac:dyDescent="0.25">
      <c r="A89" s="3" t="s">
        <v>345</v>
      </c>
      <c r="B89" s="3" t="s">
        <v>346</v>
      </c>
      <c r="C89" s="3" t="s">
        <v>347</v>
      </c>
      <c r="D89" s="3" t="s">
        <v>223</v>
      </c>
      <c r="E89" s="3">
        <v>0.1</v>
      </c>
      <c r="F89" s="3">
        <v>0.1</v>
      </c>
      <c r="G89" s="3">
        <v>1</v>
      </c>
      <c r="H89" s="3">
        <v>1</v>
      </c>
      <c r="I89" s="3">
        <v>2</v>
      </c>
      <c r="J89" s="3">
        <v>2</v>
      </c>
      <c r="K89" s="3">
        <v>4</v>
      </c>
      <c r="L89" s="3">
        <v>2</v>
      </c>
      <c r="M89" s="3">
        <v>2</v>
      </c>
      <c r="N89" s="3">
        <v>2</v>
      </c>
      <c r="O89" s="3">
        <f t="shared" si="2"/>
        <v>2.8571428571428568</v>
      </c>
      <c r="P89" s="3">
        <f t="shared" si="3"/>
        <v>1.9167578866029551E-2</v>
      </c>
      <c r="Q89" s="3" t="s">
        <v>62</v>
      </c>
    </row>
    <row r="90" spans="1:17" x14ac:dyDescent="0.25">
      <c r="A90" s="3" t="s">
        <v>348</v>
      </c>
      <c r="B90" s="3" t="s">
        <v>349</v>
      </c>
      <c r="C90" s="3" t="s">
        <v>350</v>
      </c>
      <c r="D90" s="3" t="s">
        <v>232</v>
      </c>
      <c r="E90" s="3">
        <v>0.1</v>
      </c>
      <c r="F90" s="3">
        <v>0.1</v>
      </c>
      <c r="G90" s="3">
        <v>9</v>
      </c>
      <c r="H90" s="3">
        <v>5</v>
      </c>
      <c r="I90" s="3">
        <v>12</v>
      </c>
      <c r="J90" s="3">
        <v>18</v>
      </c>
      <c r="K90" s="3">
        <v>17</v>
      </c>
      <c r="L90" s="3">
        <v>14</v>
      </c>
      <c r="M90" s="3">
        <v>10</v>
      </c>
      <c r="N90" s="3">
        <v>15</v>
      </c>
      <c r="O90" s="3">
        <f t="shared" si="2"/>
        <v>2.8244274809160306</v>
      </c>
      <c r="P90" s="3">
        <f t="shared" si="3"/>
        <v>8.4040340806549527E-3</v>
      </c>
      <c r="Q90" s="3" t="s">
        <v>21</v>
      </c>
    </row>
    <row r="91" spans="1:17" x14ac:dyDescent="0.25">
      <c r="A91" s="3" t="s">
        <v>351</v>
      </c>
      <c r="B91" s="3" t="s">
        <v>352</v>
      </c>
      <c r="C91" s="3" t="s">
        <v>353</v>
      </c>
      <c r="D91" s="3" t="s">
        <v>271</v>
      </c>
      <c r="E91" s="3">
        <v>1</v>
      </c>
      <c r="F91" s="3">
        <v>0.1</v>
      </c>
      <c r="G91" s="3">
        <v>1</v>
      </c>
      <c r="H91" s="3">
        <v>1</v>
      </c>
      <c r="I91" s="3">
        <v>0.1</v>
      </c>
      <c r="J91" s="3">
        <v>2</v>
      </c>
      <c r="K91" s="3">
        <v>3</v>
      </c>
      <c r="L91" s="3">
        <v>1</v>
      </c>
      <c r="M91" s="3">
        <v>2</v>
      </c>
      <c r="N91" s="3">
        <v>1</v>
      </c>
      <c r="O91" s="3">
        <f t="shared" si="2"/>
        <v>2.8125</v>
      </c>
      <c r="P91" s="3">
        <f t="shared" si="3"/>
        <v>2.831473271514889E-2</v>
      </c>
      <c r="Q91" s="3" t="s">
        <v>57</v>
      </c>
    </row>
    <row r="92" spans="1:17" x14ac:dyDescent="0.25">
      <c r="A92" s="3" t="s">
        <v>354</v>
      </c>
      <c r="B92" s="3" t="s">
        <v>355</v>
      </c>
      <c r="C92" s="3" t="s">
        <v>356</v>
      </c>
      <c r="D92" s="3" t="s">
        <v>357</v>
      </c>
      <c r="E92" s="3">
        <v>0.1</v>
      </c>
      <c r="F92" s="3">
        <v>0.1</v>
      </c>
      <c r="G92" s="3">
        <v>1</v>
      </c>
      <c r="H92" s="3">
        <v>1</v>
      </c>
      <c r="I92" s="3">
        <v>1</v>
      </c>
      <c r="J92" s="3">
        <v>1</v>
      </c>
      <c r="K92" s="3">
        <v>2</v>
      </c>
      <c r="L92" s="3">
        <v>2</v>
      </c>
      <c r="M92" s="3">
        <v>1</v>
      </c>
      <c r="N92" s="3">
        <v>3</v>
      </c>
      <c r="O92" s="3">
        <f t="shared" si="2"/>
        <v>2.8125</v>
      </c>
      <c r="P92" s="3">
        <f t="shared" si="3"/>
        <v>2.831473271514889E-2</v>
      </c>
      <c r="Q92" s="3" t="s">
        <v>26</v>
      </c>
    </row>
    <row r="93" spans="1:17" x14ac:dyDescent="0.25">
      <c r="A93" s="3" t="s">
        <v>358</v>
      </c>
      <c r="B93" s="3" t="s">
        <v>359</v>
      </c>
      <c r="C93" s="3" t="s">
        <v>360</v>
      </c>
      <c r="D93" s="3" t="s">
        <v>361</v>
      </c>
      <c r="E93" s="3">
        <v>0.1</v>
      </c>
      <c r="F93" s="3">
        <v>1</v>
      </c>
      <c r="G93" s="3">
        <v>2</v>
      </c>
      <c r="H93" s="3">
        <v>4</v>
      </c>
      <c r="I93" s="3">
        <v>5</v>
      </c>
      <c r="J93" s="3">
        <v>7</v>
      </c>
      <c r="K93" s="3">
        <v>6</v>
      </c>
      <c r="L93" s="3">
        <v>6</v>
      </c>
      <c r="M93" s="3">
        <v>7</v>
      </c>
      <c r="N93" s="3">
        <v>8</v>
      </c>
      <c r="O93" s="3">
        <f t="shared" si="2"/>
        <v>2.8099173553719008</v>
      </c>
      <c r="P93" s="3">
        <f t="shared" si="3"/>
        <v>2.189361447908014E-3</v>
      </c>
      <c r="Q93" s="3" t="s">
        <v>40</v>
      </c>
    </row>
    <row r="94" spans="1:17" x14ac:dyDescent="0.25">
      <c r="A94" s="3" t="s">
        <v>362</v>
      </c>
      <c r="B94" s="3" t="s">
        <v>363</v>
      </c>
      <c r="C94" s="3" t="s">
        <v>364</v>
      </c>
      <c r="D94" s="3" t="s">
        <v>341</v>
      </c>
      <c r="E94" s="3">
        <v>3</v>
      </c>
      <c r="F94" s="3">
        <v>1</v>
      </c>
      <c r="G94" s="3">
        <v>5</v>
      </c>
      <c r="H94" s="3">
        <v>2</v>
      </c>
      <c r="I94" s="3">
        <v>4</v>
      </c>
      <c r="J94" s="3">
        <v>10</v>
      </c>
      <c r="K94" s="3">
        <v>12</v>
      </c>
      <c r="L94" s="3">
        <v>7</v>
      </c>
      <c r="M94" s="3">
        <v>6</v>
      </c>
      <c r="N94" s="3">
        <v>7</v>
      </c>
      <c r="O94" s="3">
        <f t="shared" si="2"/>
        <v>2.8000000000000003</v>
      </c>
      <c r="P94" s="3">
        <f t="shared" si="3"/>
        <v>3.5814204441207069E-3</v>
      </c>
      <c r="Q94" s="3" t="s">
        <v>49</v>
      </c>
    </row>
    <row r="95" spans="1:17" x14ac:dyDescent="0.25">
      <c r="A95" s="3" t="s">
        <v>365</v>
      </c>
      <c r="B95" s="3" t="s">
        <v>366</v>
      </c>
      <c r="C95" s="5">
        <v>43711</v>
      </c>
      <c r="D95" s="3" t="s">
        <v>95</v>
      </c>
      <c r="E95" s="3">
        <v>3</v>
      </c>
      <c r="F95" s="3">
        <v>1</v>
      </c>
      <c r="G95" s="3">
        <v>3</v>
      </c>
      <c r="H95" s="3">
        <v>4</v>
      </c>
      <c r="I95" s="3">
        <v>3</v>
      </c>
      <c r="J95" s="3">
        <v>7</v>
      </c>
      <c r="K95" s="3">
        <v>7</v>
      </c>
      <c r="L95" s="3">
        <v>8</v>
      </c>
      <c r="M95" s="3">
        <v>8</v>
      </c>
      <c r="N95" s="3">
        <v>9</v>
      </c>
      <c r="O95" s="3">
        <f t="shared" si="2"/>
        <v>2.785714285714286</v>
      </c>
      <c r="P95" s="3">
        <f t="shared" si="3"/>
        <v>3.9536822913951204E-5</v>
      </c>
      <c r="Q95" s="3" t="s">
        <v>40</v>
      </c>
    </row>
    <row r="96" spans="1:17" x14ac:dyDescent="0.25">
      <c r="A96" s="3" t="s">
        <v>367</v>
      </c>
      <c r="B96" s="3" t="s">
        <v>368</v>
      </c>
      <c r="C96" s="3" t="s">
        <v>369</v>
      </c>
      <c r="D96" s="3" t="s">
        <v>370</v>
      </c>
      <c r="E96" s="3">
        <v>1</v>
      </c>
      <c r="F96" s="3">
        <v>1</v>
      </c>
      <c r="G96" s="3">
        <v>3</v>
      </c>
      <c r="H96" s="3">
        <v>4</v>
      </c>
      <c r="I96" s="3">
        <v>5</v>
      </c>
      <c r="J96" s="3">
        <v>7</v>
      </c>
      <c r="K96" s="3">
        <v>8</v>
      </c>
      <c r="L96" s="3">
        <v>9</v>
      </c>
      <c r="M96" s="3">
        <v>7</v>
      </c>
      <c r="N96" s="3">
        <v>8</v>
      </c>
      <c r="O96" s="3">
        <f t="shared" si="2"/>
        <v>2.785714285714286</v>
      </c>
      <c r="P96" s="3">
        <f t="shared" si="3"/>
        <v>4.751138671446292E-4</v>
      </c>
      <c r="Q96" s="3" t="s">
        <v>26</v>
      </c>
    </row>
    <row r="97" spans="1:17" x14ac:dyDescent="0.25">
      <c r="A97" s="3" t="s">
        <v>371</v>
      </c>
      <c r="B97" s="3" t="s">
        <v>372</v>
      </c>
      <c r="C97" s="3" t="s">
        <v>373</v>
      </c>
      <c r="D97" s="3" t="s">
        <v>208</v>
      </c>
      <c r="E97" s="3">
        <v>1</v>
      </c>
      <c r="F97" s="3">
        <v>1</v>
      </c>
      <c r="G97" s="3">
        <v>3</v>
      </c>
      <c r="H97" s="3">
        <v>1</v>
      </c>
      <c r="I97" s="3">
        <v>3</v>
      </c>
      <c r="J97" s="3">
        <v>4</v>
      </c>
      <c r="K97" s="3">
        <v>8</v>
      </c>
      <c r="L97" s="3">
        <v>5</v>
      </c>
      <c r="M97" s="3">
        <v>3</v>
      </c>
      <c r="N97" s="3">
        <v>5</v>
      </c>
      <c r="O97" s="3">
        <f t="shared" si="2"/>
        <v>2.7777777777777777</v>
      </c>
      <c r="P97" s="3">
        <f t="shared" si="3"/>
        <v>1.0849983150332396E-2</v>
      </c>
      <c r="Q97" s="3" t="s">
        <v>21</v>
      </c>
    </row>
    <row r="98" spans="1:17" x14ac:dyDescent="0.25">
      <c r="A98" s="3" t="s">
        <v>374</v>
      </c>
      <c r="B98" s="3" t="s">
        <v>375</v>
      </c>
      <c r="C98" s="3" t="s">
        <v>376</v>
      </c>
      <c r="D98" s="3" t="s">
        <v>223</v>
      </c>
      <c r="E98" s="3">
        <v>0.1</v>
      </c>
      <c r="F98" s="3">
        <v>0.1</v>
      </c>
      <c r="G98" s="3">
        <v>5</v>
      </c>
      <c r="H98" s="3">
        <v>4</v>
      </c>
      <c r="I98" s="3">
        <v>2</v>
      </c>
      <c r="J98" s="3">
        <v>3</v>
      </c>
      <c r="K98" s="3">
        <v>11</v>
      </c>
      <c r="L98" s="3">
        <v>5</v>
      </c>
      <c r="M98" s="3">
        <v>5</v>
      </c>
      <c r="N98" s="3">
        <v>7</v>
      </c>
      <c r="O98" s="3">
        <f t="shared" si="2"/>
        <v>2.7678571428571432</v>
      </c>
      <c r="P98" s="3">
        <f t="shared" si="3"/>
        <v>4.6591310238736569E-2</v>
      </c>
      <c r="Q98" s="3" t="s">
        <v>151</v>
      </c>
    </row>
    <row r="99" spans="1:17" x14ac:dyDescent="0.25">
      <c r="A99" s="3" t="s">
        <v>377</v>
      </c>
      <c r="B99" s="3" t="s">
        <v>378</v>
      </c>
      <c r="C99" s="5">
        <v>43713</v>
      </c>
      <c r="D99" s="3" t="s">
        <v>39</v>
      </c>
      <c r="E99" s="3">
        <v>1</v>
      </c>
      <c r="F99" s="3">
        <v>2</v>
      </c>
      <c r="G99" s="3">
        <v>11</v>
      </c>
      <c r="H99" s="3">
        <v>6</v>
      </c>
      <c r="I99" s="3">
        <v>10</v>
      </c>
      <c r="J99" s="3">
        <v>14</v>
      </c>
      <c r="K99" s="3">
        <v>20</v>
      </c>
      <c r="L99" s="3">
        <v>14</v>
      </c>
      <c r="M99" s="3">
        <v>14</v>
      </c>
      <c r="N99" s="3">
        <v>21</v>
      </c>
      <c r="O99" s="3">
        <f t="shared" si="2"/>
        <v>2.7666666666666671</v>
      </c>
      <c r="P99" s="3">
        <f t="shared" si="3"/>
        <v>3.4027421718074865E-3</v>
      </c>
      <c r="Q99" s="3" t="s">
        <v>57</v>
      </c>
    </row>
    <row r="100" spans="1:17" x14ac:dyDescent="0.25">
      <c r="A100" s="3" t="s">
        <v>379</v>
      </c>
      <c r="B100" s="3" t="s">
        <v>380</v>
      </c>
      <c r="C100" s="3" t="s">
        <v>381</v>
      </c>
      <c r="D100" s="3" t="s">
        <v>166</v>
      </c>
      <c r="E100" s="3">
        <v>1</v>
      </c>
      <c r="F100" s="3">
        <v>0.1</v>
      </c>
      <c r="G100" s="3">
        <v>10</v>
      </c>
      <c r="H100" s="3">
        <v>7</v>
      </c>
      <c r="I100" s="3">
        <v>12</v>
      </c>
      <c r="J100" s="3">
        <v>16</v>
      </c>
      <c r="K100" s="3">
        <v>20</v>
      </c>
      <c r="L100" s="3">
        <v>16</v>
      </c>
      <c r="M100" s="3">
        <v>12</v>
      </c>
      <c r="N100" s="3">
        <v>19</v>
      </c>
      <c r="O100" s="3">
        <f t="shared" si="2"/>
        <v>2.7574750830564785</v>
      </c>
      <c r="P100" s="3">
        <f t="shared" si="3"/>
        <v>4.9635841837594764E-3</v>
      </c>
      <c r="Q100" s="3" t="s">
        <v>26</v>
      </c>
    </row>
    <row r="101" spans="1:17" x14ac:dyDescent="0.25">
      <c r="A101" s="3" t="s">
        <v>382</v>
      </c>
      <c r="B101" s="3" t="s">
        <v>383</v>
      </c>
      <c r="C101" s="3" t="s">
        <v>384</v>
      </c>
      <c r="D101" s="3" t="s">
        <v>166</v>
      </c>
      <c r="E101" s="3">
        <v>0.1</v>
      </c>
      <c r="F101" s="3">
        <v>3</v>
      </c>
      <c r="G101" s="3">
        <v>4</v>
      </c>
      <c r="H101" s="3">
        <v>4</v>
      </c>
      <c r="I101" s="3">
        <v>3</v>
      </c>
      <c r="J101" s="3">
        <v>7</v>
      </c>
      <c r="K101" s="3">
        <v>9</v>
      </c>
      <c r="L101" s="3">
        <v>8</v>
      </c>
      <c r="M101" s="3">
        <v>5</v>
      </c>
      <c r="N101" s="3">
        <v>9</v>
      </c>
      <c r="O101" s="3">
        <f t="shared" si="2"/>
        <v>2.6950354609929077</v>
      </c>
      <c r="P101" s="3">
        <f t="shared" si="3"/>
        <v>1.7195368826517213E-3</v>
      </c>
      <c r="Q101" s="3" t="s">
        <v>57</v>
      </c>
    </row>
    <row r="102" spans="1:17" x14ac:dyDescent="0.25">
      <c r="A102" s="3" t="s">
        <v>385</v>
      </c>
      <c r="B102" s="3" t="s">
        <v>386</v>
      </c>
      <c r="C102" s="3" t="s">
        <v>387</v>
      </c>
      <c r="D102" s="3" t="s">
        <v>388</v>
      </c>
      <c r="E102" s="3">
        <v>0.1</v>
      </c>
      <c r="F102" s="3">
        <v>0.1</v>
      </c>
      <c r="G102" s="3">
        <v>1</v>
      </c>
      <c r="H102" s="3">
        <v>2</v>
      </c>
      <c r="I102" s="3">
        <v>2</v>
      </c>
      <c r="J102" s="3">
        <v>2</v>
      </c>
      <c r="K102" s="3">
        <v>4</v>
      </c>
      <c r="L102" s="3">
        <v>3</v>
      </c>
      <c r="M102" s="3">
        <v>2</v>
      </c>
      <c r="N102" s="3">
        <v>3</v>
      </c>
      <c r="O102" s="3">
        <f t="shared" si="2"/>
        <v>2.6923076923076921</v>
      </c>
      <c r="P102" s="3">
        <f t="shared" si="3"/>
        <v>1.4481443267819099E-2</v>
      </c>
      <c r="Q102" s="3" t="s">
        <v>21</v>
      </c>
    </row>
    <row r="103" spans="1:17" x14ac:dyDescent="0.25">
      <c r="A103" s="3" t="s">
        <v>389</v>
      </c>
      <c r="B103" s="3" t="s">
        <v>390</v>
      </c>
      <c r="C103" s="3" t="s">
        <v>391</v>
      </c>
      <c r="D103" s="3" t="s">
        <v>392</v>
      </c>
      <c r="E103" s="3">
        <v>0.1</v>
      </c>
      <c r="F103" s="3">
        <v>0.1</v>
      </c>
      <c r="G103" s="3">
        <v>1</v>
      </c>
      <c r="H103" s="3">
        <v>1</v>
      </c>
      <c r="I103" s="3">
        <v>3</v>
      </c>
      <c r="J103" s="3">
        <v>2</v>
      </c>
      <c r="K103" s="3">
        <v>3</v>
      </c>
      <c r="L103" s="3">
        <v>4</v>
      </c>
      <c r="M103" s="3">
        <v>2</v>
      </c>
      <c r="N103" s="3">
        <v>3</v>
      </c>
      <c r="O103" s="3">
        <f t="shared" si="2"/>
        <v>2.6923076923076921</v>
      </c>
      <c r="P103" s="3">
        <f t="shared" si="3"/>
        <v>2.6501717175865663E-2</v>
      </c>
      <c r="Q103" s="3" t="s">
        <v>156</v>
      </c>
    </row>
    <row r="104" spans="1:17" x14ac:dyDescent="0.25">
      <c r="A104" s="3" t="s">
        <v>393</v>
      </c>
      <c r="B104" s="3" t="s">
        <v>394</v>
      </c>
      <c r="C104" s="3" t="s">
        <v>395</v>
      </c>
      <c r="D104" s="3" t="s">
        <v>78</v>
      </c>
      <c r="E104" s="3">
        <v>0.1</v>
      </c>
      <c r="F104" s="3">
        <v>2</v>
      </c>
      <c r="G104" s="3">
        <v>4</v>
      </c>
      <c r="H104" s="3">
        <v>7</v>
      </c>
      <c r="I104" s="3">
        <v>7</v>
      </c>
      <c r="J104" s="3">
        <v>10</v>
      </c>
      <c r="K104" s="3">
        <v>14</v>
      </c>
      <c r="L104" s="3">
        <v>10</v>
      </c>
      <c r="M104" s="3">
        <v>8</v>
      </c>
      <c r="N104" s="3">
        <v>12</v>
      </c>
      <c r="O104" s="3">
        <f t="shared" si="2"/>
        <v>2.6865671641791042</v>
      </c>
      <c r="P104" s="3">
        <f t="shared" si="3"/>
        <v>4.0555745895431801E-3</v>
      </c>
      <c r="Q104" s="3" t="s">
        <v>40</v>
      </c>
    </row>
    <row r="105" spans="1:17" x14ac:dyDescent="0.25">
      <c r="A105" s="3" t="s">
        <v>396</v>
      </c>
      <c r="B105" s="3" t="s">
        <v>397</v>
      </c>
      <c r="C105" s="3" t="s">
        <v>398</v>
      </c>
      <c r="D105" s="3" t="s">
        <v>48</v>
      </c>
      <c r="E105" s="3">
        <v>0.1</v>
      </c>
      <c r="F105" s="3">
        <v>0.1</v>
      </c>
      <c r="G105" s="3">
        <v>3</v>
      </c>
      <c r="H105" s="3">
        <v>2</v>
      </c>
      <c r="I105" s="3">
        <v>3</v>
      </c>
      <c r="J105" s="3">
        <v>4</v>
      </c>
      <c r="K105" s="3">
        <v>6</v>
      </c>
      <c r="L105" s="3">
        <v>5</v>
      </c>
      <c r="M105" s="3">
        <v>2</v>
      </c>
      <c r="N105" s="3">
        <v>5</v>
      </c>
      <c r="O105" s="3">
        <f t="shared" si="2"/>
        <v>2.6829268292682928</v>
      </c>
      <c r="P105" s="3">
        <f t="shared" si="3"/>
        <v>1.905938011641169E-2</v>
      </c>
      <c r="Q105" s="3" t="s">
        <v>21</v>
      </c>
    </row>
    <row r="106" spans="1:17" x14ac:dyDescent="0.25">
      <c r="A106" s="3" t="s">
        <v>399</v>
      </c>
      <c r="B106" s="3" t="s">
        <v>400</v>
      </c>
      <c r="C106" s="3" t="s">
        <v>401</v>
      </c>
      <c r="D106" s="3" t="s">
        <v>192</v>
      </c>
      <c r="E106" s="3">
        <v>0.1</v>
      </c>
      <c r="F106" s="3">
        <v>1</v>
      </c>
      <c r="G106" s="3">
        <v>6</v>
      </c>
      <c r="H106" s="3">
        <v>4</v>
      </c>
      <c r="I106" s="3">
        <v>5</v>
      </c>
      <c r="J106" s="3">
        <v>8</v>
      </c>
      <c r="K106" s="3">
        <v>12</v>
      </c>
      <c r="L106" s="3">
        <v>11</v>
      </c>
      <c r="M106" s="3">
        <v>7</v>
      </c>
      <c r="N106" s="3">
        <v>5</v>
      </c>
      <c r="O106" s="3">
        <f t="shared" si="2"/>
        <v>2.670807453416149</v>
      </c>
      <c r="P106" s="3">
        <f t="shared" si="3"/>
        <v>1.4172150358357132E-2</v>
      </c>
      <c r="Q106" s="3" t="s">
        <v>62</v>
      </c>
    </row>
    <row r="107" spans="1:17" x14ac:dyDescent="0.25">
      <c r="A107" s="3" t="s">
        <v>402</v>
      </c>
      <c r="B107" s="3" t="s">
        <v>403</v>
      </c>
      <c r="C107" s="3" t="s">
        <v>404</v>
      </c>
      <c r="D107" s="3" t="s">
        <v>66</v>
      </c>
      <c r="E107" s="3">
        <v>1</v>
      </c>
      <c r="F107" s="3">
        <v>3</v>
      </c>
      <c r="G107" s="3">
        <v>7</v>
      </c>
      <c r="H107" s="3">
        <v>7</v>
      </c>
      <c r="I107" s="3">
        <v>11</v>
      </c>
      <c r="J107" s="3">
        <v>18</v>
      </c>
      <c r="K107" s="3">
        <v>17</v>
      </c>
      <c r="L107" s="3">
        <v>16</v>
      </c>
      <c r="M107" s="3">
        <v>10</v>
      </c>
      <c r="N107" s="3">
        <v>16</v>
      </c>
      <c r="O107" s="3">
        <f t="shared" si="2"/>
        <v>2.6551724137931036</v>
      </c>
      <c r="P107" s="3">
        <f t="shared" si="3"/>
        <v>2.639735494766272E-3</v>
      </c>
      <c r="Q107" s="3" t="s">
        <v>151</v>
      </c>
    </row>
    <row r="108" spans="1:17" x14ac:dyDescent="0.25">
      <c r="A108" s="3" t="s">
        <v>405</v>
      </c>
      <c r="B108" s="3" t="s">
        <v>406</v>
      </c>
      <c r="C108" s="3" t="s">
        <v>407</v>
      </c>
      <c r="D108" s="3" t="s">
        <v>90</v>
      </c>
      <c r="E108" s="3">
        <v>0.1</v>
      </c>
      <c r="F108" s="3">
        <v>0.1</v>
      </c>
      <c r="G108" s="3">
        <v>3</v>
      </c>
      <c r="H108" s="3">
        <v>5</v>
      </c>
      <c r="I108" s="3">
        <v>2</v>
      </c>
      <c r="J108" s="3">
        <v>5</v>
      </c>
      <c r="K108" s="3">
        <v>7</v>
      </c>
      <c r="L108" s="3">
        <v>4</v>
      </c>
      <c r="M108" s="3">
        <v>5</v>
      </c>
      <c r="N108" s="3">
        <v>6</v>
      </c>
      <c r="O108" s="3">
        <f t="shared" si="2"/>
        <v>2.6470588235294117</v>
      </c>
      <c r="P108" s="3">
        <f t="shared" si="3"/>
        <v>1.3114389916160468E-2</v>
      </c>
      <c r="Q108" s="3" t="s">
        <v>110</v>
      </c>
    </row>
    <row r="109" spans="1:17" x14ac:dyDescent="0.25">
      <c r="A109" s="3" t="s">
        <v>408</v>
      </c>
      <c r="B109" s="3" t="s">
        <v>409</v>
      </c>
      <c r="C109" s="3" t="s">
        <v>410</v>
      </c>
      <c r="D109" s="3" t="s">
        <v>411</v>
      </c>
      <c r="E109" s="3">
        <v>0.1</v>
      </c>
      <c r="F109" s="3">
        <v>1</v>
      </c>
      <c r="G109" s="3">
        <v>8</v>
      </c>
      <c r="H109" s="3">
        <v>6</v>
      </c>
      <c r="I109" s="3">
        <v>14</v>
      </c>
      <c r="J109" s="3">
        <v>15</v>
      </c>
      <c r="K109" s="3">
        <v>18</v>
      </c>
      <c r="L109" s="3">
        <v>16</v>
      </c>
      <c r="M109" s="3">
        <v>12</v>
      </c>
      <c r="N109" s="3">
        <v>16</v>
      </c>
      <c r="O109" s="3">
        <f t="shared" si="2"/>
        <v>2.6460481099656357</v>
      </c>
      <c r="P109" s="3">
        <f t="shared" si="3"/>
        <v>7.6705050240040169E-3</v>
      </c>
      <c r="Q109" s="3" t="s">
        <v>228</v>
      </c>
    </row>
    <row r="110" spans="1:17" x14ac:dyDescent="0.25">
      <c r="A110" s="3" t="s">
        <v>412</v>
      </c>
      <c r="B110" s="3" t="s">
        <v>413</v>
      </c>
      <c r="C110" s="3" t="s">
        <v>414</v>
      </c>
      <c r="D110" s="3" t="s">
        <v>247</v>
      </c>
      <c r="E110" s="3">
        <v>1</v>
      </c>
      <c r="F110" s="3">
        <v>1</v>
      </c>
      <c r="G110" s="3">
        <v>4</v>
      </c>
      <c r="H110" s="3">
        <v>4</v>
      </c>
      <c r="I110" s="3">
        <v>3</v>
      </c>
      <c r="J110" s="3">
        <v>7</v>
      </c>
      <c r="K110" s="3">
        <v>8</v>
      </c>
      <c r="L110" s="3">
        <v>6</v>
      </c>
      <c r="M110" s="3">
        <v>5</v>
      </c>
      <c r="N110" s="3">
        <v>8</v>
      </c>
      <c r="O110" s="3">
        <f t="shared" si="2"/>
        <v>2.6153846153846154</v>
      </c>
      <c r="P110" s="3">
        <f t="shared" si="3"/>
        <v>1.5499693582661542E-3</v>
      </c>
      <c r="Q110" s="3" t="s">
        <v>142</v>
      </c>
    </row>
    <row r="111" spans="1:17" x14ac:dyDescent="0.25">
      <c r="A111" s="3" t="s">
        <v>415</v>
      </c>
      <c r="B111" s="3" t="s">
        <v>416</v>
      </c>
      <c r="C111" s="3" t="s">
        <v>417</v>
      </c>
      <c r="D111" s="3" t="s">
        <v>30</v>
      </c>
      <c r="E111" s="3">
        <v>3</v>
      </c>
      <c r="F111" s="3">
        <v>2</v>
      </c>
      <c r="G111" s="3">
        <v>7</v>
      </c>
      <c r="H111" s="3">
        <v>10</v>
      </c>
      <c r="I111" s="3">
        <v>8</v>
      </c>
      <c r="J111" s="3">
        <v>16</v>
      </c>
      <c r="K111" s="3">
        <v>17</v>
      </c>
      <c r="L111" s="3">
        <v>15</v>
      </c>
      <c r="M111" s="3">
        <v>12</v>
      </c>
      <c r="N111" s="3">
        <v>18</v>
      </c>
      <c r="O111" s="3">
        <f t="shared" si="2"/>
        <v>2.6</v>
      </c>
      <c r="P111" s="3">
        <f t="shared" si="3"/>
        <v>7.8593356835675971E-4</v>
      </c>
      <c r="Q111" s="3" t="s">
        <v>138</v>
      </c>
    </row>
    <row r="112" spans="1:17" x14ac:dyDescent="0.25">
      <c r="A112" s="3" t="s">
        <v>418</v>
      </c>
      <c r="B112" s="3" t="s">
        <v>419</v>
      </c>
      <c r="C112" s="3" t="s">
        <v>420</v>
      </c>
      <c r="D112" s="3" t="s">
        <v>421</v>
      </c>
      <c r="E112" s="3">
        <v>1</v>
      </c>
      <c r="F112" s="3">
        <v>1</v>
      </c>
      <c r="G112" s="3">
        <v>1</v>
      </c>
      <c r="H112" s="3">
        <v>1</v>
      </c>
      <c r="I112" s="3">
        <v>1</v>
      </c>
      <c r="J112" s="3">
        <v>3</v>
      </c>
      <c r="K112" s="3">
        <v>4</v>
      </c>
      <c r="L112" s="3">
        <v>3</v>
      </c>
      <c r="M112" s="3">
        <v>2</v>
      </c>
      <c r="N112" s="3">
        <v>1</v>
      </c>
      <c r="O112" s="3">
        <f t="shared" si="2"/>
        <v>2.6</v>
      </c>
      <c r="P112" s="3">
        <f t="shared" si="3"/>
        <v>1.3849941495870552E-2</v>
      </c>
      <c r="Q112" s="3" t="s">
        <v>120</v>
      </c>
    </row>
    <row r="113" spans="1:17" x14ac:dyDescent="0.25">
      <c r="A113" s="3" t="s">
        <v>422</v>
      </c>
      <c r="B113" s="3" t="s">
        <v>423</v>
      </c>
      <c r="C113" s="3" t="s">
        <v>424</v>
      </c>
      <c r="D113" s="3" t="s">
        <v>425</v>
      </c>
      <c r="E113" s="3">
        <v>0.1</v>
      </c>
      <c r="F113" s="3">
        <v>0.1</v>
      </c>
      <c r="G113" s="3">
        <v>2</v>
      </c>
      <c r="H113" s="3">
        <v>2</v>
      </c>
      <c r="I113" s="3">
        <v>2</v>
      </c>
      <c r="J113" s="3">
        <v>5</v>
      </c>
      <c r="K113" s="3">
        <v>3</v>
      </c>
      <c r="L113" s="3">
        <v>3</v>
      </c>
      <c r="M113" s="3">
        <v>3</v>
      </c>
      <c r="N113" s="3">
        <v>2</v>
      </c>
      <c r="O113" s="3">
        <f t="shared" si="2"/>
        <v>2.580645161290323</v>
      </c>
      <c r="P113" s="3">
        <f t="shared" si="3"/>
        <v>1.9873355563123338E-2</v>
      </c>
      <c r="Q113" s="3" t="s">
        <v>44</v>
      </c>
    </row>
    <row r="114" spans="1:17" x14ac:dyDescent="0.25">
      <c r="A114" s="3" t="s">
        <v>426</v>
      </c>
      <c r="B114" s="3" t="s">
        <v>427</v>
      </c>
      <c r="C114" s="3" t="s">
        <v>428</v>
      </c>
      <c r="D114" s="3" t="s">
        <v>429</v>
      </c>
      <c r="E114" s="3">
        <v>0.1</v>
      </c>
      <c r="F114" s="3">
        <v>1</v>
      </c>
      <c r="G114" s="3">
        <v>6</v>
      </c>
      <c r="H114" s="3">
        <v>7</v>
      </c>
      <c r="I114" s="3">
        <v>10</v>
      </c>
      <c r="J114" s="3">
        <v>15</v>
      </c>
      <c r="K114" s="3">
        <v>12</v>
      </c>
      <c r="L114" s="3">
        <v>13</v>
      </c>
      <c r="M114" s="3">
        <v>9</v>
      </c>
      <c r="N114" s="3">
        <v>13</v>
      </c>
      <c r="O114" s="3">
        <f t="shared" si="2"/>
        <v>2.5726141078838172</v>
      </c>
      <c r="P114" s="3">
        <f t="shared" si="3"/>
        <v>7.0608852339192731E-3</v>
      </c>
      <c r="Q114" s="3" t="s">
        <v>151</v>
      </c>
    </row>
    <row r="115" spans="1:17" x14ac:dyDescent="0.25">
      <c r="A115" s="3" t="s">
        <v>430</v>
      </c>
      <c r="B115" s="3" t="s">
        <v>431</v>
      </c>
      <c r="C115" s="3" t="s">
        <v>432</v>
      </c>
      <c r="D115" s="3" t="s">
        <v>146</v>
      </c>
      <c r="E115" s="3">
        <v>0.1</v>
      </c>
      <c r="F115" s="3">
        <v>3</v>
      </c>
      <c r="G115" s="3">
        <v>2</v>
      </c>
      <c r="H115" s="3">
        <v>3</v>
      </c>
      <c r="I115" s="3">
        <v>4</v>
      </c>
      <c r="J115" s="3">
        <v>6</v>
      </c>
      <c r="K115" s="3">
        <v>7</v>
      </c>
      <c r="L115" s="3">
        <v>7</v>
      </c>
      <c r="M115" s="3">
        <v>5</v>
      </c>
      <c r="N115" s="3">
        <v>6</v>
      </c>
      <c r="O115" s="3">
        <f t="shared" si="2"/>
        <v>2.5619834710743805</v>
      </c>
      <c r="P115" s="3">
        <f t="shared" si="3"/>
        <v>1.0810358349412829E-3</v>
      </c>
      <c r="Q115" s="3" t="s">
        <v>433</v>
      </c>
    </row>
    <row r="116" spans="1:17" x14ac:dyDescent="0.25">
      <c r="A116" s="3" t="s">
        <v>434</v>
      </c>
      <c r="B116" s="3" t="s">
        <v>435</v>
      </c>
      <c r="C116" s="3" t="s">
        <v>436</v>
      </c>
      <c r="D116" s="3" t="s">
        <v>437</v>
      </c>
      <c r="E116" s="3">
        <v>5</v>
      </c>
      <c r="F116" s="3">
        <v>2</v>
      </c>
      <c r="G116" s="3">
        <v>6</v>
      </c>
      <c r="H116" s="3">
        <v>4</v>
      </c>
      <c r="I116" s="3">
        <v>8</v>
      </c>
      <c r="J116" s="3">
        <v>6</v>
      </c>
      <c r="K116" s="3">
        <v>19</v>
      </c>
      <c r="L116" s="3">
        <v>14</v>
      </c>
      <c r="M116" s="3">
        <v>8</v>
      </c>
      <c r="N116" s="3">
        <v>16</v>
      </c>
      <c r="O116" s="3">
        <f t="shared" si="2"/>
        <v>2.52</v>
      </c>
      <c r="P116" s="3">
        <f t="shared" si="3"/>
        <v>2.0487226746117741E-2</v>
      </c>
      <c r="Q116" s="3" t="s">
        <v>120</v>
      </c>
    </row>
    <row r="117" spans="1:17" x14ac:dyDescent="0.25">
      <c r="A117" s="3" t="s">
        <v>438</v>
      </c>
      <c r="B117" s="3" t="s">
        <v>439</v>
      </c>
      <c r="C117" s="3" t="s">
        <v>440</v>
      </c>
      <c r="D117" s="3" t="s">
        <v>20</v>
      </c>
      <c r="E117" s="3">
        <v>4</v>
      </c>
      <c r="F117" s="3">
        <v>4</v>
      </c>
      <c r="G117" s="3">
        <v>5</v>
      </c>
      <c r="H117" s="3">
        <v>6</v>
      </c>
      <c r="I117" s="3">
        <v>5</v>
      </c>
      <c r="J117" s="3">
        <v>10</v>
      </c>
      <c r="K117" s="3">
        <v>16</v>
      </c>
      <c r="L117" s="3">
        <v>10</v>
      </c>
      <c r="M117" s="3">
        <v>7</v>
      </c>
      <c r="N117" s="3">
        <v>16</v>
      </c>
      <c r="O117" s="3">
        <f t="shared" si="2"/>
        <v>2.4583333333333335</v>
      </c>
      <c r="P117" s="3">
        <f t="shared" si="3"/>
        <v>5.1810496373099219E-3</v>
      </c>
      <c r="Q117" s="3" t="s">
        <v>110</v>
      </c>
    </row>
    <row r="118" spans="1:17" x14ac:dyDescent="0.25">
      <c r="A118" s="3" t="s">
        <v>441</v>
      </c>
      <c r="B118" s="3" t="s">
        <v>442</v>
      </c>
      <c r="C118" s="3" t="s">
        <v>443</v>
      </c>
      <c r="D118" s="3" t="s">
        <v>444</v>
      </c>
      <c r="E118" s="3">
        <v>0.1</v>
      </c>
      <c r="F118" s="3">
        <v>0.1</v>
      </c>
      <c r="G118" s="3">
        <v>2</v>
      </c>
      <c r="H118" s="3">
        <v>3</v>
      </c>
      <c r="I118" s="3">
        <v>5</v>
      </c>
      <c r="J118" s="3">
        <v>4</v>
      </c>
      <c r="K118" s="3">
        <v>5</v>
      </c>
      <c r="L118" s="3">
        <v>7</v>
      </c>
      <c r="M118" s="3">
        <v>5</v>
      </c>
      <c r="N118" s="3">
        <v>4</v>
      </c>
      <c r="O118" s="3">
        <f t="shared" si="2"/>
        <v>2.4509803921568629</v>
      </c>
      <c r="P118" s="3">
        <f t="shared" si="3"/>
        <v>2.5152790584111573E-2</v>
      </c>
      <c r="Q118" s="3" t="s">
        <v>110</v>
      </c>
    </row>
    <row r="119" spans="1:17" x14ac:dyDescent="0.25">
      <c r="A119" s="3" t="s">
        <v>445</v>
      </c>
      <c r="B119" s="3" t="s">
        <v>446</v>
      </c>
      <c r="C119" s="3" t="s">
        <v>447</v>
      </c>
      <c r="D119" s="3" t="s">
        <v>95</v>
      </c>
      <c r="E119" s="3">
        <v>3</v>
      </c>
      <c r="F119" s="3">
        <v>5</v>
      </c>
      <c r="G119" s="3">
        <v>10</v>
      </c>
      <c r="H119" s="3">
        <v>12</v>
      </c>
      <c r="I119" s="3">
        <v>10</v>
      </c>
      <c r="J119" s="3">
        <v>19</v>
      </c>
      <c r="K119" s="3">
        <v>20</v>
      </c>
      <c r="L119" s="3">
        <v>17</v>
      </c>
      <c r="M119" s="3">
        <v>17</v>
      </c>
      <c r="N119" s="3">
        <v>24</v>
      </c>
      <c r="O119" s="3">
        <f t="shared" si="2"/>
        <v>2.4249999999999998</v>
      </c>
      <c r="P119" s="3">
        <f t="shared" si="3"/>
        <v>6.953544063211483E-4</v>
      </c>
      <c r="Q119" s="3" t="s">
        <v>40</v>
      </c>
    </row>
    <row r="120" spans="1:17" x14ac:dyDescent="0.25">
      <c r="A120" s="3" t="s">
        <v>448</v>
      </c>
      <c r="B120" s="3" t="s">
        <v>449</v>
      </c>
      <c r="C120" s="5">
        <v>43716</v>
      </c>
      <c r="D120" s="3" t="s">
        <v>437</v>
      </c>
      <c r="E120" s="3">
        <v>4</v>
      </c>
      <c r="F120" s="3">
        <v>4</v>
      </c>
      <c r="G120" s="3">
        <v>16</v>
      </c>
      <c r="H120" s="3">
        <v>13</v>
      </c>
      <c r="I120" s="3">
        <v>15</v>
      </c>
      <c r="J120" s="3">
        <v>19</v>
      </c>
      <c r="K120" s="3">
        <v>33</v>
      </c>
      <c r="L120" s="3">
        <v>25</v>
      </c>
      <c r="M120" s="3">
        <v>19</v>
      </c>
      <c r="N120" s="3">
        <v>30</v>
      </c>
      <c r="O120" s="3">
        <f t="shared" si="2"/>
        <v>2.4230769230769229</v>
      </c>
      <c r="P120" s="3">
        <f t="shared" si="3"/>
        <v>5.1724212714771975E-3</v>
      </c>
      <c r="Q120" s="3" t="s">
        <v>62</v>
      </c>
    </row>
    <row r="121" spans="1:17" x14ac:dyDescent="0.25">
      <c r="A121" s="3" t="s">
        <v>450</v>
      </c>
      <c r="B121" s="3" t="s">
        <v>451</v>
      </c>
      <c r="C121" s="3" t="s">
        <v>452</v>
      </c>
      <c r="D121" s="3" t="s">
        <v>240</v>
      </c>
      <c r="E121" s="3">
        <v>0.1</v>
      </c>
      <c r="F121" s="3">
        <v>0.1</v>
      </c>
      <c r="G121" s="3">
        <v>2</v>
      </c>
      <c r="H121" s="3">
        <v>2</v>
      </c>
      <c r="I121" s="3">
        <v>2</v>
      </c>
      <c r="J121" s="3">
        <v>4</v>
      </c>
      <c r="K121" s="3">
        <v>3</v>
      </c>
      <c r="L121" s="3">
        <v>2</v>
      </c>
      <c r="M121" s="3">
        <v>2</v>
      </c>
      <c r="N121" s="3">
        <v>4</v>
      </c>
      <c r="O121" s="3">
        <f t="shared" si="2"/>
        <v>2.4193548387096775</v>
      </c>
      <c r="P121" s="3">
        <f t="shared" si="3"/>
        <v>2.5974100523143737E-2</v>
      </c>
      <c r="Q121" s="3" t="s">
        <v>26</v>
      </c>
    </row>
    <row r="122" spans="1:17" x14ac:dyDescent="0.25">
      <c r="A122" s="3" t="s">
        <v>453</v>
      </c>
      <c r="B122" s="3" t="s">
        <v>454</v>
      </c>
      <c r="C122" s="3" t="s">
        <v>455</v>
      </c>
      <c r="D122" s="3" t="s">
        <v>456</v>
      </c>
      <c r="E122" s="3">
        <v>0.1</v>
      </c>
      <c r="F122" s="3">
        <v>1</v>
      </c>
      <c r="G122" s="3">
        <v>2</v>
      </c>
      <c r="H122" s="3">
        <v>2</v>
      </c>
      <c r="I122" s="3">
        <v>4</v>
      </c>
      <c r="J122" s="3">
        <v>4</v>
      </c>
      <c r="K122" s="3">
        <v>3</v>
      </c>
      <c r="L122" s="3">
        <v>5</v>
      </c>
      <c r="M122" s="3">
        <v>4</v>
      </c>
      <c r="N122" s="3">
        <v>6</v>
      </c>
      <c r="O122" s="3">
        <f t="shared" si="2"/>
        <v>2.4175824175824179</v>
      </c>
      <c r="P122" s="3">
        <f t="shared" si="3"/>
        <v>1.4159967218435654E-2</v>
      </c>
      <c r="Q122" s="3" t="s">
        <v>110</v>
      </c>
    </row>
    <row r="123" spans="1:17" x14ac:dyDescent="0.25">
      <c r="A123" s="3" t="s">
        <v>457</v>
      </c>
      <c r="B123" s="3" t="s">
        <v>458</v>
      </c>
      <c r="C123" s="3" t="s">
        <v>459</v>
      </c>
      <c r="D123" s="3" t="s">
        <v>155</v>
      </c>
      <c r="E123" s="3">
        <v>1</v>
      </c>
      <c r="F123" s="3">
        <v>2</v>
      </c>
      <c r="G123" s="3">
        <v>7</v>
      </c>
      <c r="H123" s="3">
        <v>3</v>
      </c>
      <c r="I123" s="3">
        <v>7</v>
      </c>
      <c r="J123" s="3">
        <v>8</v>
      </c>
      <c r="K123" s="3">
        <v>14</v>
      </c>
      <c r="L123" s="3">
        <v>10</v>
      </c>
      <c r="M123" s="3">
        <v>7</v>
      </c>
      <c r="N123" s="3">
        <v>9</v>
      </c>
      <c r="O123" s="3">
        <f t="shared" si="2"/>
        <v>2.4</v>
      </c>
      <c r="P123" s="3">
        <f t="shared" si="3"/>
        <v>1.2587603835572345E-2</v>
      </c>
      <c r="Q123" s="3" t="s">
        <v>460</v>
      </c>
    </row>
    <row r="124" spans="1:17" x14ac:dyDescent="0.25">
      <c r="A124" s="3" t="s">
        <v>461</v>
      </c>
      <c r="B124" s="3" t="s">
        <v>462</v>
      </c>
      <c r="C124" s="3" t="s">
        <v>463</v>
      </c>
      <c r="D124" s="3" t="s">
        <v>74</v>
      </c>
      <c r="E124" s="3">
        <v>0.1</v>
      </c>
      <c r="F124" s="3">
        <v>3</v>
      </c>
      <c r="G124" s="3">
        <v>11</v>
      </c>
      <c r="H124" s="3">
        <v>12</v>
      </c>
      <c r="I124" s="3">
        <v>16</v>
      </c>
      <c r="J124" s="3">
        <v>21</v>
      </c>
      <c r="K124" s="3">
        <v>18</v>
      </c>
      <c r="L124" s="3">
        <v>19</v>
      </c>
      <c r="M124" s="3">
        <v>15</v>
      </c>
      <c r="N124" s="3">
        <v>28</v>
      </c>
      <c r="O124" s="3">
        <f t="shared" si="2"/>
        <v>2.3990498812351544</v>
      </c>
      <c r="P124" s="3">
        <f t="shared" si="3"/>
        <v>1.2533679699723049E-2</v>
      </c>
      <c r="Q124" s="3" t="s">
        <v>49</v>
      </c>
    </row>
    <row r="125" spans="1:17" x14ac:dyDescent="0.25">
      <c r="A125" s="3" t="s">
        <v>464</v>
      </c>
      <c r="B125" s="3" t="s">
        <v>465</v>
      </c>
      <c r="C125" s="3" t="s">
        <v>466</v>
      </c>
      <c r="D125" s="3" t="s">
        <v>25</v>
      </c>
      <c r="E125" s="3">
        <v>0.1</v>
      </c>
      <c r="F125" s="3">
        <v>3</v>
      </c>
      <c r="G125" s="3">
        <v>4</v>
      </c>
      <c r="H125" s="3">
        <v>5</v>
      </c>
      <c r="I125" s="3">
        <v>5</v>
      </c>
      <c r="J125" s="3">
        <v>7</v>
      </c>
      <c r="K125" s="3">
        <v>10</v>
      </c>
      <c r="L125" s="3">
        <v>7</v>
      </c>
      <c r="M125" s="3">
        <v>7</v>
      </c>
      <c r="N125" s="3">
        <v>10</v>
      </c>
      <c r="O125" s="3">
        <f t="shared" si="2"/>
        <v>2.3976608187134496</v>
      </c>
      <c r="P125" s="3">
        <f t="shared" si="3"/>
        <v>3.4894224751752644E-3</v>
      </c>
      <c r="Q125" s="3" t="s">
        <v>138</v>
      </c>
    </row>
    <row r="126" spans="1:17" x14ac:dyDescent="0.25">
      <c r="A126" s="3" t="s">
        <v>467</v>
      </c>
      <c r="B126" s="3" t="s">
        <v>468</v>
      </c>
      <c r="C126" s="3" t="s">
        <v>469</v>
      </c>
      <c r="D126" s="3" t="s">
        <v>95</v>
      </c>
      <c r="E126" s="3">
        <v>0.1</v>
      </c>
      <c r="F126" s="3">
        <v>2</v>
      </c>
      <c r="G126" s="3">
        <v>10</v>
      </c>
      <c r="H126" s="3">
        <v>9</v>
      </c>
      <c r="I126" s="3">
        <v>9</v>
      </c>
      <c r="J126" s="3">
        <v>12</v>
      </c>
      <c r="K126" s="3">
        <v>16</v>
      </c>
      <c r="L126" s="3">
        <v>14</v>
      </c>
      <c r="M126" s="3">
        <v>10</v>
      </c>
      <c r="N126" s="3">
        <v>20</v>
      </c>
      <c r="O126" s="3">
        <f t="shared" si="2"/>
        <v>2.3920265780730894</v>
      </c>
      <c r="P126" s="3">
        <f t="shared" si="3"/>
        <v>1.4165276147008228E-2</v>
      </c>
      <c r="Q126" s="3" t="s">
        <v>110</v>
      </c>
    </row>
    <row r="127" spans="1:17" x14ac:dyDescent="0.25">
      <c r="A127" s="3" t="s">
        <v>470</v>
      </c>
      <c r="B127" s="3" t="s">
        <v>471</v>
      </c>
      <c r="C127" s="3" t="s">
        <v>472</v>
      </c>
      <c r="D127" s="3" t="s">
        <v>473</v>
      </c>
      <c r="E127" s="3">
        <v>0.1</v>
      </c>
      <c r="F127" s="3">
        <v>0.1</v>
      </c>
      <c r="G127" s="3">
        <v>1</v>
      </c>
      <c r="H127" s="3">
        <v>1</v>
      </c>
      <c r="I127" s="3">
        <v>2</v>
      </c>
      <c r="J127" s="3">
        <v>2</v>
      </c>
      <c r="K127" s="3">
        <v>1</v>
      </c>
      <c r="L127" s="3">
        <v>2</v>
      </c>
      <c r="M127" s="3">
        <v>2</v>
      </c>
      <c r="N127" s="3">
        <v>3</v>
      </c>
      <c r="O127" s="3">
        <f t="shared" si="2"/>
        <v>2.3809523809523809</v>
      </c>
      <c r="P127" s="3">
        <f t="shared" si="3"/>
        <v>4.008203252659534E-2</v>
      </c>
      <c r="Q127" s="3" t="s">
        <v>21</v>
      </c>
    </row>
    <row r="128" spans="1:17" x14ac:dyDescent="0.25">
      <c r="A128" s="3" t="s">
        <v>474</v>
      </c>
      <c r="B128" s="3" t="s">
        <v>475</v>
      </c>
      <c r="C128" s="3" t="s">
        <v>476</v>
      </c>
      <c r="D128" s="3" t="s">
        <v>192</v>
      </c>
      <c r="E128" s="3">
        <v>1</v>
      </c>
      <c r="F128" s="3">
        <v>1</v>
      </c>
      <c r="G128" s="3">
        <v>9</v>
      </c>
      <c r="H128" s="3">
        <v>10</v>
      </c>
      <c r="I128" s="3">
        <v>15</v>
      </c>
      <c r="J128" s="3">
        <v>18</v>
      </c>
      <c r="K128" s="3">
        <v>25</v>
      </c>
      <c r="L128" s="3">
        <v>16</v>
      </c>
      <c r="M128" s="3">
        <v>12</v>
      </c>
      <c r="N128" s="3">
        <v>14</v>
      </c>
      <c r="O128" s="3">
        <f t="shared" si="2"/>
        <v>2.3611111111111112</v>
      </c>
      <c r="P128" s="3">
        <f t="shared" si="3"/>
        <v>2.3978704585914289E-2</v>
      </c>
      <c r="Q128" s="3" t="s">
        <v>26</v>
      </c>
    </row>
    <row r="129" spans="1:17" x14ac:dyDescent="0.25">
      <c r="A129" s="3" t="s">
        <v>477</v>
      </c>
      <c r="B129" s="3" t="s">
        <v>478</v>
      </c>
      <c r="C129" s="3" t="s">
        <v>479</v>
      </c>
      <c r="D129" s="3" t="s">
        <v>247</v>
      </c>
      <c r="E129" s="3">
        <v>0.1</v>
      </c>
      <c r="F129" s="3">
        <v>0.1</v>
      </c>
      <c r="G129" s="3">
        <v>7</v>
      </c>
      <c r="H129" s="3">
        <v>7</v>
      </c>
      <c r="I129" s="3">
        <v>7</v>
      </c>
      <c r="J129" s="3">
        <v>9</v>
      </c>
      <c r="K129" s="3">
        <v>11</v>
      </c>
      <c r="L129" s="3">
        <v>10</v>
      </c>
      <c r="M129" s="3">
        <v>10</v>
      </c>
      <c r="N129" s="3">
        <v>10</v>
      </c>
      <c r="O129" s="3">
        <f t="shared" si="2"/>
        <v>2.3584905660377355</v>
      </c>
      <c r="P129" s="3">
        <f t="shared" si="3"/>
        <v>1.0082446698839752E-2</v>
      </c>
      <c r="Q129" s="3" t="s">
        <v>156</v>
      </c>
    </row>
    <row r="130" spans="1:17" x14ac:dyDescent="0.25">
      <c r="A130" s="3" t="s">
        <v>480</v>
      </c>
      <c r="B130" s="3" t="s">
        <v>481</v>
      </c>
      <c r="C130" s="3" t="s">
        <v>482</v>
      </c>
      <c r="D130" s="3" t="s">
        <v>173</v>
      </c>
      <c r="E130" s="3">
        <v>0.1</v>
      </c>
      <c r="F130" s="3">
        <v>1</v>
      </c>
      <c r="G130" s="3">
        <v>4</v>
      </c>
      <c r="H130" s="3">
        <v>1</v>
      </c>
      <c r="I130" s="3">
        <v>2</v>
      </c>
      <c r="J130" s="3">
        <v>4</v>
      </c>
      <c r="K130" s="3">
        <v>3</v>
      </c>
      <c r="L130" s="3">
        <v>3</v>
      </c>
      <c r="M130" s="3">
        <v>4</v>
      </c>
      <c r="N130" s="3">
        <v>5</v>
      </c>
      <c r="O130" s="3">
        <f t="shared" si="2"/>
        <v>2.3456790123456792</v>
      </c>
      <c r="P130" s="3">
        <f t="shared" si="3"/>
        <v>2.1423520014068852E-2</v>
      </c>
      <c r="Q130" s="3" t="s">
        <v>21</v>
      </c>
    </row>
    <row r="131" spans="1:17" x14ac:dyDescent="0.25">
      <c r="A131" s="3" t="s">
        <v>483</v>
      </c>
      <c r="B131" s="3" t="s">
        <v>484</v>
      </c>
      <c r="C131" s="3" t="s">
        <v>485</v>
      </c>
      <c r="D131" s="3" t="s">
        <v>252</v>
      </c>
      <c r="E131" s="3">
        <v>1</v>
      </c>
      <c r="F131" s="3">
        <v>1</v>
      </c>
      <c r="G131" s="3">
        <v>2</v>
      </c>
      <c r="H131" s="3">
        <v>0.1</v>
      </c>
      <c r="I131" s="3">
        <v>4</v>
      </c>
      <c r="J131" s="3">
        <v>3</v>
      </c>
      <c r="K131" s="3">
        <v>6</v>
      </c>
      <c r="L131" s="3">
        <v>4</v>
      </c>
      <c r="M131" s="3">
        <v>4</v>
      </c>
      <c r="N131" s="3">
        <v>2</v>
      </c>
      <c r="O131" s="3">
        <f t="shared" ref="O131:O194" si="4">AVERAGE(J131:N131)/AVERAGE(E131:I131)</f>
        <v>2.3456790123456792</v>
      </c>
      <c r="P131" s="3">
        <f t="shared" ref="P131:P194" si="5">TTEST(E131:I131,J131:N131,2,2)</f>
        <v>4.9064757734025632E-2</v>
      </c>
      <c r="Q131" s="3" t="s">
        <v>138</v>
      </c>
    </row>
    <row r="132" spans="1:17" x14ac:dyDescent="0.25">
      <c r="A132" s="3" t="s">
        <v>486</v>
      </c>
      <c r="B132" s="3" t="s">
        <v>487</v>
      </c>
      <c r="C132" s="3" t="s">
        <v>488</v>
      </c>
      <c r="D132" s="3" t="s">
        <v>114</v>
      </c>
      <c r="E132" s="3">
        <v>1</v>
      </c>
      <c r="F132" s="3">
        <v>0.1</v>
      </c>
      <c r="G132" s="3">
        <v>2</v>
      </c>
      <c r="H132" s="3">
        <v>4</v>
      </c>
      <c r="I132" s="3">
        <v>4</v>
      </c>
      <c r="J132" s="3">
        <v>4</v>
      </c>
      <c r="K132" s="3">
        <v>9</v>
      </c>
      <c r="L132" s="3">
        <v>5</v>
      </c>
      <c r="M132" s="3">
        <v>4</v>
      </c>
      <c r="N132" s="3">
        <v>4</v>
      </c>
      <c r="O132" s="3">
        <f t="shared" si="4"/>
        <v>2.3423423423423428</v>
      </c>
      <c r="P132" s="3">
        <f t="shared" si="5"/>
        <v>4.4052439457176629E-2</v>
      </c>
      <c r="Q132" s="3" t="s">
        <v>151</v>
      </c>
    </row>
    <row r="133" spans="1:17" x14ac:dyDescent="0.25">
      <c r="A133" s="3" t="s">
        <v>489</v>
      </c>
      <c r="B133" s="3" t="s">
        <v>490</v>
      </c>
      <c r="C133" s="3" t="s">
        <v>491</v>
      </c>
      <c r="D133" s="3" t="s">
        <v>492</v>
      </c>
      <c r="E133" s="3">
        <v>0.1</v>
      </c>
      <c r="F133" s="3">
        <v>2</v>
      </c>
      <c r="G133" s="3">
        <v>3</v>
      </c>
      <c r="H133" s="3">
        <v>5</v>
      </c>
      <c r="I133" s="3">
        <v>4</v>
      </c>
      <c r="J133" s="3">
        <v>6</v>
      </c>
      <c r="K133" s="3">
        <v>8</v>
      </c>
      <c r="L133" s="3">
        <v>5</v>
      </c>
      <c r="M133" s="3">
        <v>6</v>
      </c>
      <c r="N133" s="3">
        <v>8</v>
      </c>
      <c r="O133" s="3">
        <f t="shared" si="4"/>
        <v>2.3404255319148937</v>
      </c>
      <c r="P133" s="3">
        <f t="shared" si="5"/>
        <v>6.492745458425599E-3</v>
      </c>
      <c r="Q133" s="3" t="s">
        <v>21</v>
      </c>
    </row>
    <row r="134" spans="1:17" x14ac:dyDescent="0.25">
      <c r="A134" s="3" t="s">
        <v>493</v>
      </c>
      <c r="B134" s="3" t="s">
        <v>494</v>
      </c>
      <c r="C134" s="3" t="s">
        <v>495</v>
      </c>
      <c r="D134" s="3" t="s">
        <v>48</v>
      </c>
      <c r="E134" s="3">
        <v>0.1</v>
      </c>
      <c r="F134" s="3">
        <v>2</v>
      </c>
      <c r="G134" s="3">
        <v>6</v>
      </c>
      <c r="H134" s="3">
        <v>7</v>
      </c>
      <c r="I134" s="3">
        <v>5</v>
      </c>
      <c r="J134" s="3">
        <v>9</v>
      </c>
      <c r="K134" s="3">
        <v>13</v>
      </c>
      <c r="L134" s="3">
        <v>8</v>
      </c>
      <c r="M134" s="3">
        <v>9</v>
      </c>
      <c r="N134" s="3">
        <v>8</v>
      </c>
      <c r="O134" s="3">
        <f t="shared" si="4"/>
        <v>2.3383084577114426</v>
      </c>
      <c r="P134" s="3">
        <f t="shared" si="5"/>
        <v>9.5166710184235205E-3</v>
      </c>
      <c r="Q134" s="3" t="s">
        <v>21</v>
      </c>
    </row>
    <row r="135" spans="1:17" x14ac:dyDescent="0.25">
      <c r="A135" s="3" t="s">
        <v>496</v>
      </c>
      <c r="B135" s="3" t="s">
        <v>497</v>
      </c>
      <c r="C135" s="3" t="s">
        <v>498</v>
      </c>
      <c r="D135" s="3" t="s">
        <v>25</v>
      </c>
      <c r="E135" s="3">
        <v>0.1</v>
      </c>
      <c r="F135" s="3">
        <v>0.1</v>
      </c>
      <c r="G135" s="3">
        <v>7</v>
      </c>
      <c r="H135" s="3">
        <v>4</v>
      </c>
      <c r="I135" s="3">
        <v>3</v>
      </c>
      <c r="J135" s="3">
        <v>7</v>
      </c>
      <c r="K135" s="3">
        <v>9</v>
      </c>
      <c r="L135" s="3">
        <v>5</v>
      </c>
      <c r="M135" s="3">
        <v>4</v>
      </c>
      <c r="N135" s="3">
        <v>8</v>
      </c>
      <c r="O135" s="3">
        <f t="shared" si="4"/>
        <v>2.323943661971831</v>
      </c>
      <c r="P135" s="3">
        <f t="shared" si="5"/>
        <v>4.6166709995565908E-2</v>
      </c>
      <c r="Q135" s="3" t="s">
        <v>57</v>
      </c>
    </row>
    <row r="136" spans="1:17" x14ac:dyDescent="0.25">
      <c r="A136" s="3" t="s">
        <v>499</v>
      </c>
      <c r="B136" s="3" t="s">
        <v>500</v>
      </c>
      <c r="C136" s="3" t="s">
        <v>447</v>
      </c>
      <c r="D136" s="3" t="s">
        <v>310</v>
      </c>
      <c r="E136" s="3">
        <v>3</v>
      </c>
      <c r="F136" s="3">
        <v>5</v>
      </c>
      <c r="G136" s="3">
        <v>11</v>
      </c>
      <c r="H136" s="3">
        <v>13</v>
      </c>
      <c r="I136" s="3">
        <v>12</v>
      </c>
      <c r="J136" s="3">
        <v>20</v>
      </c>
      <c r="K136" s="3">
        <v>20</v>
      </c>
      <c r="L136" s="3">
        <v>19</v>
      </c>
      <c r="M136" s="3">
        <v>18</v>
      </c>
      <c r="N136" s="3">
        <v>25</v>
      </c>
      <c r="O136" s="3">
        <f t="shared" si="4"/>
        <v>2.3181818181818179</v>
      </c>
      <c r="P136" s="3">
        <f t="shared" si="5"/>
        <v>1.1261692394337287E-3</v>
      </c>
      <c r="Q136" s="3" t="s">
        <v>40</v>
      </c>
    </row>
    <row r="137" spans="1:17" x14ac:dyDescent="0.25">
      <c r="A137" s="3" t="s">
        <v>501</v>
      </c>
      <c r="B137" s="3" t="s">
        <v>502</v>
      </c>
      <c r="C137" s="3" t="s">
        <v>503</v>
      </c>
      <c r="D137" s="3" t="s">
        <v>504</v>
      </c>
      <c r="E137" s="3">
        <v>4</v>
      </c>
      <c r="F137" s="3">
        <v>2</v>
      </c>
      <c r="G137" s="3">
        <v>3</v>
      </c>
      <c r="H137" s="3">
        <v>4</v>
      </c>
      <c r="I137" s="3">
        <v>3</v>
      </c>
      <c r="J137" s="3">
        <v>12</v>
      </c>
      <c r="K137" s="3">
        <v>4</v>
      </c>
      <c r="L137" s="3">
        <v>9</v>
      </c>
      <c r="M137" s="3">
        <v>5</v>
      </c>
      <c r="N137" s="3">
        <v>7</v>
      </c>
      <c r="O137" s="3">
        <f t="shared" si="4"/>
        <v>2.3125</v>
      </c>
      <c r="P137" s="3">
        <f t="shared" si="5"/>
        <v>2.2094388902351891E-2</v>
      </c>
      <c r="Q137" s="3" t="s">
        <v>120</v>
      </c>
    </row>
    <row r="138" spans="1:17" x14ac:dyDescent="0.25">
      <c r="A138" s="3" t="s">
        <v>505</v>
      </c>
      <c r="B138" s="3" t="s">
        <v>506</v>
      </c>
      <c r="C138" s="3" t="s">
        <v>507</v>
      </c>
      <c r="D138" s="3" t="s">
        <v>53</v>
      </c>
      <c r="E138" s="3">
        <v>0.1</v>
      </c>
      <c r="F138" s="3">
        <v>0.1</v>
      </c>
      <c r="G138" s="3">
        <v>2</v>
      </c>
      <c r="H138" s="3">
        <v>1</v>
      </c>
      <c r="I138" s="3">
        <v>2</v>
      </c>
      <c r="J138" s="3">
        <v>2</v>
      </c>
      <c r="K138" s="3">
        <v>3</v>
      </c>
      <c r="L138" s="3">
        <v>2</v>
      </c>
      <c r="M138" s="3">
        <v>2</v>
      </c>
      <c r="N138" s="3">
        <v>3</v>
      </c>
      <c r="O138" s="3">
        <f t="shared" si="4"/>
        <v>2.3076923076923075</v>
      </c>
      <c r="P138" s="3">
        <f t="shared" si="5"/>
        <v>2.4198437183339125E-2</v>
      </c>
      <c r="Q138" s="3" t="s">
        <v>67</v>
      </c>
    </row>
    <row r="139" spans="1:17" x14ac:dyDescent="0.25">
      <c r="A139" s="3" t="s">
        <v>508</v>
      </c>
      <c r="B139" s="3" t="s">
        <v>509</v>
      </c>
      <c r="C139" s="3" t="s">
        <v>510</v>
      </c>
      <c r="D139" s="3" t="s">
        <v>90</v>
      </c>
      <c r="E139" s="3">
        <v>0.1</v>
      </c>
      <c r="F139" s="3">
        <v>4</v>
      </c>
      <c r="G139" s="3">
        <v>2</v>
      </c>
      <c r="H139" s="3">
        <v>4</v>
      </c>
      <c r="I139" s="3">
        <v>3</v>
      </c>
      <c r="J139" s="3">
        <v>5</v>
      </c>
      <c r="K139" s="3">
        <v>7</v>
      </c>
      <c r="L139" s="3">
        <v>6</v>
      </c>
      <c r="M139" s="3">
        <v>6</v>
      </c>
      <c r="N139" s="3">
        <v>6</v>
      </c>
      <c r="O139" s="3">
        <f t="shared" si="4"/>
        <v>2.2900763358778624</v>
      </c>
      <c r="P139" s="3">
        <f t="shared" si="5"/>
        <v>2.8235871356623761E-3</v>
      </c>
      <c r="Q139" s="3" t="s">
        <v>110</v>
      </c>
    </row>
    <row r="140" spans="1:17" x14ac:dyDescent="0.25">
      <c r="A140" s="3" t="s">
        <v>511</v>
      </c>
      <c r="B140" s="3" t="s">
        <v>512</v>
      </c>
      <c r="C140" s="3" t="s">
        <v>513</v>
      </c>
      <c r="D140" s="3" t="s">
        <v>388</v>
      </c>
      <c r="E140" s="3">
        <v>12</v>
      </c>
      <c r="F140" s="3">
        <v>36</v>
      </c>
      <c r="G140" s="3">
        <v>49</v>
      </c>
      <c r="H140" s="3">
        <v>39</v>
      </c>
      <c r="I140" s="3">
        <v>61</v>
      </c>
      <c r="J140" s="3">
        <v>83</v>
      </c>
      <c r="K140" s="3">
        <v>100</v>
      </c>
      <c r="L140" s="3">
        <v>97</v>
      </c>
      <c r="M140" s="3">
        <v>71</v>
      </c>
      <c r="N140" s="3">
        <v>98</v>
      </c>
      <c r="O140" s="3">
        <f t="shared" si="4"/>
        <v>2.2791878172588831</v>
      </c>
      <c r="P140" s="3">
        <f t="shared" si="5"/>
        <v>9.1609358787536502E-4</v>
      </c>
      <c r="Q140" s="3" t="s">
        <v>26</v>
      </c>
    </row>
    <row r="141" spans="1:17" x14ac:dyDescent="0.25">
      <c r="A141" s="3" t="s">
        <v>514</v>
      </c>
      <c r="B141" s="3" t="s">
        <v>515</v>
      </c>
      <c r="C141" s="3" t="s">
        <v>516</v>
      </c>
      <c r="D141" s="3" t="s">
        <v>173</v>
      </c>
      <c r="E141" s="3">
        <v>0.1</v>
      </c>
      <c r="F141" s="3">
        <v>0.1</v>
      </c>
      <c r="G141" s="3">
        <v>4</v>
      </c>
      <c r="H141" s="3">
        <v>3</v>
      </c>
      <c r="I141" s="3">
        <v>6</v>
      </c>
      <c r="J141" s="3">
        <v>5</v>
      </c>
      <c r="K141" s="3">
        <v>7</v>
      </c>
      <c r="L141" s="3">
        <v>5</v>
      </c>
      <c r="M141" s="3">
        <v>5</v>
      </c>
      <c r="N141" s="3">
        <v>8</v>
      </c>
      <c r="O141" s="3">
        <f t="shared" si="4"/>
        <v>2.2727272727272729</v>
      </c>
      <c r="P141" s="3">
        <f t="shared" si="5"/>
        <v>3.3101361798895598E-2</v>
      </c>
      <c r="Q141" s="3" t="s">
        <v>40</v>
      </c>
    </row>
    <row r="142" spans="1:17" x14ac:dyDescent="0.25">
      <c r="A142" s="3" t="s">
        <v>517</v>
      </c>
      <c r="B142" s="3" t="s">
        <v>518</v>
      </c>
      <c r="C142" s="3" t="s">
        <v>519</v>
      </c>
      <c r="D142" s="3" t="s">
        <v>90</v>
      </c>
      <c r="E142" s="3">
        <v>2</v>
      </c>
      <c r="F142" s="3">
        <v>2</v>
      </c>
      <c r="G142" s="3">
        <v>3</v>
      </c>
      <c r="H142" s="3">
        <v>4</v>
      </c>
      <c r="I142" s="3">
        <v>4</v>
      </c>
      <c r="J142" s="3">
        <v>7</v>
      </c>
      <c r="K142" s="3">
        <v>8</v>
      </c>
      <c r="L142" s="3">
        <v>7</v>
      </c>
      <c r="M142" s="3">
        <v>6</v>
      </c>
      <c r="N142" s="3">
        <v>6</v>
      </c>
      <c r="O142" s="3">
        <f t="shared" si="4"/>
        <v>2.2666666666666666</v>
      </c>
      <c r="P142" s="3">
        <f t="shared" si="5"/>
        <v>1.8477746754410145E-4</v>
      </c>
      <c r="Q142" s="3" t="s">
        <v>138</v>
      </c>
    </row>
    <row r="143" spans="1:17" x14ac:dyDescent="0.25">
      <c r="A143" s="3" t="s">
        <v>520</v>
      </c>
      <c r="B143" s="3" t="s">
        <v>521</v>
      </c>
      <c r="C143" s="3" t="s">
        <v>522</v>
      </c>
      <c r="D143" s="3" t="s">
        <v>473</v>
      </c>
      <c r="E143" s="3">
        <v>3</v>
      </c>
      <c r="F143" s="3">
        <v>6</v>
      </c>
      <c r="G143" s="3">
        <v>8</v>
      </c>
      <c r="H143" s="3">
        <v>5</v>
      </c>
      <c r="I143" s="3">
        <v>11</v>
      </c>
      <c r="J143" s="3">
        <v>14</v>
      </c>
      <c r="K143" s="3">
        <v>19</v>
      </c>
      <c r="L143" s="3">
        <v>13</v>
      </c>
      <c r="M143" s="3">
        <v>12</v>
      </c>
      <c r="N143" s="3">
        <v>16</v>
      </c>
      <c r="O143" s="3">
        <f t="shared" si="4"/>
        <v>2.2424242424242427</v>
      </c>
      <c r="P143" s="3">
        <f t="shared" si="5"/>
        <v>2.1476381012416751E-3</v>
      </c>
      <c r="Q143" s="3" t="s">
        <v>110</v>
      </c>
    </row>
    <row r="144" spans="1:17" x14ac:dyDescent="0.25">
      <c r="A144" s="3" t="s">
        <v>523</v>
      </c>
      <c r="B144" s="3" t="s">
        <v>524</v>
      </c>
      <c r="C144" s="3" t="s">
        <v>525</v>
      </c>
      <c r="D144" s="3" t="s">
        <v>492</v>
      </c>
      <c r="E144" s="3">
        <v>0.1</v>
      </c>
      <c r="F144" s="3">
        <v>2</v>
      </c>
      <c r="G144" s="3">
        <v>3</v>
      </c>
      <c r="H144" s="3">
        <v>3</v>
      </c>
      <c r="I144" s="3">
        <v>4</v>
      </c>
      <c r="J144" s="3">
        <v>4</v>
      </c>
      <c r="K144" s="3">
        <v>6</v>
      </c>
      <c r="L144" s="3">
        <v>5</v>
      </c>
      <c r="M144" s="3">
        <v>5</v>
      </c>
      <c r="N144" s="3">
        <v>7</v>
      </c>
      <c r="O144" s="3">
        <f t="shared" si="4"/>
        <v>2.2314049586776861</v>
      </c>
      <c r="P144" s="3">
        <f t="shared" si="5"/>
        <v>7.2833184568755777E-3</v>
      </c>
      <c r="Q144" s="3" t="s">
        <v>44</v>
      </c>
    </row>
    <row r="145" spans="1:17" x14ac:dyDescent="0.25">
      <c r="A145" s="3" t="s">
        <v>526</v>
      </c>
      <c r="B145" s="3" t="s">
        <v>527</v>
      </c>
      <c r="C145" s="3" t="s">
        <v>528</v>
      </c>
      <c r="D145" s="3" t="s">
        <v>181</v>
      </c>
      <c r="E145" s="3">
        <v>3</v>
      </c>
      <c r="F145" s="3">
        <v>3</v>
      </c>
      <c r="G145" s="3">
        <v>6</v>
      </c>
      <c r="H145" s="3">
        <v>7</v>
      </c>
      <c r="I145" s="3">
        <v>8</v>
      </c>
      <c r="J145" s="3">
        <v>12</v>
      </c>
      <c r="K145" s="3">
        <v>15</v>
      </c>
      <c r="L145" s="3">
        <v>13</v>
      </c>
      <c r="M145" s="3">
        <v>10</v>
      </c>
      <c r="N145" s="3">
        <v>10</v>
      </c>
      <c r="O145" s="3">
        <f t="shared" si="4"/>
        <v>2.2222222222222219</v>
      </c>
      <c r="P145" s="3">
        <f t="shared" si="5"/>
        <v>1.5132800203860907E-3</v>
      </c>
      <c r="Q145" s="3" t="s">
        <v>142</v>
      </c>
    </row>
    <row r="146" spans="1:17" x14ac:dyDescent="0.25">
      <c r="A146" s="3" t="s">
        <v>529</v>
      </c>
      <c r="B146" s="3" t="s">
        <v>530</v>
      </c>
      <c r="C146" s="3" t="s">
        <v>531</v>
      </c>
      <c r="D146" s="3" t="s">
        <v>53</v>
      </c>
      <c r="E146" s="3">
        <v>4</v>
      </c>
      <c r="F146" s="3">
        <v>2</v>
      </c>
      <c r="G146" s="3">
        <v>8</v>
      </c>
      <c r="H146" s="3">
        <v>8</v>
      </c>
      <c r="I146" s="3">
        <v>11</v>
      </c>
      <c r="J146" s="3">
        <v>15</v>
      </c>
      <c r="K146" s="3">
        <v>17</v>
      </c>
      <c r="L146" s="3">
        <v>13</v>
      </c>
      <c r="M146" s="3">
        <v>11</v>
      </c>
      <c r="N146" s="3">
        <v>17</v>
      </c>
      <c r="O146" s="3">
        <f t="shared" si="4"/>
        <v>2.2121212121212124</v>
      </c>
      <c r="P146" s="3">
        <f t="shared" si="5"/>
        <v>3.7325794036068213E-3</v>
      </c>
      <c r="Q146" s="3" t="s">
        <v>21</v>
      </c>
    </row>
    <row r="147" spans="1:17" x14ac:dyDescent="0.25">
      <c r="A147" s="3" t="s">
        <v>532</v>
      </c>
      <c r="B147" s="3" t="s">
        <v>533</v>
      </c>
      <c r="C147" s="3" t="s">
        <v>534</v>
      </c>
      <c r="D147" s="3" t="s">
        <v>437</v>
      </c>
      <c r="E147" s="3">
        <v>5</v>
      </c>
      <c r="F147" s="3">
        <v>3</v>
      </c>
      <c r="G147" s="3">
        <v>10</v>
      </c>
      <c r="H147" s="3">
        <v>5</v>
      </c>
      <c r="I147" s="3">
        <v>11</v>
      </c>
      <c r="J147" s="3">
        <v>8</v>
      </c>
      <c r="K147" s="3">
        <v>20</v>
      </c>
      <c r="L147" s="3">
        <v>17</v>
      </c>
      <c r="M147" s="3">
        <v>12</v>
      </c>
      <c r="N147" s="3">
        <v>18</v>
      </c>
      <c r="O147" s="3">
        <f t="shared" si="4"/>
        <v>2.2058823529411766</v>
      </c>
      <c r="P147" s="3">
        <f t="shared" si="5"/>
        <v>1.5881095367624977E-2</v>
      </c>
      <c r="Q147" s="3" t="s">
        <v>142</v>
      </c>
    </row>
    <row r="148" spans="1:17" x14ac:dyDescent="0.25">
      <c r="A148" s="3" t="s">
        <v>535</v>
      </c>
      <c r="B148" s="3" t="s">
        <v>536</v>
      </c>
      <c r="C148" s="3" t="s">
        <v>537</v>
      </c>
      <c r="D148" s="3" t="s">
        <v>48</v>
      </c>
      <c r="E148" s="3">
        <v>0.1</v>
      </c>
      <c r="F148" s="3">
        <v>2</v>
      </c>
      <c r="G148" s="3">
        <v>6</v>
      </c>
      <c r="H148" s="3">
        <v>4</v>
      </c>
      <c r="I148" s="3">
        <v>2</v>
      </c>
      <c r="J148" s="3">
        <v>5</v>
      </c>
      <c r="K148" s="3">
        <v>6</v>
      </c>
      <c r="L148" s="3">
        <v>6</v>
      </c>
      <c r="M148" s="3">
        <v>8</v>
      </c>
      <c r="N148" s="3">
        <v>6</v>
      </c>
      <c r="O148" s="3">
        <f t="shared" si="4"/>
        <v>2.1985815602836882</v>
      </c>
      <c r="P148" s="3">
        <f t="shared" si="5"/>
        <v>1.6552782181302329E-2</v>
      </c>
      <c r="Q148" s="3" t="s">
        <v>62</v>
      </c>
    </row>
    <row r="149" spans="1:17" x14ac:dyDescent="0.25">
      <c r="A149" s="3" t="s">
        <v>538</v>
      </c>
      <c r="B149" s="3" t="s">
        <v>539</v>
      </c>
      <c r="C149" s="3" t="s">
        <v>540</v>
      </c>
      <c r="D149" s="3" t="s">
        <v>541</v>
      </c>
      <c r="E149" s="3">
        <v>1</v>
      </c>
      <c r="F149" s="3">
        <v>6</v>
      </c>
      <c r="G149" s="3">
        <v>7</v>
      </c>
      <c r="H149" s="3">
        <v>10</v>
      </c>
      <c r="I149" s="3">
        <v>12</v>
      </c>
      <c r="J149" s="3">
        <v>15</v>
      </c>
      <c r="K149" s="3">
        <v>22</v>
      </c>
      <c r="L149" s="3">
        <v>14</v>
      </c>
      <c r="M149" s="3">
        <v>12</v>
      </c>
      <c r="N149" s="3">
        <v>16</v>
      </c>
      <c r="O149" s="3">
        <f t="shared" si="4"/>
        <v>2.1944444444444446</v>
      </c>
      <c r="P149" s="3">
        <f t="shared" si="5"/>
        <v>9.2946597555837642E-3</v>
      </c>
      <c r="Q149" s="3" t="s">
        <v>57</v>
      </c>
    </row>
    <row r="150" spans="1:17" x14ac:dyDescent="0.25">
      <c r="A150" s="3" t="s">
        <v>542</v>
      </c>
      <c r="B150" s="3" t="s">
        <v>543</v>
      </c>
      <c r="C150" s="3" t="s">
        <v>544</v>
      </c>
      <c r="D150" s="3" t="s">
        <v>456</v>
      </c>
      <c r="E150" s="3">
        <v>0.1</v>
      </c>
      <c r="F150" s="3">
        <v>0.1</v>
      </c>
      <c r="G150" s="3">
        <v>1</v>
      </c>
      <c r="H150" s="3">
        <v>1</v>
      </c>
      <c r="I150" s="3">
        <v>1</v>
      </c>
      <c r="J150" s="3">
        <v>2</v>
      </c>
      <c r="K150" s="3">
        <v>2</v>
      </c>
      <c r="L150" s="3">
        <v>1</v>
      </c>
      <c r="M150" s="3">
        <v>1</v>
      </c>
      <c r="N150" s="3">
        <v>1</v>
      </c>
      <c r="O150" s="3">
        <f t="shared" si="4"/>
        <v>2.1875</v>
      </c>
      <c r="P150" s="3">
        <f t="shared" si="5"/>
        <v>4.9984005432194688E-2</v>
      </c>
      <c r="Q150" s="3" t="s">
        <v>67</v>
      </c>
    </row>
    <row r="151" spans="1:17" x14ac:dyDescent="0.25">
      <c r="A151" s="3" t="s">
        <v>545</v>
      </c>
      <c r="B151" s="3" t="s">
        <v>546</v>
      </c>
      <c r="C151" s="3" t="s">
        <v>547</v>
      </c>
      <c r="D151" s="3" t="s">
        <v>240</v>
      </c>
      <c r="E151" s="3">
        <v>0.1</v>
      </c>
      <c r="F151" s="3">
        <v>0.1</v>
      </c>
      <c r="G151" s="3">
        <v>1</v>
      </c>
      <c r="H151" s="3">
        <v>1</v>
      </c>
      <c r="I151" s="3">
        <v>1</v>
      </c>
      <c r="J151" s="3">
        <v>1</v>
      </c>
      <c r="K151" s="3">
        <v>2</v>
      </c>
      <c r="L151" s="3">
        <v>1</v>
      </c>
      <c r="M151" s="3">
        <v>1</v>
      </c>
      <c r="N151" s="3">
        <v>2</v>
      </c>
      <c r="O151" s="3">
        <f t="shared" si="4"/>
        <v>2.1875</v>
      </c>
      <c r="P151" s="3">
        <f t="shared" si="5"/>
        <v>4.9984005432194688E-2</v>
      </c>
      <c r="Q151" s="3" t="s">
        <v>138</v>
      </c>
    </row>
    <row r="152" spans="1:17" x14ac:dyDescent="0.25">
      <c r="A152" s="3" t="s">
        <v>548</v>
      </c>
      <c r="B152" s="3" t="s">
        <v>549</v>
      </c>
      <c r="C152" s="3" t="s">
        <v>550</v>
      </c>
      <c r="D152" s="3" t="s">
        <v>551</v>
      </c>
      <c r="E152" s="3">
        <v>0.1</v>
      </c>
      <c r="F152" s="3">
        <v>0.1</v>
      </c>
      <c r="G152" s="3">
        <v>11</v>
      </c>
      <c r="H152" s="3">
        <v>12</v>
      </c>
      <c r="I152" s="3">
        <v>12</v>
      </c>
      <c r="J152" s="3">
        <v>16</v>
      </c>
      <c r="K152" s="3">
        <v>16</v>
      </c>
      <c r="L152" s="3">
        <v>15</v>
      </c>
      <c r="M152" s="3">
        <v>12</v>
      </c>
      <c r="N152" s="3">
        <v>18</v>
      </c>
      <c r="O152" s="3">
        <f t="shared" si="4"/>
        <v>2.1874999999999996</v>
      </c>
      <c r="P152" s="3">
        <f t="shared" si="5"/>
        <v>2.3796336514539253E-2</v>
      </c>
      <c r="Q152" s="3" t="s">
        <v>40</v>
      </c>
    </row>
    <row r="153" spans="1:17" x14ac:dyDescent="0.25">
      <c r="A153" s="3" t="s">
        <v>552</v>
      </c>
      <c r="B153" s="3" t="s">
        <v>553</v>
      </c>
      <c r="C153" s="3" t="s">
        <v>554</v>
      </c>
      <c r="D153" s="3" t="s">
        <v>281</v>
      </c>
      <c r="E153" s="3">
        <v>1</v>
      </c>
      <c r="F153" s="3">
        <v>2</v>
      </c>
      <c r="G153" s="3">
        <v>2</v>
      </c>
      <c r="H153" s="3">
        <v>2</v>
      </c>
      <c r="I153" s="3">
        <v>6</v>
      </c>
      <c r="J153" s="3">
        <v>6</v>
      </c>
      <c r="K153" s="3">
        <v>6</v>
      </c>
      <c r="L153" s="3">
        <v>7</v>
      </c>
      <c r="M153" s="3">
        <v>2</v>
      </c>
      <c r="N153" s="3">
        <v>7</v>
      </c>
      <c r="O153" s="3">
        <f t="shared" si="4"/>
        <v>2.1538461538461537</v>
      </c>
      <c r="P153" s="3">
        <f t="shared" si="5"/>
        <v>4.617231750440734E-2</v>
      </c>
      <c r="Q153" s="3" t="s">
        <v>138</v>
      </c>
    </row>
    <row r="154" spans="1:17" x14ac:dyDescent="0.25">
      <c r="A154" s="3" t="s">
        <v>555</v>
      </c>
      <c r="B154" s="3" t="s">
        <v>556</v>
      </c>
      <c r="C154" s="3" t="s">
        <v>557</v>
      </c>
      <c r="D154" s="3" t="s">
        <v>558</v>
      </c>
      <c r="E154" s="3">
        <v>1</v>
      </c>
      <c r="F154" s="3">
        <v>2</v>
      </c>
      <c r="G154" s="3">
        <v>7</v>
      </c>
      <c r="H154" s="3">
        <v>5</v>
      </c>
      <c r="I154" s="3">
        <v>6</v>
      </c>
      <c r="J154" s="3">
        <v>7</v>
      </c>
      <c r="K154" s="3">
        <v>13</v>
      </c>
      <c r="L154" s="3">
        <v>9</v>
      </c>
      <c r="M154" s="3">
        <v>6</v>
      </c>
      <c r="N154" s="3">
        <v>10</v>
      </c>
      <c r="O154" s="3">
        <f t="shared" si="4"/>
        <v>2.1428571428571428</v>
      </c>
      <c r="P154" s="3">
        <f t="shared" si="5"/>
        <v>2.1536076710314909E-2</v>
      </c>
      <c r="Q154" s="3" t="s">
        <v>151</v>
      </c>
    </row>
    <row r="155" spans="1:17" x14ac:dyDescent="0.25">
      <c r="A155" s="3" t="s">
        <v>559</v>
      </c>
      <c r="B155" s="3" t="s">
        <v>560</v>
      </c>
      <c r="C155" s="3" t="s">
        <v>561</v>
      </c>
      <c r="D155" s="3" t="s">
        <v>137</v>
      </c>
      <c r="E155" s="3">
        <v>3</v>
      </c>
      <c r="F155" s="3">
        <v>4</v>
      </c>
      <c r="G155" s="3">
        <v>9</v>
      </c>
      <c r="H155" s="3">
        <v>9</v>
      </c>
      <c r="I155" s="3">
        <v>12</v>
      </c>
      <c r="J155" s="3">
        <v>14</v>
      </c>
      <c r="K155" s="3">
        <v>21</v>
      </c>
      <c r="L155" s="3">
        <v>12</v>
      </c>
      <c r="M155" s="3">
        <v>9</v>
      </c>
      <c r="N155" s="3">
        <v>23</v>
      </c>
      <c r="O155" s="3">
        <f t="shared" si="4"/>
        <v>2.1351351351351351</v>
      </c>
      <c r="P155" s="3">
        <f t="shared" si="5"/>
        <v>2.8970670370900144E-2</v>
      </c>
      <c r="Q155" s="3" t="s">
        <v>138</v>
      </c>
    </row>
    <row r="156" spans="1:17" x14ac:dyDescent="0.25">
      <c r="A156" s="3" t="s">
        <v>562</v>
      </c>
      <c r="B156" s="3" t="s">
        <v>563</v>
      </c>
      <c r="C156" s="3" t="s">
        <v>564</v>
      </c>
      <c r="D156" s="3" t="s">
        <v>90</v>
      </c>
      <c r="E156" s="3">
        <v>0.1</v>
      </c>
      <c r="F156" s="3">
        <v>1</v>
      </c>
      <c r="G156" s="3">
        <v>4</v>
      </c>
      <c r="H156" s="3">
        <v>5</v>
      </c>
      <c r="I156" s="3">
        <v>5</v>
      </c>
      <c r="J156" s="3">
        <v>5</v>
      </c>
      <c r="K156" s="3">
        <v>7</v>
      </c>
      <c r="L156" s="3">
        <v>7</v>
      </c>
      <c r="M156" s="3">
        <v>4</v>
      </c>
      <c r="N156" s="3">
        <v>9</v>
      </c>
      <c r="O156" s="3">
        <f t="shared" si="4"/>
        <v>2.1192052980132452</v>
      </c>
      <c r="P156" s="3">
        <f t="shared" si="5"/>
        <v>3.7040321658412638E-2</v>
      </c>
      <c r="Q156" s="3" t="s">
        <v>40</v>
      </c>
    </row>
    <row r="157" spans="1:17" x14ac:dyDescent="0.25">
      <c r="A157" s="3" t="s">
        <v>565</v>
      </c>
      <c r="B157" s="3" t="s">
        <v>566</v>
      </c>
      <c r="C157" s="3" t="s">
        <v>567</v>
      </c>
      <c r="D157" s="3" t="s">
        <v>48</v>
      </c>
      <c r="E157" s="3">
        <v>0.1</v>
      </c>
      <c r="F157" s="3">
        <v>2</v>
      </c>
      <c r="G157" s="3">
        <v>2</v>
      </c>
      <c r="H157" s="3">
        <v>3</v>
      </c>
      <c r="I157" s="3">
        <v>1</v>
      </c>
      <c r="J157" s="3">
        <v>3</v>
      </c>
      <c r="K157" s="3">
        <v>4</v>
      </c>
      <c r="L157" s="3">
        <v>4</v>
      </c>
      <c r="M157" s="3">
        <v>3</v>
      </c>
      <c r="N157" s="3">
        <v>3</v>
      </c>
      <c r="O157" s="3">
        <f t="shared" si="4"/>
        <v>2.0987654320987654</v>
      </c>
      <c r="P157" s="3">
        <f t="shared" si="5"/>
        <v>1.2125024483101987E-2</v>
      </c>
      <c r="Q157" s="3" t="s">
        <v>248</v>
      </c>
    </row>
    <row r="158" spans="1:17" x14ac:dyDescent="0.25">
      <c r="A158" s="3" t="s">
        <v>568</v>
      </c>
      <c r="B158" s="3" t="s">
        <v>569</v>
      </c>
      <c r="C158" s="3" t="s">
        <v>570</v>
      </c>
      <c r="D158" s="3" t="s">
        <v>558</v>
      </c>
      <c r="E158" s="3">
        <v>1</v>
      </c>
      <c r="F158" s="3">
        <v>2</v>
      </c>
      <c r="G158" s="3">
        <v>3</v>
      </c>
      <c r="H158" s="3">
        <v>2</v>
      </c>
      <c r="I158" s="3">
        <v>3</v>
      </c>
      <c r="J158" s="3">
        <v>4</v>
      </c>
      <c r="K158" s="3">
        <v>5</v>
      </c>
      <c r="L158" s="3">
        <v>4</v>
      </c>
      <c r="M158" s="3">
        <v>4</v>
      </c>
      <c r="N158" s="3">
        <v>6</v>
      </c>
      <c r="O158" s="3">
        <f t="shared" si="4"/>
        <v>2.0909090909090904</v>
      </c>
      <c r="P158" s="3">
        <f t="shared" si="5"/>
        <v>2.3431924224517728E-3</v>
      </c>
      <c r="Q158" s="3" t="s">
        <v>142</v>
      </c>
    </row>
    <row r="159" spans="1:17" x14ac:dyDescent="0.25">
      <c r="A159" s="3" t="s">
        <v>571</v>
      </c>
      <c r="B159" s="3" t="s">
        <v>572</v>
      </c>
      <c r="C159" s="3" t="s">
        <v>573</v>
      </c>
      <c r="D159" s="3" t="s">
        <v>30</v>
      </c>
      <c r="E159" s="3">
        <v>1</v>
      </c>
      <c r="F159" s="3">
        <v>2</v>
      </c>
      <c r="G159" s="3">
        <v>5</v>
      </c>
      <c r="H159" s="3">
        <v>5</v>
      </c>
      <c r="I159" s="3">
        <v>9</v>
      </c>
      <c r="J159" s="3">
        <v>9</v>
      </c>
      <c r="K159" s="3">
        <v>11</v>
      </c>
      <c r="L159" s="3">
        <v>9</v>
      </c>
      <c r="M159" s="3">
        <v>10</v>
      </c>
      <c r="N159" s="3">
        <v>7</v>
      </c>
      <c r="O159" s="3">
        <f t="shared" si="4"/>
        <v>2.0909090909090904</v>
      </c>
      <c r="P159" s="3">
        <f t="shared" si="5"/>
        <v>1.4701629353731538E-2</v>
      </c>
      <c r="Q159" s="3" t="s">
        <v>26</v>
      </c>
    </row>
    <row r="160" spans="1:17" x14ac:dyDescent="0.25">
      <c r="A160" s="3" t="s">
        <v>574</v>
      </c>
      <c r="B160" s="3" t="s">
        <v>575</v>
      </c>
      <c r="C160" s="3" t="s">
        <v>576</v>
      </c>
      <c r="D160" s="3" t="s">
        <v>173</v>
      </c>
      <c r="E160" s="3">
        <v>0.1</v>
      </c>
      <c r="F160" s="3">
        <v>5</v>
      </c>
      <c r="G160" s="3">
        <v>5</v>
      </c>
      <c r="H160" s="3">
        <v>5</v>
      </c>
      <c r="I160" s="3">
        <v>6</v>
      </c>
      <c r="J160" s="3">
        <v>7</v>
      </c>
      <c r="K160" s="3">
        <v>10</v>
      </c>
      <c r="L160" s="3">
        <v>10</v>
      </c>
      <c r="M160" s="3">
        <v>7</v>
      </c>
      <c r="N160" s="3">
        <v>10</v>
      </c>
      <c r="O160" s="3">
        <f t="shared" si="4"/>
        <v>2.0853080568720377</v>
      </c>
      <c r="P160" s="3">
        <f t="shared" si="5"/>
        <v>7.2079102659850175E-3</v>
      </c>
      <c r="Q160" s="3" t="s">
        <v>110</v>
      </c>
    </row>
    <row r="161" spans="1:17" x14ac:dyDescent="0.25">
      <c r="A161" s="3" t="s">
        <v>577</v>
      </c>
      <c r="B161" s="3" t="s">
        <v>578</v>
      </c>
      <c r="C161" s="3" t="s">
        <v>579</v>
      </c>
      <c r="D161" s="3" t="s">
        <v>580</v>
      </c>
      <c r="E161" s="3">
        <v>2</v>
      </c>
      <c r="F161" s="3">
        <v>2</v>
      </c>
      <c r="G161" s="3">
        <v>2</v>
      </c>
      <c r="H161" s="3">
        <v>5</v>
      </c>
      <c r="I161" s="3">
        <v>4</v>
      </c>
      <c r="J161" s="3">
        <v>6</v>
      </c>
      <c r="K161" s="3">
        <v>9</v>
      </c>
      <c r="L161" s="3">
        <v>6</v>
      </c>
      <c r="M161" s="3">
        <v>3</v>
      </c>
      <c r="N161" s="3">
        <v>7</v>
      </c>
      <c r="O161" s="3">
        <f t="shared" si="4"/>
        <v>2.0666666666666669</v>
      </c>
      <c r="P161" s="3">
        <f t="shared" si="5"/>
        <v>2.4508469146408463E-2</v>
      </c>
      <c r="Q161" s="3" t="s">
        <v>26</v>
      </c>
    </row>
    <row r="162" spans="1:17" x14ac:dyDescent="0.25">
      <c r="A162" s="3" t="s">
        <v>581</v>
      </c>
      <c r="B162" s="3" t="s">
        <v>582</v>
      </c>
      <c r="C162" s="3" t="s">
        <v>583</v>
      </c>
      <c r="D162" s="3" t="s">
        <v>216</v>
      </c>
      <c r="E162" s="3">
        <v>1</v>
      </c>
      <c r="F162" s="3">
        <v>5</v>
      </c>
      <c r="G162" s="3">
        <v>8</v>
      </c>
      <c r="H162" s="3">
        <v>6</v>
      </c>
      <c r="I162" s="3">
        <v>11</v>
      </c>
      <c r="J162" s="3">
        <v>12</v>
      </c>
      <c r="K162" s="3">
        <v>11</v>
      </c>
      <c r="L162" s="3">
        <v>13</v>
      </c>
      <c r="M162" s="3">
        <v>10</v>
      </c>
      <c r="N162" s="3">
        <v>18</v>
      </c>
      <c r="O162" s="3">
        <f t="shared" si="4"/>
        <v>2.064516129032258</v>
      </c>
      <c r="P162" s="3">
        <f t="shared" si="5"/>
        <v>1.5800596250571543E-2</v>
      </c>
      <c r="Q162" s="3" t="s">
        <v>584</v>
      </c>
    </row>
    <row r="163" spans="1:17" x14ac:dyDescent="0.25">
      <c r="A163" s="3" t="s">
        <v>585</v>
      </c>
      <c r="B163" s="3" t="s">
        <v>586</v>
      </c>
      <c r="C163" s="3" t="s">
        <v>587</v>
      </c>
      <c r="D163" s="3" t="s">
        <v>588</v>
      </c>
      <c r="E163" s="3">
        <v>0.1</v>
      </c>
      <c r="F163" s="3">
        <v>3</v>
      </c>
      <c r="G163" s="3">
        <v>2</v>
      </c>
      <c r="H163" s="3">
        <v>4</v>
      </c>
      <c r="I163" s="3">
        <v>4</v>
      </c>
      <c r="J163" s="3">
        <v>6</v>
      </c>
      <c r="K163" s="3">
        <v>7</v>
      </c>
      <c r="L163" s="3">
        <v>4</v>
      </c>
      <c r="M163" s="3">
        <v>4</v>
      </c>
      <c r="N163" s="3">
        <v>6</v>
      </c>
      <c r="O163" s="3">
        <f t="shared" si="4"/>
        <v>2.0610687022900764</v>
      </c>
      <c r="P163" s="3">
        <f t="shared" si="5"/>
        <v>1.8722906209751766E-2</v>
      </c>
      <c r="Q163" s="3" t="s">
        <v>49</v>
      </c>
    </row>
    <row r="164" spans="1:17" x14ac:dyDescent="0.25">
      <c r="A164" s="3" t="s">
        <v>589</v>
      </c>
      <c r="B164" s="3" t="s">
        <v>590</v>
      </c>
      <c r="C164" s="3" t="s">
        <v>591</v>
      </c>
      <c r="D164" s="3" t="s">
        <v>155</v>
      </c>
      <c r="E164" s="3">
        <v>5</v>
      </c>
      <c r="F164" s="3">
        <v>7</v>
      </c>
      <c r="G164" s="3">
        <v>18</v>
      </c>
      <c r="H164" s="3">
        <v>17</v>
      </c>
      <c r="I164" s="3">
        <v>20</v>
      </c>
      <c r="J164" s="3">
        <v>29</v>
      </c>
      <c r="K164" s="3">
        <v>32</v>
      </c>
      <c r="L164" s="3">
        <v>30</v>
      </c>
      <c r="M164" s="3">
        <v>22</v>
      </c>
      <c r="N164" s="3">
        <v>24</v>
      </c>
      <c r="O164" s="3">
        <f t="shared" si="4"/>
        <v>2.044776119402985</v>
      </c>
      <c r="P164" s="3">
        <f t="shared" si="5"/>
        <v>4.6753281816504814E-3</v>
      </c>
      <c r="Q164" s="3" t="s">
        <v>67</v>
      </c>
    </row>
    <row r="165" spans="1:17" x14ac:dyDescent="0.25">
      <c r="A165" s="3" t="s">
        <v>592</v>
      </c>
      <c r="B165" s="3" t="s">
        <v>593</v>
      </c>
      <c r="C165" s="3" t="s">
        <v>594</v>
      </c>
      <c r="D165" s="3" t="s">
        <v>388</v>
      </c>
      <c r="E165" s="3">
        <v>4</v>
      </c>
      <c r="F165" s="3">
        <v>36</v>
      </c>
      <c r="G165" s="3">
        <v>52</v>
      </c>
      <c r="H165" s="3">
        <v>45</v>
      </c>
      <c r="I165" s="3">
        <v>59</v>
      </c>
      <c r="J165" s="3">
        <v>68</v>
      </c>
      <c r="K165" s="3">
        <v>87</v>
      </c>
      <c r="L165" s="3">
        <v>78</v>
      </c>
      <c r="M165" s="3">
        <v>64</v>
      </c>
      <c r="N165" s="3">
        <v>103</v>
      </c>
      <c r="O165" s="3">
        <f t="shared" si="4"/>
        <v>2.0408163265306123</v>
      </c>
      <c r="P165" s="3">
        <f t="shared" si="5"/>
        <v>8.8826181735464846E-3</v>
      </c>
      <c r="Q165" s="3" t="s">
        <v>57</v>
      </c>
    </row>
    <row r="166" spans="1:17" x14ac:dyDescent="0.25">
      <c r="A166" s="6" t="s">
        <v>595</v>
      </c>
      <c r="B166" s="6" t="s">
        <v>596</v>
      </c>
      <c r="C166" s="6" t="s">
        <v>597</v>
      </c>
      <c r="D166" s="6" t="s">
        <v>357</v>
      </c>
      <c r="E166" s="6">
        <v>3</v>
      </c>
      <c r="F166" s="6">
        <v>3</v>
      </c>
      <c r="G166" s="6">
        <v>3</v>
      </c>
      <c r="H166" s="6">
        <v>4</v>
      </c>
      <c r="I166" s="6">
        <v>3</v>
      </c>
      <c r="J166" s="6">
        <v>6</v>
      </c>
      <c r="K166" s="6">
        <v>8</v>
      </c>
      <c r="L166" s="6">
        <v>7</v>
      </c>
      <c r="M166" s="6">
        <v>4</v>
      </c>
      <c r="N166" s="6">
        <v>7</v>
      </c>
      <c r="O166" s="6">
        <f t="shared" si="4"/>
        <v>2</v>
      </c>
      <c r="P166" s="6">
        <f t="shared" si="5"/>
        <v>1.935858466333101E-3</v>
      </c>
      <c r="Q166" s="6" t="s">
        <v>40</v>
      </c>
    </row>
    <row r="167" spans="1:17" x14ac:dyDescent="0.25">
      <c r="A167" s="6" t="s">
        <v>598</v>
      </c>
      <c r="B167" s="6" t="s">
        <v>599</v>
      </c>
      <c r="C167" s="6" t="s">
        <v>600</v>
      </c>
      <c r="D167" s="6" t="s">
        <v>601</v>
      </c>
      <c r="E167" s="6">
        <v>2</v>
      </c>
      <c r="F167" s="6">
        <v>1</v>
      </c>
      <c r="G167" s="6">
        <v>4</v>
      </c>
      <c r="H167" s="6">
        <v>3</v>
      </c>
      <c r="I167" s="6">
        <v>4</v>
      </c>
      <c r="J167" s="6">
        <v>5</v>
      </c>
      <c r="K167" s="6">
        <v>7</v>
      </c>
      <c r="L167" s="6">
        <v>4</v>
      </c>
      <c r="M167" s="6">
        <v>5</v>
      </c>
      <c r="N167" s="6">
        <v>7</v>
      </c>
      <c r="O167" s="6">
        <f t="shared" si="4"/>
        <v>2</v>
      </c>
      <c r="P167" s="6">
        <f t="shared" si="5"/>
        <v>1.0130721466576169E-2</v>
      </c>
      <c r="Q167" s="6" t="s">
        <v>138</v>
      </c>
    </row>
    <row r="168" spans="1:17" x14ac:dyDescent="0.25">
      <c r="A168" s="6" t="s">
        <v>602</v>
      </c>
      <c r="B168" s="6" t="s">
        <v>603</v>
      </c>
      <c r="C168" s="7">
        <v>43714</v>
      </c>
      <c r="D168" s="6" t="s">
        <v>437</v>
      </c>
      <c r="E168" s="6">
        <v>3</v>
      </c>
      <c r="F168" s="6">
        <v>6</v>
      </c>
      <c r="G168" s="6">
        <v>18</v>
      </c>
      <c r="H168" s="6">
        <v>13</v>
      </c>
      <c r="I168" s="6">
        <v>13</v>
      </c>
      <c r="J168" s="6">
        <v>19</v>
      </c>
      <c r="K168" s="6">
        <v>26</v>
      </c>
      <c r="L168" s="6">
        <v>17</v>
      </c>
      <c r="M168" s="6">
        <v>19</v>
      </c>
      <c r="N168" s="6">
        <v>25</v>
      </c>
      <c r="O168" s="6">
        <f t="shared" si="4"/>
        <v>2</v>
      </c>
      <c r="P168" s="6">
        <f t="shared" si="5"/>
        <v>1.1335339797937648E-2</v>
      </c>
      <c r="Q168" s="6" t="s">
        <v>26</v>
      </c>
    </row>
    <row r="169" spans="1:17" x14ac:dyDescent="0.25">
      <c r="A169" s="6" t="s">
        <v>604</v>
      </c>
      <c r="B169" s="6" t="s">
        <v>605</v>
      </c>
      <c r="C169" s="6" t="s">
        <v>606</v>
      </c>
      <c r="D169" s="6" t="s">
        <v>607</v>
      </c>
      <c r="E169" s="6">
        <v>5</v>
      </c>
      <c r="F169" s="6">
        <v>7</v>
      </c>
      <c r="G169" s="6">
        <v>9</v>
      </c>
      <c r="H169" s="6">
        <v>7</v>
      </c>
      <c r="I169" s="6">
        <v>13</v>
      </c>
      <c r="J169" s="6">
        <v>12</v>
      </c>
      <c r="K169" s="6">
        <v>19</v>
      </c>
      <c r="L169" s="6">
        <v>19</v>
      </c>
      <c r="M169" s="6">
        <v>10</v>
      </c>
      <c r="N169" s="6">
        <v>22</v>
      </c>
      <c r="O169" s="6">
        <f t="shared" si="4"/>
        <v>2</v>
      </c>
      <c r="P169" s="6">
        <f t="shared" si="5"/>
        <v>1.5176502881492396E-2</v>
      </c>
      <c r="Q169" s="6" t="s">
        <v>608</v>
      </c>
    </row>
    <row r="170" spans="1:17" x14ac:dyDescent="0.25">
      <c r="A170" s="6" t="s">
        <v>609</v>
      </c>
      <c r="B170" s="6" t="s">
        <v>610</v>
      </c>
      <c r="C170" s="6" t="s">
        <v>611</v>
      </c>
      <c r="D170" s="6" t="s">
        <v>61</v>
      </c>
      <c r="E170" s="6">
        <v>0.1</v>
      </c>
      <c r="F170" s="6">
        <v>5</v>
      </c>
      <c r="G170" s="6">
        <v>7</v>
      </c>
      <c r="H170" s="6">
        <v>10</v>
      </c>
      <c r="I170" s="6">
        <v>11</v>
      </c>
      <c r="J170" s="6">
        <v>10</v>
      </c>
      <c r="K170" s="6">
        <v>16</v>
      </c>
      <c r="L170" s="6">
        <v>15</v>
      </c>
      <c r="M170" s="6">
        <v>9</v>
      </c>
      <c r="N170" s="6">
        <v>16</v>
      </c>
      <c r="O170" s="6">
        <f t="shared" si="4"/>
        <v>1.9939577039274923</v>
      </c>
      <c r="P170" s="6">
        <f t="shared" si="5"/>
        <v>2.895402811532764E-2</v>
      </c>
      <c r="Q170" s="6" t="s">
        <v>21</v>
      </c>
    </row>
    <row r="171" spans="1:17" x14ac:dyDescent="0.25">
      <c r="A171" s="6" t="s">
        <v>612</v>
      </c>
      <c r="B171" s="6" t="s">
        <v>613</v>
      </c>
      <c r="C171" s="6" t="s">
        <v>614</v>
      </c>
      <c r="D171" s="6" t="s">
        <v>82</v>
      </c>
      <c r="E171" s="6">
        <v>0.1</v>
      </c>
      <c r="F171" s="6">
        <v>1</v>
      </c>
      <c r="G171" s="6">
        <v>3</v>
      </c>
      <c r="H171" s="6">
        <v>3</v>
      </c>
      <c r="I171" s="6">
        <v>4</v>
      </c>
      <c r="J171" s="6">
        <v>5</v>
      </c>
      <c r="K171" s="6">
        <v>4</v>
      </c>
      <c r="L171" s="6">
        <v>3</v>
      </c>
      <c r="M171" s="6">
        <v>5</v>
      </c>
      <c r="N171" s="6">
        <v>5</v>
      </c>
      <c r="O171" s="6">
        <f t="shared" si="4"/>
        <v>1.9819819819819824</v>
      </c>
      <c r="P171" s="6">
        <f t="shared" si="5"/>
        <v>2.9403521926342512E-2</v>
      </c>
      <c r="Q171" s="6" t="s">
        <v>110</v>
      </c>
    </row>
    <row r="172" spans="1:17" x14ac:dyDescent="0.25">
      <c r="A172" s="6" t="s">
        <v>615</v>
      </c>
      <c r="B172" s="6" t="s">
        <v>616</v>
      </c>
      <c r="C172" s="6" t="s">
        <v>617</v>
      </c>
      <c r="D172" s="6" t="s">
        <v>90</v>
      </c>
      <c r="E172" s="6">
        <v>0.1</v>
      </c>
      <c r="F172" s="6">
        <v>2</v>
      </c>
      <c r="G172" s="6">
        <v>2</v>
      </c>
      <c r="H172" s="6">
        <v>2</v>
      </c>
      <c r="I172" s="6">
        <v>4</v>
      </c>
      <c r="J172" s="6">
        <v>4</v>
      </c>
      <c r="K172" s="6">
        <v>5</v>
      </c>
      <c r="L172" s="6">
        <v>3</v>
      </c>
      <c r="M172" s="6">
        <v>4</v>
      </c>
      <c r="N172" s="6">
        <v>4</v>
      </c>
      <c r="O172" s="6">
        <f t="shared" si="4"/>
        <v>1.9801980198019802</v>
      </c>
      <c r="P172" s="6">
        <f t="shared" si="5"/>
        <v>2.1259160849374792E-2</v>
      </c>
      <c r="Q172" s="6" t="s">
        <v>44</v>
      </c>
    </row>
    <row r="173" spans="1:17" x14ac:dyDescent="0.25">
      <c r="A173" s="6" t="s">
        <v>618</v>
      </c>
      <c r="B173" s="6" t="s">
        <v>619</v>
      </c>
      <c r="C173" s="6" t="s">
        <v>620</v>
      </c>
      <c r="D173" s="6" t="s">
        <v>25</v>
      </c>
      <c r="E173" s="6">
        <v>4</v>
      </c>
      <c r="F173" s="6">
        <v>4</v>
      </c>
      <c r="G173" s="6">
        <v>7</v>
      </c>
      <c r="H173" s="6">
        <v>10</v>
      </c>
      <c r="I173" s="6">
        <v>13</v>
      </c>
      <c r="J173" s="6">
        <v>15</v>
      </c>
      <c r="K173" s="6">
        <v>18</v>
      </c>
      <c r="L173" s="6">
        <v>16</v>
      </c>
      <c r="M173" s="6">
        <v>11</v>
      </c>
      <c r="N173" s="6">
        <v>15</v>
      </c>
      <c r="O173" s="6">
        <f t="shared" si="4"/>
        <v>1.9736842105263159</v>
      </c>
      <c r="P173" s="6">
        <f t="shared" si="5"/>
        <v>7.5759578033963481E-3</v>
      </c>
      <c r="Q173" s="6" t="s">
        <v>138</v>
      </c>
    </row>
    <row r="174" spans="1:17" x14ac:dyDescent="0.25">
      <c r="A174" s="6" t="s">
        <v>621</v>
      </c>
      <c r="B174" s="6" t="s">
        <v>622</v>
      </c>
      <c r="C174" s="6" t="s">
        <v>623</v>
      </c>
      <c r="D174" s="6" t="s">
        <v>341</v>
      </c>
      <c r="E174" s="6">
        <v>3</v>
      </c>
      <c r="F174" s="6">
        <v>4</v>
      </c>
      <c r="G174" s="6">
        <v>7</v>
      </c>
      <c r="H174" s="6">
        <v>5</v>
      </c>
      <c r="I174" s="6">
        <v>7</v>
      </c>
      <c r="J174" s="6">
        <v>8</v>
      </c>
      <c r="K174" s="6">
        <v>16</v>
      </c>
      <c r="L174" s="6">
        <v>10</v>
      </c>
      <c r="M174" s="6">
        <v>5</v>
      </c>
      <c r="N174" s="6">
        <v>12</v>
      </c>
      <c r="O174" s="6">
        <f t="shared" si="4"/>
        <v>1.9615384615384612</v>
      </c>
      <c r="P174" s="6">
        <f t="shared" si="5"/>
        <v>3.8387792591719615E-2</v>
      </c>
      <c r="Q174" s="6" t="s">
        <v>57</v>
      </c>
    </row>
    <row r="175" spans="1:17" x14ac:dyDescent="0.25">
      <c r="A175" s="6" t="s">
        <v>624</v>
      </c>
      <c r="B175" s="6" t="s">
        <v>625</v>
      </c>
      <c r="C175" s="6" t="s">
        <v>626</v>
      </c>
      <c r="D175" s="6" t="s">
        <v>256</v>
      </c>
      <c r="E175" s="6">
        <v>5</v>
      </c>
      <c r="F175" s="6">
        <v>5</v>
      </c>
      <c r="G175" s="6">
        <v>13</v>
      </c>
      <c r="H175" s="6">
        <v>10</v>
      </c>
      <c r="I175" s="6">
        <v>13</v>
      </c>
      <c r="J175" s="6">
        <v>17</v>
      </c>
      <c r="K175" s="6">
        <v>22</v>
      </c>
      <c r="L175" s="6">
        <v>17</v>
      </c>
      <c r="M175" s="6">
        <v>14</v>
      </c>
      <c r="N175" s="6">
        <v>20</v>
      </c>
      <c r="O175" s="6">
        <f t="shared" si="4"/>
        <v>1.956521739130435</v>
      </c>
      <c r="P175" s="6">
        <f t="shared" si="5"/>
        <v>4.6647993816453983E-3</v>
      </c>
      <c r="Q175" s="6" t="s">
        <v>120</v>
      </c>
    </row>
    <row r="176" spans="1:17" x14ac:dyDescent="0.25">
      <c r="A176" s="6" t="s">
        <v>627</v>
      </c>
      <c r="B176" s="6" t="s">
        <v>628</v>
      </c>
      <c r="C176" s="6" t="s">
        <v>629</v>
      </c>
      <c r="D176" s="6" t="s">
        <v>240</v>
      </c>
      <c r="E176" s="6">
        <v>3</v>
      </c>
      <c r="F176" s="6">
        <v>5</v>
      </c>
      <c r="G176" s="6">
        <v>6</v>
      </c>
      <c r="H176" s="6">
        <v>5</v>
      </c>
      <c r="I176" s="6">
        <v>4</v>
      </c>
      <c r="J176" s="6">
        <v>8</v>
      </c>
      <c r="K176" s="6">
        <v>12</v>
      </c>
      <c r="L176" s="6">
        <v>11</v>
      </c>
      <c r="M176" s="6">
        <v>6</v>
      </c>
      <c r="N176" s="6">
        <v>8</v>
      </c>
      <c r="O176" s="6">
        <f t="shared" si="4"/>
        <v>1.956521739130435</v>
      </c>
      <c r="P176" s="6">
        <f t="shared" si="5"/>
        <v>6.5750055403857718E-3</v>
      </c>
      <c r="Q176" s="6" t="s">
        <v>138</v>
      </c>
    </row>
    <row r="177" spans="1:17" x14ac:dyDescent="0.25">
      <c r="A177" s="6" t="s">
        <v>630</v>
      </c>
      <c r="B177" s="6" t="s">
        <v>631</v>
      </c>
      <c r="C177" s="6" t="s">
        <v>632</v>
      </c>
      <c r="D177" s="6" t="s">
        <v>633</v>
      </c>
      <c r="E177" s="6">
        <v>0.1</v>
      </c>
      <c r="F177" s="6">
        <v>1</v>
      </c>
      <c r="G177" s="6">
        <v>1</v>
      </c>
      <c r="H177" s="6">
        <v>1</v>
      </c>
      <c r="I177" s="6">
        <v>1</v>
      </c>
      <c r="J177" s="6">
        <v>2</v>
      </c>
      <c r="K177" s="6">
        <v>1</v>
      </c>
      <c r="L177" s="6">
        <v>2</v>
      </c>
      <c r="M177" s="6">
        <v>1</v>
      </c>
      <c r="N177" s="6">
        <v>2</v>
      </c>
      <c r="O177" s="6">
        <f t="shared" si="4"/>
        <v>1.9512195121951221</v>
      </c>
      <c r="P177" s="6">
        <f t="shared" si="5"/>
        <v>3.3333738430883282E-2</v>
      </c>
      <c r="Q177" s="6" t="s">
        <v>26</v>
      </c>
    </row>
    <row r="178" spans="1:17" x14ac:dyDescent="0.25">
      <c r="A178" s="6" t="s">
        <v>634</v>
      </c>
      <c r="B178" s="6" t="s">
        <v>635</v>
      </c>
      <c r="C178" s="6" t="s">
        <v>636</v>
      </c>
      <c r="D178" s="6" t="s">
        <v>601</v>
      </c>
      <c r="E178" s="6">
        <v>1</v>
      </c>
      <c r="F178" s="6">
        <v>3</v>
      </c>
      <c r="G178" s="6">
        <v>3</v>
      </c>
      <c r="H178" s="6">
        <v>4</v>
      </c>
      <c r="I178" s="6">
        <v>5</v>
      </c>
      <c r="J178" s="6">
        <v>6</v>
      </c>
      <c r="K178" s="6">
        <v>9</v>
      </c>
      <c r="L178" s="6">
        <v>4</v>
      </c>
      <c r="M178" s="6">
        <v>6</v>
      </c>
      <c r="N178" s="6">
        <v>6</v>
      </c>
      <c r="O178" s="6">
        <f t="shared" si="4"/>
        <v>1.9375</v>
      </c>
      <c r="P178" s="6">
        <f t="shared" si="5"/>
        <v>2.0300093619883858E-2</v>
      </c>
      <c r="Q178" s="6" t="s">
        <v>21</v>
      </c>
    </row>
    <row r="179" spans="1:17" x14ac:dyDescent="0.25">
      <c r="A179" s="6" t="s">
        <v>637</v>
      </c>
      <c r="B179" s="6" t="s">
        <v>638</v>
      </c>
      <c r="C179" s="6" t="s">
        <v>639</v>
      </c>
      <c r="D179" s="6" t="s">
        <v>155</v>
      </c>
      <c r="E179" s="6">
        <v>2</v>
      </c>
      <c r="F179" s="6">
        <v>3</v>
      </c>
      <c r="G179" s="6">
        <v>13</v>
      </c>
      <c r="H179" s="6">
        <v>13</v>
      </c>
      <c r="I179" s="6">
        <v>14</v>
      </c>
      <c r="J179" s="6">
        <v>17</v>
      </c>
      <c r="K179" s="6">
        <v>18</v>
      </c>
      <c r="L179" s="6">
        <v>17</v>
      </c>
      <c r="M179" s="6">
        <v>16</v>
      </c>
      <c r="N179" s="6">
        <v>19</v>
      </c>
      <c r="O179" s="6">
        <f t="shared" si="4"/>
        <v>1.9333333333333331</v>
      </c>
      <c r="P179" s="6">
        <f t="shared" si="5"/>
        <v>1.4748575619059423E-2</v>
      </c>
      <c r="Q179" s="6" t="s">
        <v>21</v>
      </c>
    </row>
    <row r="180" spans="1:17" x14ac:dyDescent="0.25">
      <c r="A180" s="6" t="s">
        <v>640</v>
      </c>
      <c r="B180" s="6" t="s">
        <v>641</v>
      </c>
      <c r="C180" s="6" t="s">
        <v>642</v>
      </c>
      <c r="D180" s="6" t="s">
        <v>643</v>
      </c>
      <c r="E180" s="6">
        <v>5</v>
      </c>
      <c r="F180" s="6">
        <v>4</v>
      </c>
      <c r="G180" s="6">
        <v>4</v>
      </c>
      <c r="H180" s="6">
        <v>5</v>
      </c>
      <c r="I180" s="6">
        <v>5</v>
      </c>
      <c r="J180" s="6">
        <v>6</v>
      </c>
      <c r="K180" s="6">
        <v>14</v>
      </c>
      <c r="L180" s="6">
        <v>7</v>
      </c>
      <c r="M180" s="6">
        <v>5</v>
      </c>
      <c r="N180" s="6">
        <v>12</v>
      </c>
      <c r="O180" s="6">
        <f t="shared" si="4"/>
        <v>1.9130434782608698</v>
      </c>
      <c r="P180" s="6">
        <f t="shared" si="5"/>
        <v>4.683662955083609E-2</v>
      </c>
      <c r="Q180" s="6" t="s">
        <v>110</v>
      </c>
    </row>
    <row r="181" spans="1:17" x14ac:dyDescent="0.25">
      <c r="A181" s="6" t="s">
        <v>644</v>
      </c>
      <c r="B181" s="6" t="s">
        <v>645</v>
      </c>
      <c r="C181" s="6" t="s">
        <v>646</v>
      </c>
      <c r="D181" s="6" t="s">
        <v>321</v>
      </c>
      <c r="E181" s="6">
        <v>2</v>
      </c>
      <c r="F181" s="6">
        <v>6</v>
      </c>
      <c r="G181" s="6">
        <v>9</v>
      </c>
      <c r="H181" s="6">
        <v>7</v>
      </c>
      <c r="I181" s="6">
        <v>9</v>
      </c>
      <c r="J181" s="6">
        <v>14</v>
      </c>
      <c r="K181" s="6">
        <v>14</v>
      </c>
      <c r="L181" s="6">
        <v>13</v>
      </c>
      <c r="M181" s="6">
        <v>9</v>
      </c>
      <c r="N181" s="6">
        <v>13</v>
      </c>
      <c r="O181" s="6">
        <f t="shared" si="4"/>
        <v>1.9090909090909092</v>
      </c>
      <c r="P181" s="6">
        <f t="shared" si="5"/>
        <v>5.390882019515604E-3</v>
      </c>
      <c r="Q181" s="6" t="s">
        <v>62</v>
      </c>
    </row>
    <row r="182" spans="1:17" x14ac:dyDescent="0.25">
      <c r="A182" s="6" t="s">
        <v>647</v>
      </c>
      <c r="B182" s="6" t="s">
        <v>648</v>
      </c>
      <c r="C182" s="6" t="s">
        <v>649</v>
      </c>
      <c r="D182" s="6" t="s">
        <v>650</v>
      </c>
      <c r="E182" s="6">
        <v>3</v>
      </c>
      <c r="F182" s="6">
        <v>4</v>
      </c>
      <c r="G182" s="6">
        <v>4</v>
      </c>
      <c r="H182" s="6">
        <v>4</v>
      </c>
      <c r="I182" s="6">
        <v>5</v>
      </c>
      <c r="J182" s="6">
        <v>6</v>
      </c>
      <c r="K182" s="6">
        <v>9</v>
      </c>
      <c r="L182" s="6">
        <v>8</v>
      </c>
      <c r="M182" s="6">
        <v>7</v>
      </c>
      <c r="N182" s="6">
        <v>8</v>
      </c>
      <c r="O182" s="6">
        <f t="shared" si="4"/>
        <v>1.9</v>
      </c>
      <c r="P182" s="6">
        <f t="shared" si="5"/>
        <v>3.2339322188514882E-4</v>
      </c>
      <c r="Q182" s="6" t="s">
        <v>21</v>
      </c>
    </row>
    <row r="183" spans="1:17" x14ac:dyDescent="0.25">
      <c r="A183" s="6" t="s">
        <v>651</v>
      </c>
      <c r="B183" s="6" t="s">
        <v>652</v>
      </c>
      <c r="C183" s="6" t="s">
        <v>653</v>
      </c>
      <c r="D183" s="6" t="s">
        <v>654</v>
      </c>
      <c r="E183" s="6">
        <v>1</v>
      </c>
      <c r="F183" s="6">
        <v>1</v>
      </c>
      <c r="G183" s="6">
        <v>3</v>
      </c>
      <c r="H183" s="6">
        <v>3</v>
      </c>
      <c r="I183" s="6">
        <v>2</v>
      </c>
      <c r="J183" s="6">
        <v>3</v>
      </c>
      <c r="K183" s="6">
        <v>5</v>
      </c>
      <c r="L183" s="6">
        <v>4</v>
      </c>
      <c r="M183" s="6">
        <v>3</v>
      </c>
      <c r="N183" s="6">
        <v>4</v>
      </c>
      <c r="O183" s="6">
        <f t="shared" si="4"/>
        <v>1.9</v>
      </c>
      <c r="P183" s="6">
        <f t="shared" si="5"/>
        <v>1.4957960244786458E-2</v>
      </c>
      <c r="Q183" s="6" t="s">
        <v>21</v>
      </c>
    </row>
    <row r="184" spans="1:17" x14ac:dyDescent="0.25">
      <c r="A184" s="6" t="s">
        <v>655</v>
      </c>
      <c r="B184" s="6" t="s">
        <v>656</v>
      </c>
      <c r="C184" s="6" t="s">
        <v>657</v>
      </c>
      <c r="D184" s="6" t="s">
        <v>658</v>
      </c>
      <c r="E184" s="6">
        <v>2</v>
      </c>
      <c r="F184" s="6">
        <v>2</v>
      </c>
      <c r="G184" s="6">
        <v>2</v>
      </c>
      <c r="H184" s="6">
        <v>1</v>
      </c>
      <c r="I184" s="6">
        <v>3</v>
      </c>
      <c r="J184" s="6">
        <v>5</v>
      </c>
      <c r="K184" s="6">
        <v>5</v>
      </c>
      <c r="L184" s="6">
        <v>4</v>
      </c>
      <c r="M184" s="6">
        <v>2</v>
      </c>
      <c r="N184" s="6">
        <v>3</v>
      </c>
      <c r="O184" s="6">
        <f t="shared" si="4"/>
        <v>1.9</v>
      </c>
      <c r="P184" s="6">
        <f t="shared" si="5"/>
        <v>2.650988548462431E-2</v>
      </c>
      <c r="Q184" s="6" t="s">
        <v>49</v>
      </c>
    </row>
    <row r="185" spans="1:17" x14ac:dyDescent="0.25">
      <c r="A185" s="6" t="s">
        <v>659</v>
      </c>
      <c r="B185" s="6" t="s">
        <v>660</v>
      </c>
      <c r="C185" s="6" t="s">
        <v>661</v>
      </c>
      <c r="D185" s="6" t="s">
        <v>662</v>
      </c>
      <c r="E185" s="6">
        <v>1</v>
      </c>
      <c r="F185" s="6">
        <v>6</v>
      </c>
      <c r="G185" s="6">
        <v>11</v>
      </c>
      <c r="H185" s="6">
        <v>12</v>
      </c>
      <c r="I185" s="6">
        <v>17</v>
      </c>
      <c r="J185" s="6">
        <v>17</v>
      </c>
      <c r="K185" s="6">
        <v>20</v>
      </c>
      <c r="L185" s="6">
        <v>16</v>
      </c>
      <c r="M185" s="6">
        <v>14</v>
      </c>
      <c r="N185" s="6">
        <v>21</v>
      </c>
      <c r="O185" s="6">
        <f t="shared" si="4"/>
        <v>1.8723404255319149</v>
      </c>
      <c r="P185" s="6">
        <f t="shared" si="5"/>
        <v>2.6440671963860865E-2</v>
      </c>
      <c r="Q185" s="6" t="s">
        <v>67</v>
      </c>
    </row>
    <row r="186" spans="1:17" x14ac:dyDescent="0.25">
      <c r="A186" s="6" t="s">
        <v>663</v>
      </c>
      <c r="B186" s="6" t="s">
        <v>664</v>
      </c>
      <c r="C186" s="6" t="s">
        <v>665</v>
      </c>
      <c r="D186" s="6" t="s">
        <v>662</v>
      </c>
      <c r="E186" s="6">
        <v>1</v>
      </c>
      <c r="F186" s="6">
        <v>1</v>
      </c>
      <c r="G186" s="6">
        <v>4</v>
      </c>
      <c r="H186" s="6">
        <v>3</v>
      </c>
      <c r="I186" s="6">
        <v>6</v>
      </c>
      <c r="J186" s="6">
        <v>6</v>
      </c>
      <c r="K186" s="6">
        <v>6</v>
      </c>
      <c r="L186" s="6">
        <v>5</v>
      </c>
      <c r="M186" s="6">
        <v>6</v>
      </c>
      <c r="N186" s="6">
        <v>5</v>
      </c>
      <c r="O186" s="6">
        <f t="shared" si="4"/>
        <v>1.8666666666666665</v>
      </c>
      <c r="P186" s="6">
        <f t="shared" si="5"/>
        <v>2.909223422712998E-2</v>
      </c>
      <c r="Q186" s="6" t="s">
        <v>67</v>
      </c>
    </row>
    <row r="187" spans="1:17" x14ac:dyDescent="0.25">
      <c r="A187" s="6" t="s">
        <v>666</v>
      </c>
      <c r="B187" s="6" t="s">
        <v>667</v>
      </c>
      <c r="C187" s="6" t="s">
        <v>668</v>
      </c>
      <c r="D187" s="6" t="s">
        <v>310</v>
      </c>
      <c r="E187" s="6">
        <v>1</v>
      </c>
      <c r="F187" s="6">
        <v>4</v>
      </c>
      <c r="G187" s="6">
        <v>6</v>
      </c>
      <c r="H187" s="6">
        <v>5</v>
      </c>
      <c r="I187" s="6">
        <v>6</v>
      </c>
      <c r="J187" s="6">
        <v>8</v>
      </c>
      <c r="K187" s="6">
        <v>8</v>
      </c>
      <c r="L187" s="6">
        <v>8</v>
      </c>
      <c r="M187" s="6">
        <v>8</v>
      </c>
      <c r="N187" s="6">
        <v>9</v>
      </c>
      <c r="O187" s="6">
        <f t="shared" si="4"/>
        <v>1.8636363636363633</v>
      </c>
      <c r="P187" s="6">
        <f t="shared" si="5"/>
        <v>3.9192954771282438E-3</v>
      </c>
      <c r="Q187" s="6" t="s">
        <v>62</v>
      </c>
    </row>
    <row r="188" spans="1:17" x14ac:dyDescent="0.25">
      <c r="A188" s="6" t="s">
        <v>669</v>
      </c>
      <c r="B188" s="6" t="s">
        <v>670</v>
      </c>
      <c r="C188" s="6" t="s">
        <v>671</v>
      </c>
      <c r="D188" s="6" t="s">
        <v>310</v>
      </c>
      <c r="E188" s="6">
        <v>7</v>
      </c>
      <c r="F188" s="6">
        <v>9</v>
      </c>
      <c r="G188" s="6">
        <v>17</v>
      </c>
      <c r="H188" s="6">
        <v>22</v>
      </c>
      <c r="I188" s="6">
        <v>17</v>
      </c>
      <c r="J188" s="6">
        <v>26</v>
      </c>
      <c r="K188" s="6">
        <v>26</v>
      </c>
      <c r="L188" s="6">
        <v>29</v>
      </c>
      <c r="M188" s="6">
        <v>21</v>
      </c>
      <c r="N188" s="6">
        <v>32</v>
      </c>
      <c r="O188" s="6">
        <f t="shared" si="4"/>
        <v>1.8611111111111112</v>
      </c>
      <c r="P188" s="6">
        <f t="shared" si="5"/>
        <v>5.855731342338277E-3</v>
      </c>
      <c r="Q188" s="6" t="s">
        <v>44</v>
      </c>
    </row>
    <row r="189" spans="1:17" x14ac:dyDescent="0.25">
      <c r="A189" s="6" t="s">
        <v>672</v>
      </c>
      <c r="B189" s="6" t="s">
        <v>673</v>
      </c>
      <c r="C189" s="6" t="s">
        <v>674</v>
      </c>
      <c r="D189" s="6" t="s">
        <v>321</v>
      </c>
      <c r="E189" s="6">
        <v>2</v>
      </c>
      <c r="F189" s="6">
        <v>6</v>
      </c>
      <c r="G189" s="6">
        <v>12</v>
      </c>
      <c r="H189" s="6">
        <v>9</v>
      </c>
      <c r="I189" s="6">
        <v>13</v>
      </c>
      <c r="J189" s="6">
        <v>15</v>
      </c>
      <c r="K189" s="6">
        <v>20</v>
      </c>
      <c r="L189" s="6">
        <v>15</v>
      </c>
      <c r="M189" s="6">
        <v>13</v>
      </c>
      <c r="N189" s="6">
        <v>15</v>
      </c>
      <c r="O189" s="6">
        <f t="shared" si="4"/>
        <v>1.857142857142857</v>
      </c>
      <c r="P189" s="6">
        <f t="shared" si="5"/>
        <v>1.4829570055047377E-2</v>
      </c>
      <c r="Q189" s="6" t="s">
        <v>57</v>
      </c>
    </row>
    <row r="190" spans="1:17" x14ac:dyDescent="0.25">
      <c r="A190" s="6" t="s">
        <v>675</v>
      </c>
      <c r="B190" s="6" t="s">
        <v>676</v>
      </c>
      <c r="C190" s="6" t="s">
        <v>677</v>
      </c>
      <c r="D190" s="6" t="s">
        <v>411</v>
      </c>
      <c r="E190" s="6">
        <v>0.1</v>
      </c>
      <c r="F190" s="6">
        <v>10</v>
      </c>
      <c r="G190" s="6">
        <v>18</v>
      </c>
      <c r="H190" s="6">
        <v>17</v>
      </c>
      <c r="I190" s="6">
        <v>24</v>
      </c>
      <c r="J190" s="6">
        <v>22</v>
      </c>
      <c r="K190" s="6">
        <v>28</v>
      </c>
      <c r="L190" s="6">
        <v>27</v>
      </c>
      <c r="M190" s="6">
        <v>22</v>
      </c>
      <c r="N190" s="6">
        <v>29</v>
      </c>
      <c r="O190" s="6">
        <f t="shared" si="4"/>
        <v>1.852387843704776</v>
      </c>
      <c r="P190" s="6">
        <f t="shared" si="5"/>
        <v>2.6857114488094747E-2</v>
      </c>
      <c r="Q190" s="6" t="s">
        <v>248</v>
      </c>
    </row>
    <row r="191" spans="1:17" x14ac:dyDescent="0.25">
      <c r="A191" s="6" t="s">
        <v>678</v>
      </c>
      <c r="B191" s="6" t="s">
        <v>679</v>
      </c>
      <c r="C191" s="6" t="s">
        <v>680</v>
      </c>
      <c r="D191" s="6" t="s">
        <v>240</v>
      </c>
      <c r="E191" s="6">
        <v>0.1</v>
      </c>
      <c r="F191" s="6">
        <v>11</v>
      </c>
      <c r="G191" s="6">
        <v>11</v>
      </c>
      <c r="H191" s="6">
        <v>15</v>
      </c>
      <c r="I191" s="6">
        <v>17</v>
      </c>
      <c r="J191" s="6">
        <v>18</v>
      </c>
      <c r="K191" s="6">
        <v>23</v>
      </c>
      <c r="L191" s="6">
        <v>21</v>
      </c>
      <c r="M191" s="6">
        <v>19</v>
      </c>
      <c r="N191" s="6">
        <v>19</v>
      </c>
      <c r="O191" s="6">
        <f t="shared" si="4"/>
        <v>1.8484288354898335</v>
      </c>
      <c r="P191" s="6">
        <f t="shared" si="5"/>
        <v>1.6941828533580779E-2</v>
      </c>
      <c r="Q191" s="6" t="s">
        <v>110</v>
      </c>
    </row>
    <row r="192" spans="1:17" x14ac:dyDescent="0.25">
      <c r="A192" s="6" t="s">
        <v>681</v>
      </c>
      <c r="B192" s="6" t="s">
        <v>682</v>
      </c>
      <c r="C192" s="6" t="s">
        <v>683</v>
      </c>
      <c r="D192" s="6" t="s">
        <v>650</v>
      </c>
      <c r="E192" s="6">
        <v>6</v>
      </c>
      <c r="F192" s="6">
        <v>14</v>
      </c>
      <c r="G192" s="6">
        <v>59</v>
      </c>
      <c r="H192" s="6">
        <v>54</v>
      </c>
      <c r="I192" s="6">
        <v>61</v>
      </c>
      <c r="J192" s="6">
        <v>65</v>
      </c>
      <c r="K192" s="6">
        <v>84</v>
      </c>
      <c r="L192" s="6">
        <v>67</v>
      </c>
      <c r="M192" s="6">
        <v>59</v>
      </c>
      <c r="N192" s="6">
        <v>80</v>
      </c>
      <c r="O192" s="6">
        <f t="shared" si="4"/>
        <v>1.829896907216495</v>
      </c>
      <c r="P192" s="6">
        <f t="shared" si="5"/>
        <v>3.5881274221757707E-2</v>
      </c>
      <c r="Q192" s="6" t="s">
        <v>110</v>
      </c>
    </row>
    <row r="193" spans="1:17" x14ac:dyDescent="0.25">
      <c r="A193" s="6" t="s">
        <v>684</v>
      </c>
      <c r="B193" s="6" t="s">
        <v>685</v>
      </c>
      <c r="C193" s="6" t="s">
        <v>686</v>
      </c>
      <c r="D193" s="6" t="s">
        <v>119</v>
      </c>
      <c r="E193" s="6">
        <v>53</v>
      </c>
      <c r="F193" s="6">
        <v>52</v>
      </c>
      <c r="G193" s="6">
        <v>103</v>
      </c>
      <c r="H193" s="6">
        <v>74</v>
      </c>
      <c r="I193" s="6">
        <v>96</v>
      </c>
      <c r="J193" s="6">
        <v>124</v>
      </c>
      <c r="K193" s="6">
        <v>176</v>
      </c>
      <c r="L193" s="6">
        <v>137</v>
      </c>
      <c r="M193" s="6">
        <v>99</v>
      </c>
      <c r="N193" s="6">
        <v>153</v>
      </c>
      <c r="O193" s="6">
        <f t="shared" si="4"/>
        <v>1.822751322751323</v>
      </c>
      <c r="P193" s="6">
        <f t="shared" si="5"/>
        <v>5.9630181683879742E-3</v>
      </c>
      <c r="Q193" s="6" t="s">
        <v>26</v>
      </c>
    </row>
    <row r="194" spans="1:17" x14ac:dyDescent="0.25">
      <c r="A194" s="6" t="s">
        <v>687</v>
      </c>
      <c r="B194" s="6" t="s">
        <v>688</v>
      </c>
      <c r="C194" s="6" t="s">
        <v>689</v>
      </c>
      <c r="D194" s="6" t="s">
        <v>425</v>
      </c>
      <c r="E194" s="6">
        <v>4</v>
      </c>
      <c r="F194" s="6">
        <v>8</v>
      </c>
      <c r="G194" s="6">
        <v>13</v>
      </c>
      <c r="H194" s="6">
        <v>12</v>
      </c>
      <c r="I194" s="6">
        <v>19</v>
      </c>
      <c r="J194" s="6">
        <v>17</v>
      </c>
      <c r="K194" s="6">
        <v>26</v>
      </c>
      <c r="L194" s="6">
        <v>19</v>
      </c>
      <c r="M194" s="6">
        <v>14</v>
      </c>
      <c r="N194" s="6">
        <v>26</v>
      </c>
      <c r="O194" s="6">
        <f t="shared" si="4"/>
        <v>1.8214285714285714</v>
      </c>
      <c r="P194" s="6">
        <f t="shared" si="5"/>
        <v>2.9993575641941529E-2</v>
      </c>
      <c r="Q194" s="6" t="s">
        <v>138</v>
      </c>
    </row>
    <row r="195" spans="1:17" x14ac:dyDescent="0.25">
      <c r="A195" s="6" t="s">
        <v>690</v>
      </c>
      <c r="B195" s="6" t="s">
        <v>691</v>
      </c>
      <c r="C195" s="6" t="s">
        <v>692</v>
      </c>
      <c r="D195" s="6" t="s">
        <v>82</v>
      </c>
      <c r="E195" s="6">
        <v>1</v>
      </c>
      <c r="F195" s="6">
        <v>3</v>
      </c>
      <c r="G195" s="6">
        <v>3</v>
      </c>
      <c r="H195" s="6">
        <v>2</v>
      </c>
      <c r="I195" s="6">
        <v>2</v>
      </c>
      <c r="J195" s="6">
        <v>4</v>
      </c>
      <c r="K195" s="6">
        <v>4</v>
      </c>
      <c r="L195" s="6">
        <v>4</v>
      </c>
      <c r="M195" s="6">
        <v>3</v>
      </c>
      <c r="N195" s="6">
        <v>5</v>
      </c>
      <c r="O195" s="6">
        <f t="shared" ref="O195:O258" si="6">AVERAGE(J195:N195)/AVERAGE(E195:I195)</f>
        <v>1.8181818181818181</v>
      </c>
      <c r="P195" s="6">
        <f t="shared" ref="P195:P258" si="7">TTEST(E195:I195,J195:N195,2,2)</f>
        <v>6.2710621038641083E-3</v>
      </c>
      <c r="Q195" s="6" t="s">
        <v>44</v>
      </c>
    </row>
    <row r="196" spans="1:17" x14ac:dyDescent="0.25">
      <c r="A196" s="6" t="s">
        <v>693</v>
      </c>
      <c r="B196" s="6" t="s">
        <v>694</v>
      </c>
      <c r="C196" s="6" t="s">
        <v>695</v>
      </c>
      <c r="D196" s="6" t="s">
        <v>341</v>
      </c>
      <c r="E196" s="6">
        <v>1</v>
      </c>
      <c r="F196" s="6">
        <v>2</v>
      </c>
      <c r="G196" s="6">
        <v>2</v>
      </c>
      <c r="H196" s="6">
        <v>2</v>
      </c>
      <c r="I196" s="6">
        <v>4</v>
      </c>
      <c r="J196" s="6">
        <v>3</v>
      </c>
      <c r="K196" s="6">
        <v>6</v>
      </c>
      <c r="L196" s="6">
        <v>4</v>
      </c>
      <c r="M196" s="6">
        <v>3</v>
      </c>
      <c r="N196" s="6">
        <v>4</v>
      </c>
      <c r="O196" s="6">
        <f t="shared" si="6"/>
        <v>1.8181818181818181</v>
      </c>
      <c r="P196" s="6">
        <f t="shared" si="7"/>
        <v>3.9968523713957739E-2</v>
      </c>
      <c r="Q196" s="6" t="s">
        <v>40</v>
      </c>
    </row>
    <row r="197" spans="1:17" x14ac:dyDescent="0.25">
      <c r="A197" s="6" t="s">
        <v>696</v>
      </c>
      <c r="B197" s="6" t="s">
        <v>697</v>
      </c>
      <c r="C197" s="6" t="s">
        <v>698</v>
      </c>
      <c r="D197" s="6" t="s">
        <v>86</v>
      </c>
      <c r="E197" s="6">
        <v>5</v>
      </c>
      <c r="F197" s="6">
        <v>4</v>
      </c>
      <c r="G197" s="6">
        <v>9</v>
      </c>
      <c r="H197" s="6">
        <v>8</v>
      </c>
      <c r="I197" s="6">
        <v>12</v>
      </c>
      <c r="J197" s="6">
        <v>12</v>
      </c>
      <c r="K197" s="6">
        <v>21</v>
      </c>
      <c r="L197" s="6">
        <v>10</v>
      </c>
      <c r="M197" s="6">
        <v>10</v>
      </c>
      <c r="N197" s="6">
        <v>16</v>
      </c>
      <c r="O197" s="6">
        <f t="shared" si="6"/>
        <v>1.8157894736842106</v>
      </c>
      <c r="P197" s="6">
        <f t="shared" si="7"/>
        <v>4.1084141117496142E-2</v>
      </c>
      <c r="Q197" s="6" t="s">
        <v>67</v>
      </c>
    </row>
    <row r="198" spans="1:17" x14ac:dyDescent="0.25">
      <c r="A198" s="6" t="s">
        <v>699</v>
      </c>
      <c r="B198" s="6" t="s">
        <v>700</v>
      </c>
      <c r="C198" s="6" t="s">
        <v>701</v>
      </c>
      <c r="D198" s="6" t="s">
        <v>25</v>
      </c>
      <c r="E198" s="6">
        <v>3</v>
      </c>
      <c r="F198" s="6">
        <v>3</v>
      </c>
      <c r="G198" s="6">
        <v>6</v>
      </c>
      <c r="H198" s="6">
        <v>9</v>
      </c>
      <c r="I198" s="6">
        <v>9</v>
      </c>
      <c r="J198" s="6">
        <v>9</v>
      </c>
      <c r="K198" s="6">
        <v>12</v>
      </c>
      <c r="L198" s="6">
        <v>11</v>
      </c>
      <c r="M198" s="6">
        <v>8</v>
      </c>
      <c r="N198" s="6">
        <v>14</v>
      </c>
      <c r="O198" s="6">
        <f t="shared" si="6"/>
        <v>1.8</v>
      </c>
      <c r="P198" s="6">
        <f t="shared" si="7"/>
        <v>2.321870505513134E-2</v>
      </c>
      <c r="Q198" s="6" t="s">
        <v>110</v>
      </c>
    </row>
    <row r="199" spans="1:17" x14ac:dyDescent="0.25">
      <c r="A199" s="6" t="s">
        <v>702</v>
      </c>
      <c r="B199" s="6" t="s">
        <v>703</v>
      </c>
      <c r="C199" s="6" t="s">
        <v>704</v>
      </c>
      <c r="D199" s="6" t="s">
        <v>650</v>
      </c>
      <c r="E199" s="6">
        <v>3</v>
      </c>
      <c r="F199" s="6">
        <v>5</v>
      </c>
      <c r="G199" s="6">
        <v>8</v>
      </c>
      <c r="H199" s="6">
        <v>7</v>
      </c>
      <c r="I199" s="6">
        <v>7</v>
      </c>
      <c r="J199" s="6">
        <v>12</v>
      </c>
      <c r="K199" s="6">
        <v>11</v>
      </c>
      <c r="L199" s="6">
        <v>12</v>
      </c>
      <c r="M199" s="6">
        <v>5</v>
      </c>
      <c r="N199" s="6">
        <v>14</v>
      </c>
      <c r="O199" s="6">
        <f t="shared" si="6"/>
        <v>1.8</v>
      </c>
      <c r="P199" s="6">
        <f t="shared" si="7"/>
        <v>2.6707798061940211E-2</v>
      </c>
      <c r="Q199" s="6" t="s">
        <v>138</v>
      </c>
    </row>
    <row r="200" spans="1:17" x14ac:dyDescent="0.25">
      <c r="A200" s="6" t="s">
        <v>705</v>
      </c>
      <c r="B200" s="6" t="s">
        <v>706</v>
      </c>
      <c r="C200" s="6" t="s">
        <v>707</v>
      </c>
      <c r="D200" s="6" t="s">
        <v>25</v>
      </c>
      <c r="E200" s="6">
        <v>5</v>
      </c>
      <c r="F200" s="6">
        <v>6</v>
      </c>
      <c r="G200" s="6">
        <v>5</v>
      </c>
      <c r="H200" s="6">
        <v>4</v>
      </c>
      <c r="I200" s="6">
        <v>3</v>
      </c>
      <c r="J200" s="6">
        <v>10</v>
      </c>
      <c r="K200" s="6">
        <v>9</v>
      </c>
      <c r="L200" s="6">
        <v>7</v>
      </c>
      <c r="M200" s="6">
        <v>7</v>
      </c>
      <c r="N200" s="6">
        <v>8</v>
      </c>
      <c r="O200" s="6">
        <f t="shared" si="6"/>
        <v>1.7826086956521738</v>
      </c>
      <c r="P200" s="6">
        <f t="shared" si="7"/>
        <v>1.649862213476164E-3</v>
      </c>
      <c r="Q200" s="6" t="s">
        <v>138</v>
      </c>
    </row>
    <row r="201" spans="1:17" x14ac:dyDescent="0.25">
      <c r="A201" s="6" t="s">
        <v>708</v>
      </c>
      <c r="B201" s="6" t="s">
        <v>709</v>
      </c>
      <c r="C201" s="6" t="s">
        <v>710</v>
      </c>
      <c r="D201" s="6" t="s">
        <v>338</v>
      </c>
      <c r="E201" s="6">
        <v>5</v>
      </c>
      <c r="F201" s="6">
        <v>6</v>
      </c>
      <c r="G201" s="6">
        <v>5</v>
      </c>
      <c r="H201" s="6">
        <v>8</v>
      </c>
      <c r="I201" s="6">
        <v>8</v>
      </c>
      <c r="J201" s="6">
        <v>10</v>
      </c>
      <c r="K201" s="6">
        <v>13</v>
      </c>
      <c r="L201" s="6">
        <v>10</v>
      </c>
      <c r="M201" s="6">
        <v>8</v>
      </c>
      <c r="N201" s="6">
        <v>16</v>
      </c>
      <c r="O201" s="6">
        <f t="shared" si="6"/>
        <v>1.78125</v>
      </c>
      <c r="P201" s="6">
        <f t="shared" si="7"/>
        <v>1.2347650455799228E-2</v>
      </c>
      <c r="Q201" s="6" t="s">
        <v>110</v>
      </c>
    </row>
    <row r="202" spans="1:17" x14ac:dyDescent="0.25">
      <c r="A202" s="6" t="s">
        <v>711</v>
      </c>
      <c r="B202" s="6" t="s">
        <v>712</v>
      </c>
      <c r="C202" s="6" t="s">
        <v>713</v>
      </c>
      <c r="D202" s="6" t="s">
        <v>650</v>
      </c>
      <c r="E202" s="6">
        <v>4</v>
      </c>
      <c r="F202" s="6">
        <v>1</v>
      </c>
      <c r="G202" s="6">
        <v>5</v>
      </c>
      <c r="H202" s="6">
        <v>6</v>
      </c>
      <c r="I202" s="6">
        <v>5</v>
      </c>
      <c r="J202" s="6">
        <v>7</v>
      </c>
      <c r="K202" s="6">
        <v>7</v>
      </c>
      <c r="L202" s="6">
        <v>8</v>
      </c>
      <c r="M202" s="6">
        <v>7</v>
      </c>
      <c r="N202" s="6">
        <v>8</v>
      </c>
      <c r="O202" s="6">
        <f t="shared" si="6"/>
        <v>1.7619047619047619</v>
      </c>
      <c r="P202" s="6">
        <f t="shared" si="7"/>
        <v>7.2122776635874979E-3</v>
      </c>
      <c r="Q202" s="6" t="s">
        <v>44</v>
      </c>
    </row>
    <row r="203" spans="1:17" x14ac:dyDescent="0.25">
      <c r="A203" s="6" t="s">
        <v>714</v>
      </c>
      <c r="B203" s="6" t="s">
        <v>715</v>
      </c>
      <c r="C203" s="6" t="s">
        <v>716</v>
      </c>
      <c r="D203" s="6" t="s">
        <v>717</v>
      </c>
      <c r="E203" s="6">
        <v>2</v>
      </c>
      <c r="F203" s="6">
        <v>4</v>
      </c>
      <c r="G203" s="6">
        <v>5</v>
      </c>
      <c r="H203" s="6">
        <v>5</v>
      </c>
      <c r="I203" s="6">
        <v>8</v>
      </c>
      <c r="J203" s="6">
        <v>7</v>
      </c>
      <c r="K203" s="6">
        <v>11</v>
      </c>
      <c r="L203" s="6">
        <v>10</v>
      </c>
      <c r="M203" s="6">
        <v>6</v>
      </c>
      <c r="N203" s="6">
        <v>8</v>
      </c>
      <c r="O203" s="6">
        <f t="shared" si="6"/>
        <v>1.7500000000000002</v>
      </c>
      <c r="P203" s="6">
        <f t="shared" si="7"/>
        <v>2.7784351010990083E-2</v>
      </c>
      <c r="Q203" s="6" t="s">
        <v>718</v>
      </c>
    </row>
    <row r="204" spans="1:17" x14ac:dyDescent="0.25">
      <c r="A204" s="6" t="s">
        <v>719</v>
      </c>
      <c r="B204" s="6" t="s">
        <v>720</v>
      </c>
      <c r="C204" s="6" t="s">
        <v>721</v>
      </c>
      <c r="D204" s="6" t="s">
        <v>444</v>
      </c>
      <c r="E204" s="6">
        <v>35</v>
      </c>
      <c r="F204" s="6">
        <v>37</v>
      </c>
      <c r="G204" s="6">
        <v>49</v>
      </c>
      <c r="H204" s="6">
        <v>42</v>
      </c>
      <c r="I204" s="6">
        <v>75</v>
      </c>
      <c r="J204" s="6">
        <v>73</v>
      </c>
      <c r="K204" s="6">
        <v>117</v>
      </c>
      <c r="L204" s="6">
        <v>81</v>
      </c>
      <c r="M204" s="6">
        <v>54</v>
      </c>
      <c r="N204" s="6">
        <v>91</v>
      </c>
      <c r="O204" s="6">
        <f t="shared" si="6"/>
        <v>1.7478991596638656</v>
      </c>
      <c r="P204" s="6">
        <f t="shared" si="7"/>
        <v>2.2995880233345079E-2</v>
      </c>
      <c r="Q204" s="6" t="s">
        <v>718</v>
      </c>
    </row>
    <row r="205" spans="1:17" x14ac:dyDescent="0.25">
      <c r="A205" s="6" t="s">
        <v>722</v>
      </c>
      <c r="B205" s="6" t="s">
        <v>723</v>
      </c>
      <c r="C205" s="6" t="s">
        <v>724</v>
      </c>
      <c r="D205" s="6" t="s">
        <v>240</v>
      </c>
      <c r="E205" s="6">
        <v>4</v>
      </c>
      <c r="F205" s="6">
        <v>4</v>
      </c>
      <c r="G205" s="6">
        <v>7</v>
      </c>
      <c r="H205" s="6">
        <v>9</v>
      </c>
      <c r="I205" s="6">
        <v>7</v>
      </c>
      <c r="J205" s="6">
        <v>13</v>
      </c>
      <c r="K205" s="6">
        <v>12</v>
      </c>
      <c r="L205" s="6">
        <v>7</v>
      </c>
      <c r="M205" s="6">
        <v>8</v>
      </c>
      <c r="N205" s="6">
        <v>14</v>
      </c>
      <c r="O205" s="6">
        <f t="shared" si="6"/>
        <v>1.7419354838709677</v>
      </c>
      <c r="P205" s="6">
        <f t="shared" si="7"/>
        <v>2.6634340990464311E-2</v>
      </c>
      <c r="Q205" s="6" t="s">
        <v>40</v>
      </c>
    </row>
    <row r="206" spans="1:17" x14ac:dyDescent="0.25">
      <c r="A206" s="6" t="s">
        <v>725</v>
      </c>
      <c r="B206" s="6" t="s">
        <v>726</v>
      </c>
      <c r="C206" s="7">
        <v>43715</v>
      </c>
      <c r="D206" s="6" t="s">
        <v>61</v>
      </c>
      <c r="E206" s="6">
        <v>10</v>
      </c>
      <c r="F206" s="6">
        <v>7</v>
      </c>
      <c r="G206" s="6">
        <v>29</v>
      </c>
      <c r="H206" s="6">
        <v>22</v>
      </c>
      <c r="I206" s="6">
        <v>28</v>
      </c>
      <c r="J206" s="6">
        <v>26</v>
      </c>
      <c r="K206" s="6">
        <v>41</v>
      </c>
      <c r="L206" s="6">
        <v>32</v>
      </c>
      <c r="M206" s="6">
        <v>29</v>
      </c>
      <c r="N206" s="6">
        <v>37</v>
      </c>
      <c r="O206" s="6">
        <f t="shared" si="6"/>
        <v>1.71875</v>
      </c>
      <c r="P206" s="6">
        <f t="shared" si="7"/>
        <v>3.13198036541361E-2</v>
      </c>
      <c r="Q206" s="6" t="s">
        <v>67</v>
      </c>
    </row>
    <row r="207" spans="1:17" x14ac:dyDescent="0.25">
      <c r="A207" s="6" t="s">
        <v>727</v>
      </c>
      <c r="B207" s="6" t="s">
        <v>728</v>
      </c>
      <c r="C207" s="6" t="s">
        <v>729</v>
      </c>
      <c r="D207" s="6" t="s">
        <v>20</v>
      </c>
      <c r="E207" s="6">
        <v>2</v>
      </c>
      <c r="F207" s="6">
        <v>2</v>
      </c>
      <c r="G207" s="6">
        <v>2</v>
      </c>
      <c r="H207" s="6">
        <v>4</v>
      </c>
      <c r="I207" s="6">
        <v>4</v>
      </c>
      <c r="J207" s="6">
        <v>6</v>
      </c>
      <c r="K207" s="6">
        <v>3</v>
      </c>
      <c r="L207" s="6">
        <v>6</v>
      </c>
      <c r="M207" s="6">
        <v>4</v>
      </c>
      <c r="N207" s="6">
        <v>5</v>
      </c>
      <c r="O207" s="6">
        <f t="shared" si="6"/>
        <v>1.7142857142857144</v>
      </c>
      <c r="P207" s="6">
        <f t="shared" si="7"/>
        <v>3.0360131660194564E-2</v>
      </c>
      <c r="Q207" s="6" t="s">
        <v>21</v>
      </c>
    </row>
    <row r="208" spans="1:17" x14ac:dyDescent="0.25">
      <c r="A208" s="6" t="s">
        <v>730</v>
      </c>
      <c r="B208" s="6" t="s">
        <v>731</v>
      </c>
      <c r="C208" s="6" t="s">
        <v>732</v>
      </c>
      <c r="D208" s="6" t="s">
        <v>90</v>
      </c>
      <c r="E208" s="6">
        <v>12</v>
      </c>
      <c r="F208" s="6">
        <v>16</v>
      </c>
      <c r="G208" s="6">
        <v>14</v>
      </c>
      <c r="H208" s="6">
        <v>20</v>
      </c>
      <c r="I208" s="6">
        <v>27</v>
      </c>
      <c r="J208" s="6">
        <v>24</v>
      </c>
      <c r="K208" s="6">
        <v>39</v>
      </c>
      <c r="L208" s="6">
        <v>32</v>
      </c>
      <c r="M208" s="6">
        <v>25</v>
      </c>
      <c r="N208" s="6">
        <v>32</v>
      </c>
      <c r="O208" s="6">
        <f t="shared" si="6"/>
        <v>1.7078651685393258</v>
      </c>
      <c r="P208" s="6">
        <f t="shared" si="7"/>
        <v>1.0715405246118992E-2</v>
      </c>
      <c r="Q208" s="6" t="s">
        <v>40</v>
      </c>
    </row>
    <row r="209" spans="1:17" x14ac:dyDescent="0.25">
      <c r="A209" s="6" t="s">
        <v>733</v>
      </c>
      <c r="B209" s="6" t="s">
        <v>734</v>
      </c>
      <c r="C209" s="6" t="s">
        <v>735</v>
      </c>
      <c r="D209" s="6" t="s">
        <v>281</v>
      </c>
      <c r="E209" s="6">
        <v>2</v>
      </c>
      <c r="F209" s="6">
        <v>2</v>
      </c>
      <c r="G209" s="6">
        <v>2</v>
      </c>
      <c r="H209" s="6">
        <v>2</v>
      </c>
      <c r="I209" s="6">
        <v>2</v>
      </c>
      <c r="J209" s="6">
        <v>3</v>
      </c>
      <c r="K209" s="6">
        <v>5</v>
      </c>
      <c r="L209" s="6">
        <v>3</v>
      </c>
      <c r="M209" s="6">
        <v>3</v>
      </c>
      <c r="N209" s="6">
        <v>3</v>
      </c>
      <c r="O209" s="6">
        <f t="shared" si="6"/>
        <v>1.7</v>
      </c>
      <c r="P209" s="6">
        <f t="shared" si="7"/>
        <v>8.0790822604119052E-3</v>
      </c>
      <c r="Q209" s="6" t="s">
        <v>67</v>
      </c>
    </row>
    <row r="210" spans="1:17" x14ac:dyDescent="0.25">
      <c r="A210" s="6" t="s">
        <v>736</v>
      </c>
      <c r="B210" s="6" t="s">
        <v>737</v>
      </c>
      <c r="C210" s="6" t="s">
        <v>738</v>
      </c>
      <c r="D210" s="6" t="s">
        <v>437</v>
      </c>
      <c r="E210" s="6">
        <v>7</v>
      </c>
      <c r="F210" s="6">
        <v>3</v>
      </c>
      <c r="G210" s="6">
        <v>8</v>
      </c>
      <c r="H210" s="6">
        <v>6</v>
      </c>
      <c r="I210" s="6">
        <v>9</v>
      </c>
      <c r="J210" s="6">
        <v>11</v>
      </c>
      <c r="K210" s="6">
        <v>15</v>
      </c>
      <c r="L210" s="6">
        <v>11</v>
      </c>
      <c r="M210" s="6">
        <v>6</v>
      </c>
      <c r="N210" s="6">
        <v>13</v>
      </c>
      <c r="O210" s="6">
        <f t="shared" si="6"/>
        <v>1.696969696969697</v>
      </c>
      <c r="P210" s="6">
        <f t="shared" si="7"/>
        <v>3.5133960680182978E-2</v>
      </c>
      <c r="Q210" s="6" t="s">
        <v>44</v>
      </c>
    </row>
    <row r="211" spans="1:17" x14ac:dyDescent="0.25">
      <c r="A211" s="6" t="s">
        <v>739</v>
      </c>
      <c r="B211" s="6" t="s">
        <v>740</v>
      </c>
      <c r="C211" s="6" t="s">
        <v>741</v>
      </c>
      <c r="D211" s="6" t="s">
        <v>252</v>
      </c>
      <c r="E211" s="6">
        <v>2</v>
      </c>
      <c r="F211" s="6">
        <v>2</v>
      </c>
      <c r="G211" s="6">
        <v>3</v>
      </c>
      <c r="H211" s="6">
        <v>2</v>
      </c>
      <c r="I211" s="6">
        <v>4</v>
      </c>
      <c r="J211" s="6">
        <v>4</v>
      </c>
      <c r="K211" s="6">
        <v>5</v>
      </c>
      <c r="L211" s="6">
        <v>3</v>
      </c>
      <c r="M211" s="6">
        <v>4</v>
      </c>
      <c r="N211" s="6">
        <v>6</v>
      </c>
      <c r="O211" s="6">
        <f t="shared" si="6"/>
        <v>1.6923076923076923</v>
      </c>
      <c r="P211" s="6">
        <f t="shared" si="7"/>
        <v>2.401850924875501E-2</v>
      </c>
      <c r="Q211" s="6" t="s">
        <v>138</v>
      </c>
    </row>
    <row r="212" spans="1:17" x14ac:dyDescent="0.25">
      <c r="A212" s="6" t="s">
        <v>742</v>
      </c>
      <c r="B212" s="6" t="s">
        <v>743</v>
      </c>
      <c r="C212" s="6" t="s">
        <v>744</v>
      </c>
      <c r="D212" s="6" t="s">
        <v>601</v>
      </c>
      <c r="E212" s="6">
        <v>1</v>
      </c>
      <c r="F212" s="6">
        <v>3</v>
      </c>
      <c r="G212" s="6">
        <v>6</v>
      </c>
      <c r="H212" s="6">
        <v>2</v>
      </c>
      <c r="I212" s="6">
        <v>4</v>
      </c>
      <c r="J212" s="6">
        <v>6</v>
      </c>
      <c r="K212" s="6">
        <v>6</v>
      </c>
      <c r="L212" s="6">
        <v>4</v>
      </c>
      <c r="M212" s="6">
        <v>5</v>
      </c>
      <c r="N212" s="6">
        <v>6</v>
      </c>
      <c r="O212" s="6">
        <f t="shared" si="6"/>
        <v>1.6875</v>
      </c>
      <c r="P212" s="6">
        <f t="shared" si="7"/>
        <v>4.8995578721988196E-2</v>
      </c>
      <c r="Q212" s="6" t="s">
        <v>26</v>
      </c>
    </row>
    <row r="213" spans="1:17" x14ac:dyDescent="0.25">
      <c r="A213" s="6" t="s">
        <v>745</v>
      </c>
      <c r="B213" s="6" t="s">
        <v>746</v>
      </c>
      <c r="C213" s="6" t="s">
        <v>747</v>
      </c>
      <c r="D213" s="6" t="s">
        <v>82</v>
      </c>
      <c r="E213" s="6">
        <v>4</v>
      </c>
      <c r="F213" s="6">
        <v>2</v>
      </c>
      <c r="G213" s="6">
        <v>5</v>
      </c>
      <c r="H213" s="6">
        <v>4</v>
      </c>
      <c r="I213" s="6">
        <v>4</v>
      </c>
      <c r="J213" s="6">
        <v>5</v>
      </c>
      <c r="K213" s="6">
        <v>8</v>
      </c>
      <c r="L213" s="6">
        <v>6</v>
      </c>
      <c r="M213" s="6">
        <v>5</v>
      </c>
      <c r="N213" s="6">
        <v>8</v>
      </c>
      <c r="O213" s="6">
        <f t="shared" si="6"/>
        <v>1.6842105263157896</v>
      </c>
      <c r="P213" s="6">
        <f t="shared" si="7"/>
        <v>1.4498164805319281E-2</v>
      </c>
      <c r="Q213" s="6" t="s">
        <v>248</v>
      </c>
    </row>
    <row r="214" spans="1:17" x14ac:dyDescent="0.25">
      <c r="A214" s="6" t="s">
        <v>748</v>
      </c>
      <c r="B214" s="6" t="s">
        <v>749</v>
      </c>
      <c r="C214" s="6" t="s">
        <v>750</v>
      </c>
      <c r="D214" s="6" t="s">
        <v>425</v>
      </c>
      <c r="E214" s="6">
        <v>3</v>
      </c>
      <c r="F214" s="6">
        <v>3</v>
      </c>
      <c r="G214" s="6">
        <v>5</v>
      </c>
      <c r="H214" s="6">
        <v>3</v>
      </c>
      <c r="I214" s="6">
        <v>8</v>
      </c>
      <c r="J214" s="6">
        <v>9</v>
      </c>
      <c r="K214" s="6">
        <v>8</v>
      </c>
      <c r="L214" s="6">
        <v>6</v>
      </c>
      <c r="M214" s="6">
        <v>6</v>
      </c>
      <c r="N214" s="6">
        <v>8</v>
      </c>
      <c r="O214" s="6">
        <f t="shared" si="6"/>
        <v>1.6818181818181817</v>
      </c>
      <c r="P214" s="6">
        <f t="shared" si="7"/>
        <v>3.107401869192717E-2</v>
      </c>
      <c r="Q214" s="6" t="s">
        <v>138</v>
      </c>
    </row>
    <row r="215" spans="1:17" x14ac:dyDescent="0.25">
      <c r="A215" s="6" t="s">
        <v>751</v>
      </c>
      <c r="B215" s="6" t="s">
        <v>752</v>
      </c>
      <c r="C215" s="6" t="s">
        <v>753</v>
      </c>
      <c r="D215" s="6" t="s">
        <v>754</v>
      </c>
      <c r="E215" s="6">
        <v>6</v>
      </c>
      <c r="F215" s="6">
        <v>7</v>
      </c>
      <c r="G215" s="6">
        <v>5</v>
      </c>
      <c r="H215" s="6">
        <v>8</v>
      </c>
      <c r="I215" s="6">
        <v>8</v>
      </c>
      <c r="J215" s="6">
        <v>11</v>
      </c>
      <c r="K215" s="6">
        <v>15</v>
      </c>
      <c r="L215" s="6">
        <v>11</v>
      </c>
      <c r="M215" s="6">
        <v>10</v>
      </c>
      <c r="N215" s="6">
        <v>10</v>
      </c>
      <c r="O215" s="6">
        <f t="shared" si="6"/>
        <v>1.6764705882352942</v>
      </c>
      <c r="P215" s="6">
        <f t="shared" si="7"/>
        <v>2.9997653341894818E-3</v>
      </c>
      <c r="Q215" s="6" t="s">
        <v>26</v>
      </c>
    </row>
    <row r="216" spans="1:17" x14ac:dyDescent="0.25">
      <c r="A216" s="6" t="s">
        <v>755</v>
      </c>
      <c r="B216" s="6" t="s">
        <v>756</v>
      </c>
      <c r="C216" s="6" t="s">
        <v>757</v>
      </c>
      <c r="D216" s="6" t="s">
        <v>208</v>
      </c>
      <c r="E216" s="6">
        <v>6</v>
      </c>
      <c r="F216" s="6">
        <v>18</v>
      </c>
      <c r="G216" s="6">
        <v>17</v>
      </c>
      <c r="H216" s="6">
        <v>20</v>
      </c>
      <c r="I216" s="6">
        <v>22</v>
      </c>
      <c r="J216" s="6">
        <v>24</v>
      </c>
      <c r="K216" s="6">
        <v>32</v>
      </c>
      <c r="L216" s="6">
        <v>29</v>
      </c>
      <c r="M216" s="6">
        <v>23</v>
      </c>
      <c r="N216" s="6">
        <v>31</v>
      </c>
      <c r="O216" s="6">
        <f t="shared" si="6"/>
        <v>1.6746987951807228</v>
      </c>
      <c r="P216" s="6">
        <f t="shared" si="7"/>
        <v>9.907044485168973E-3</v>
      </c>
      <c r="Q216" s="6" t="s">
        <v>758</v>
      </c>
    </row>
    <row r="217" spans="1:17" x14ac:dyDescent="0.25">
      <c r="A217" s="6" t="s">
        <v>759</v>
      </c>
      <c r="B217" s="6" t="s">
        <v>760</v>
      </c>
      <c r="C217" s="6" t="s">
        <v>761</v>
      </c>
      <c r="D217" s="6" t="s">
        <v>90</v>
      </c>
      <c r="E217" s="6">
        <v>2</v>
      </c>
      <c r="F217" s="6">
        <v>2</v>
      </c>
      <c r="G217" s="6">
        <v>5</v>
      </c>
      <c r="H217" s="6">
        <v>2</v>
      </c>
      <c r="I217" s="6">
        <v>4</v>
      </c>
      <c r="J217" s="6">
        <v>5</v>
      </c>
      <c r="K217" s="6">
        <v>6</v>
      </c>
      <c r="L217" s="6">
        <v>4</v>
      </c>
      <c r="M217" s="6">
        <v>5</v>
      </c>
      <c r="N217" s="6">
        <v>5</v>
      </c>
      <c r="O217" s="6">
        <f t="shared" si="6"/>
        <v>1.6666666666666667</v>
      </c>
      <c r="P217" s="6">
        <f t="shared" si="7"/>
        <v>2.2203904140477262E-2</v>
      </c>
      <c r="Q217" s="6" t="s">
        <v>67</v>
      </c>
    </row>
    <row r="218" spans="1:17" x14ac:dyDescent="0.25">
      <c r="A218" s="6" t="s">
        <v>762</v>
      </c>
      <c r="B218" s="6" t="s">
        <v>763</v>
      </c>
      <c r="C218" s="6" t="s">
        <v>764</v>
      </c>
      <c r="D218" s="6" t="s">
        <v>558</v>
      </c>
      <c r="E218" s="6">
        <v>2</v>
      </c>
      <c r="F218" s="6">
        <v>1</v>
      </c>
      <c r="G218" s="6">
        <v>4</v>
      </c>
      <c r="H218" s="6">
        <v>4</v>
      </c>
      <c r="I218" s="6">
        <v>4</v>
      </c>
      <c r="J218" s="6">
        <v>6</v>
      </c>
      <c r="K218" s="6">
        <v>4</v>
      </c>
      <c r="L218" s="6">
        <v>4</v>
      </c>
      <c r="M218" s="6">
        <v>5</v>
      </c>
      <c r="N218" s="6">
        <v>6</v>
      </c>
      <c r="O218" s="6">
        <f t="shared" si="6"/>
        <v>1.6666666666666667</v>
      </c>
      <c r="P218" s="6">
        <f t="shared" si="7"/>
        <v>3.251559932021611E-2</v>
      </c>
      <c r="Q218" s="6" t="s">
        <v>67</v>
      </c>
    </row>
    <row r="219" spans="1:17" x14ac:dyDescent="0.25">
      <c r="A219" s="6" t="s">
        <v>765</v>
      </c>
      <c r="B219" s="6" t="s">
        <v>766</v>
      </c>
      <c r="C219" s="6" t="s">
        <v>767</v>
      </c>
      <c r="D219" s="6" t="s">
        <v>334</v>
      </c>
      <c r="E219" s="6">
        <v>8</v>
      </c>
      <c r="F219" s="6">
        <v>11</v>
      </c>
      <c r="G219" s="6">
        <v>8</v>
      </c>
      <c r="H219" s="6">
        <v>12</v>
      </c>
      <c r="I219" s="6">
        <v>14</v>
      </c>
      <c r="J219" s="6">
        <v>15</v>
      </c>
      <c r="K219" s="6">
        <v>24</v>
      </c>
      <c r="L219" s="6">
        <v>19</v>
      </c>
      <c r="M219" s="6">
        <v>10</v>
      </c>
      <c r="N219" s="6">
        <v>20</v>
      </c>
      <c r="O219" s="6">
        <f t="shared" si="6"/>
        <v>1.6603773584905663</v>
      </c>
      <c r="P219" s="6">
        <f t="shared" si="7"/>
        <v>2.9622175222228608E-2</v>
      </c>
      <c r="Q219" s="6" t="s">
        <v>228</v>
      </c>
    </row>
    <row r="220" spans="1:17" x14ac:dyDescent="0.25">
      <c r="A220" s="6" t="s">
        <v>768</v>
      </c>
      <c r="B220" s="6" t="s">
        <v>769</v>
      </c>
      <c r="C220" s="6" t="s">
        <v>770</v>
      </c>
      <c r="D220" s="6" t="s">
        <v>95</v>
      </c>
      <c r="E220" s="6">
        <v>3</v>
      </c>
      <c r="F220" s="6">
        <v>5</v>
      </c>
      <c r="G220" s="6">
        <v>9</v>
      </c>
      <c r="H220" s="6">
        <v>6</v>
      </c>
      <c r="I220" s="6">
        <v>8</v>
      </c>
      <c r="J220" s="6">
        <v>11</v>
      </c>
      <c r="K220" s="6">
        <v>11</v>
      </c>
      <c r="L220" s="6">
        <v>9</v>
      </c>
      <c r="M220" s="6">
        <v>9</v>
      </c>
      <c r="N220" s="6">
        <v>11</v>
      </c>
      <c r="O220" s="6">
        <f t="shared" si="6"/>
        <v>1.6451612903225805</v>
      </c>
      <c r="P220" s="6">
        <f t="shared" si="7"/>
        <v>9.2911777500654016E-3</v>
      </c>
      <c r="Q220" s="6" t="s">
        <v>151</v>
      </c>
    </row>
    <row r="221" spans="1:17" x14ac:dyDescent="0.25">
      <c r="A221" s="6" t="s">
        <v>771</v>
      </c>
      <c r="B221" s="6" t="s">
        <v>772</v>
      </c>
      <c r="C221" s="7">
        <v>43719</v>
      </c>
      <c r="D221" s="6" t="s">
        <v>437</v>
      </c>
      <c r="E221" s="6">
        <v>9</v>
      </c>
      <c r="F221" s="6">
        <v>11</v>
      </c>
      <c r="G221" s="6">
        <v>20</v>
      </c>
      <c r="H221" s="6">
        <v>18</v>
      </c>
      <c r="I221" s="6">
        <v>17</v>
      </c>
      <c r="J221" s="6">
        <v>22</v>
      </c>
      <c r="K221" s="6">
        <v>31</v>
      </c>
      <c r="L221" s="6">
        <v>18</v>
      </c>
      <c r="M221" s="6">
        <v>22</v>
      </c>
      <c r="N221" s="6">
        <v>29</v>
      </c>
      <c r="O221" s="6">
        <f t="shared" si="6"/>
        <v>1.6266666666666665</v>
      </c>
      <c r="P221" s="6">
        <f t="shared" si="7"/>
        <v>1.9278342080963202E-2</v>
      </c>
      <c r="Q221" s="6" t="s">
        <v>67</v>
      </c>
    </row>
    <row r="222" spans="1:17" x14ac:dyDescent="0.25">
      <c r="A222" s="6" t="s">
        <v>773</v>
      </c>
      <c r="B222" s="6" t="s">
        <v>774</v>
      </c>
      <c r="C222" s="6" t="s">
        <v>775</v>
      </c>
      <c r="D222" s="6" t="s">
        <v>216</v>
      </c>
      <c r="E222" s="6">
        <v>7</v>
      </c>
      <c r="F222" s="6">
        <v>9</v>
      </c>
      <c r="G222" s="6">
        <v>17</v>
      </c>
      <c r="H222" s="6">
        <v>13</v>
      </c>
      <c r="I222" s="6">
        <v>18</v>
      </c>
      <c r="J222" s="6">
        <v>20</v>
      </c>
      <c r="K222" s="6">
        <v>25</v>
      </c>
      <c r="L222" s="6">
        <v>22</v>
      </c>
      <c r="M222" s="6">
        <v>17</v>
      </c>
      <c r="N222" s="6">
        <v>20</v>
      </c>
      <c r="O222" s="6">
        <f t="shared" si="6"/>
        <v>1.625</v>
      </c>
      <c r="P222" s="6">
        <f t="shared" si="7"/>
        <v>1.3249815403964055E-2</v>
      </c>
      <c r="Q222" s="6" t="s">
        <v>26</v>
      </c>
    </row>
    <row r="223" spans="1:17" x14ac:dyDescent="0.25">
      <c r="A223" s="6" t="s">
        <v>776</v>
      </c>
      <c r="B223" s="6" t="s">
        <v>777</v>
      </c>
      <c r="C223" s="6" t="s">
        <v>778</v>
      </c>
      <c r="D223" s="6" t="s">
        <v>102</v>
      </c>
      <c r="E223" s="6">
        <v>3</v>
      </c>
      <c r="F223" s="6">
        <v>14</v>
      </c>
      <c r="G223" s="6">
        <v>10</v>
      </c>
      <c r="H223" s="6">
        <v>14</v>
      </c>
      <c r="I223" s="6">
        <v>20</v>
      </c>
      <c r="J223" s="6">
        <v>16</v>
      </c>
      <c r="K223" s="6">
        <v>21</v>
      </c>
      <c r="L223" s="6">
        <v>19</v>
      </c>
      <c r="M223" s="6">
        <v>18</v>
      </c>
      <c r="N223" s="6">
        <v>25</v>
      </c>
      <c r="O223" s="6">
        <f t="shared" si="6"/>
        <v>1.6229508196721314</v>
      </c>
      <c r="P223" s="6">
        <f t="shared" si="7"/>
        <v>4.4407621952174327E-2</v>
      </c>
      <c r="Q223" s="6" t="s">
        <v>49</v>
      </c>
    </row>
    <row r="224" spans="1:17" x14ac:dyDescent="0.25">
      <c r="A224" s="6" t="s">
        <v>779</v>
      </c>
      <c r="B224" s="6" t="s">
        <v>780</v>
      </c>
      <c r="C224" s="6" t="s">
        <v>781</v>
      </c>
      <c r="D224" s="6" t="s">
        <v>240</v>
      </c>
      <c r="E224" s="6">
        <v>5</v>
      </c>
      <c r="F224" s="6">
        <v>8</v>
      </c>
      <c r="G224" s="6">
        <v>13</v>
      </c>
      <c r="H224" s="6">
        <v>15</v>
      </c>
      <c r="I224" s="6">
        <v>19</v>
      </c>
      <c r="J224" s="6">
        <v>18</v>
      </c>
      <c r="K224" s="6">
        <v>25</v>
      </c>
      <c r="L224" s="6">
        <v>20</v>
      </c>
      <c r="M224" s="6">
        <v>17</v>
      </c>
      <c r="N224" s="6">
        <v>17</v>
      </c>
      <c r="O224" s="6">
        <f t="shared" si="6"/>
        <v>1.6166666666666665</v>
      </c>
      <c r="P224" s="6">
        <f t="shared" si="7"/>
        <v>3.4486058227096029E-2</v>
      </c>
      <c r="Q224" s="6" t="s">
        <v>67</v>
      </c>
    </row>
    <row r="225" spans="1:17" x14ac:dyDescent="0.25">
      <c r="A225" s="6" t="s">
        <v>782</v>
      </c>
      <c r="B225" s="6" t="s">
        <v>783</v>
      </c>
      <c r="C225" s="6" t="s">
        <v>784</v>
      </c>
      <c r="D225" s="6" t="s">
        <v>146</v>
      </c>
      <c r="E225" s="6">
        <v>7</v>
      </c>
      <c r="F225" s="6">
        <v>13</v>
      </c>
      <c r="G225" s="6">
        <v>17</v>
      </c>
      <c r="H225" s="6">
        <v>16</v>
      </c>
      <c r="I225" s="6">
        <v>17</v>
      </c>
      <c r="J225" s="6">
        <v>23</v>
      </c>
      <c r="K225" s="6">
        <v>23</v>
      </c>
      <c r="L225" s="6">
        <v>22</v>
      </c>
      <c r="M225" s="6">
        <v>19</v>
      </c>
      <c r="N225" s="6">
        <v>26</v>
      </c>
      <c r="O225" s="6">
        <f t="shared" si="6"/>
        <v>1.6142857142857143</v>
      </c>
      <c r="P225" s="6">
        <f t="shared" si="7"/>
        <v>4.5379983865173577E-3</v>
      </c>
      <c r="Q225" s="6" t="s">
        <v>49</v>
      </c>
    </row>
    <row r="226" spans="1:17" x14ac:dyDescent="0.25">
      <c r="A226" s="6" t="s">
        <v>785</v>
      </c>
      <c r="B226" s="6" t="s">
        <v>786</v>
      </c>
      <c r="C226" s="6" t="s">
        <v>787</v>
      </c>
      <c r="D226" s="6" t="s">
        <v>370</v>
      </c>
      <c r="E226" s="6">
        <v>2</v>
      </c>
      <c r="F226" s="6">
        <v>2</v>
      </c>
      <c r="G226" s="6">
        <v>5</v>
      </c>
      <c r="H226" s="6">
        <v>5</v>
      </c>
      <c r="I226" s="6">
        <v>4</v>
      </c>
      <c r="J226" s="6">
        <v>5</v>
      </c>
      <c r="K226" s="6">
        <v>5</v>
      </c>
      <c r="L226" s="6">
        <v>5</v>
      </c>
      <c r="M226" s="6">
        <v>6</v>
      </c>
      <c r="N226" s="6">
        <v>8</v>
      </c>
      <c r="O226" s="6">
        <f t="shared" si="6"/>
        <v>1.6111111111111109</v>
      </c>
      <c r="P226" s="6">
        <f t="shared" si="7"/>
        <v>3.9338704922658813E-2</v>
      </c>
      <c r="Q226" s="6" t="s">
        <v>21</v>
      </c>
    </row>
    <row r="227" spans="1:17" x14ac:dyDescent="0.25">
      <c r="A227" s="6" t="s">
        <v>788</v>
      </c>
      <c r="B227" s="6" t="s">
        <v>789</v>
      </c>
      <c r="C227" s="6" t="s">
        <v>790</v>
      </c>
      <c r="D227" s="6" t="s">
        <v>271</v>
      </c>
      <c r="E227" s="6">
        <v>17</v>
      </c>
      <c r="F227" s="6">
        <v>18</v>
      </c>
      <c r="G227" s="6">
        <v>35</v>
      </c>
      <c r="H227" s="6">
        <v>21</v>
      </c>
      <c r="I227" s="6">
        <v>30</v>
      </c>
      <c r="J227" s="6">
        <v>34</v>
      </c>
      <c r="K227" s="6">
        <v>54</v>
      </c>
      <c r="L227" s="6">
        <v>32</v>
      </c>
      <c r="M227" s="6">
        <v>34</v>
      </c>
      <c r="N227" s="6">
        <v>38</v>
      </c>
      <c r="O227" s="6">
        <f t="shared" si="6"/>
        <v>1.5867768595041323</v>
      </c>
      <c r="P227" s="6">
        <f t="shared" si="7"/>
        <v>2.9227694051824796E-2</v>
      </c>
      <c r="Q227" s="6" t="s">
        <v>120</v>
      </c>
    </row>
    <row r="228" spans="1:17" x14ac:dyDescent="0.25">
      <c r="A228" s="6" t="s">
        <v>791</v>
      </c>
      <c r="B228" s="6" t="s">
        <v>792</v>
      </c>
      <c r="C228" s="6" t="s">
        <v>793</v>
      </c>
      <c r="D228" s="6" t="s">
        <v>240</v>
      </c>
      <c r="E228" s="6">
        <v>11</v>
      </c>
      <c r="F228" s="6">
        <v>10</v>
      </c>
      <c r="G228" s="6">
        <v>14</v>
      </c>
      <c r="H228" s="6">
        <v>12</v>
      </c>
      <c r="I228" s="6">
        <v>18</v>
      </c>
      <c r="J228" s="6">
        <v>17</v>
      </c>
      <c r="K228" s="6">
        <v>25</v>
      </c>
      <c r="L228" s="6">
        <v>26</v>
      </c>
      <c r="M228" s="6">
        <v>15</v>
      </c>
      <c r="N228" s="6">
        <v>20</v>
      </c>
      <c r="O228" s="6">
        <f t="shared" si="6"/>
        <v>1.5846153846153848</v>
      </c>
      <c r="P228" s="6">
        <f t="shared" si="7"/>
        <v>1.8568801040299555E-2</v>
      </c>
      <c r="Q228" s="6" t="s">
        <v>110</v>
      </c>
    </row>
    <row r="229" spans="1:17" x14ac:dyDescent="0.25">
      <c r="A229" s="6" t="s">
        <v>794</v>
      </c>
      <c r="B229" s="6" t="s">
        <v>795</v>
      </c>
      <c r="C229" s="6" t="s">
        <v>796</v>
      </c>
      <c r="D229" s="6" t="s">
        <v>310</v>
      </c>
      <c r="E229" s="6">
        <v>2</v>
      </c>
      <c r="F229" s="6">
        <v>4</v>
      </c>
      <c r="G229" s="6">
        <v>4</v>
      </c>
      <c r="H229" s="6">
        <v>5</v>
      </c>
      <c r="I229" s="6">
        <v>4</v>
      </c>
      <c r="J229" s="6">
        <v>5</v>
      </c>
      <c r="K229" s="6">
        <v>7</v>
      </c>
      <c r="L229" s="6">
        <v>7</v>
      </c>
      <c r="M229" s="6">
        <v>5</v>
      </c>
      <c r="N229" s="6">
        <v>6</v>
      </c>
      <c r="O229" s="6">
        <f t="shared" si="6"/>
        <v>1.5789473684210527</v>
      </c>
      <c r="P229" s="6">
        <f t="shared" si="7"/>
        <v>1.0593171957476033E-2</v>
      </c>
      <c r="Q229" s="6" t="s">
        <v>110</v>
      </c>
    </row>
    <row r="230" spans="1:17" x14ac:dyDescent="0.25">
      <c r="A230" s="6" t="s">
        <v>797</v>
      </c>
      <c r="B230" s="6" t="s">
        <v>798</v>
      </c>
      <c r="C230" s="6" t="s">
        <v>799</v>
      </c>
      <c r="D230" s="6" t="s">
        <v>800</v>
      </c>
      <c r="E230" s="6">
        <v>18</v>
      </c>
      <c r="F230" s="6">
        <v>47</v>
      </c>
      <c r="G230" s="6">
        <v>45</v>
      </c>
      <c r="H230" s="6">
        <v>40</v>
      </c>
      <c r="I230" s="6">
        <v>51</v>
      </c>
      <c r="J230" s="6">
        <v>65</v>
      </c>
      <c r="K230" s="6">
        <v>69</v>
      </c>
      <c r="L230" s="6">
        <v>64</v>
      </c>
      <c r="M230" s="6">
        <v>51</v>
      </c>
      <c r="N230" s="6">
        <v>66</v>
      </c>
      <c r="O230" s="6">
        <f t="shared" si="6"/>
        <v>1.5671641791044775</v>
      </c>
      <c r="P230" s="6">
        <f t="shared" si="7"/>
        <v>8.6771842787807599E-3</v>
      </c>
      <c r="Q230" s="6" t="s">
        <v>120</v>
      </c>
    </row>
    <row r="231" spans="1:17" x14ac:dyDescent="0.25">
      <c r="A231" s="6" t="s">
        <v>801</v>
      </c>
      <c r="B231" s="6" t="s">
        <v>802</v>
      </c>
      <c r="C231" s="6" t="s">
        <v>803</v>
      </c>
      <c r="D231" s="6" t="s">
        <v>310</v>
      </c>
      <c r="E231" s="6">
        <v>2</v>
      </c>
      <c r="F231" s="6">
        <v>2</v>
      </c>
      <c r="G231" s="6">
        <v>4</v>
      </c>
      <c r="H231" s="6">
        <v>2</v>
      </c>
      <c r="I231" s="6">
        <v>5</v>
      </c>
      <c r="J231" s="6">
        <v>4</v>
      </c>
      <c r="K231" s="6">
        <v>5</v>
      </c>
      <c r="L231" s="6">
        <v>4</v>
      </c>
      <c r="M231" s="6">
        <v>5</v>
      </c>
      <c r="N231" s="6">
        <v>5</v>
      </c>
      <c r="O231" s="6">
        <f t="shared" si="6"/>
        <v>1.5333333333333332</v>
      </c>
      <c r="P231" s="6">
        <f t="shared" si="7"/>
        <v>4.6024895863132791E-2</v>
      </c>
      <c r="Q231" s="6" t="s">
        <v>248</v>
      </c>
    </row>
    <row r="232" spans="1:17" x14ac:dyDescent="0.25">
      <c r="A232" s="6" t="s">
        <v>804</v>
      </c>
      <c r="B232" s="6" t="s">
        <v>805</v>
      </c>
      <c r="C232" s="6" t="s">
        <v>806</v>
      </c>
      <c r="D232" s="6" t="s">
        <v>30</v>
      </c>
      <c r="E232" s="6">
        <v>3</v>
      </c>
      <c r="F232" s="6">
        <v>3</v>
      </c>
      <c r="G232" s="6">
        <v>4</v>
      </c>
      <c r="H232" s="6">
        <v>6</v>
      </c>
      <c r="I232" s="6">
        <v>7</v>
      </c>
      <c r="J232" s="6">
        <v>7</v>
      </c>
      <c r="K232" s="6">
        <v>8</v>
      </c>
      <c r="L232" s="6">
        <v>8</v>
      </c>
      <c r="M232" s="6">
        <v>5</v>
      </c>
      <c r="N232" s="6">
        <v>7</v>
      </c>
      <c r="O232" s="6">
        <f t="shared" si="6"/>
        <v>1.5217391304347827</v>
      </c>
      <c r="P232" s="6">
        <f t="shared" si="7"/>
        <v>3.9968523713957711E-2</v>
      </c>
      <c r="Q232" s="6" t="s">
        <v>138</v>
      </c>
    </row>
    <row r="233" spans="1:17" x14ac:dyDescent="0.25">
      <c r="A233" s="6" t="s">
        <v>807</v>
      </c>
      <c r="B233" s="6" t="s">
        <v>808</v>
      </c>
      <c r="C233" s="6" t="s">
        <v>809</v>
      </c>
      <c r="D233" s="6" t="s">
        <v>240</v>
      </c>
      <c r="E233" s="6">
        <v>5</v>
      </c>
      <c r="F233" s="6">
        <v>5</v>
      </c>
      <c r="G233" s="6">
        <v>6</v>
      </c>
      <c r="H233" s="6">
        <v>7</v>
      </c>
      <c r="I233" s="6">
        <v>8</v>
      </c>
      <c r="J233" s="6">
        <v>7</v>
      </c>
      <c r="K233" s="6">
        <v>12</v>
      </c>
      <c r="L233" s="6">
        <v>9</v>
      </c>
      <c r="M233" s="6">
        <v>7</v>
      </c>
      <c r="N233" s="6">
        <v>12</v>
      </c>
      <c r="O233" s="6">
        <f t="shared" si="6"/>
        <v>1.5161290322580645</v>
      </c>
      <c r="P233" s="6">
        <f t="shared" si="7"/>
        <v>3.5265203475080033E-2</v>
      </c>
      <c r="Q233" s="6" t="s">
        <v>67</v>
      </c>
    </row>
    <row r="234" spans="1:17" x14ac:dyDescent="0.25">
      <c r="A234" s="6" t="s">
        <v>810</v>
      </c>
      <c r="B234" s="6" t="s">
        <v>811</v>
      </c>
      <c r="C234" s="6" t="s">
        <v>812</v>
      </c>
      <c r="D234" s="6" t="s">
        <v>813</v>
      </c>
      <c r="E234" s="6">
        <v>5</v>
      </c>
      <c r="F234" s="6">
        <v>9</v>
      </c>
      <c r="G234" s="6">
        <v>6</v>
      </c>
      <c r="H234" s="6">
        <v>7</v>
      </c>
      <c r="I234" s="6">
        <v>6</v>
      </c>
      <c r="J234" s="6">
        <v>9</v>
      </c>
      <c r="K234" s="6">
        <v>10</v>
      </c>
      <c r="L234" s="6">
        <v>11</v>
      </c>
      <c r="M234" s="6">
        <v>8</v>
      </c>
      <c r="N234" s="6">
        <v>12</v>
      </c>
      <c r="O234" s="6">
        <f t="shared" si="6"/>
        <v>1.5151515151515151</v>
      </c>
      <c r="P234" s="6">
        <f t="shared" si="7"/>
        <v>8.4413718762077813E-3</v>
      </c>
      <c r="Q234" s="6" t="s">
        <v>814</v>
      </c>
    </row>
    <row r="235" spans="1:17" x14ac:dyDescent="0.25">
      <c r="A235" s="6" t="s">
        <v>815</v>
      </c>
      <c r="B235" s="6" t="s">
        <v>816</v>
      </c>
      <c r="C235" s="6" t="s">
        <v>817</v>
      </c>
      <c r="D235" s="6" t="s">
        <v>473</v>
      </c>
      <c r="E235" s="6">
        <v>3</v>
      </c>
      <c r="F235" s="6">
        <v>7</v>
      </c>
      <c r="G235" s="6">
        <v>9</v>
      </c>
      <c r="H235" s="6">
        <v>6</v>
      </c>
      <c r="I235" s="6">
        <v>9</v>
      </c>
      <c r="J235" s="6">
        <v>10</v>
      </c>
      <c r="K235" s="6">
        <v>10</v>
      </c>
      <c r="L235" s="6">
        <v>11</v>
      </c>
      <c r="M235" s="6">
        <v>9</v>
      </c>
      <c r="N235" s="6">
        <v>11</v>
      </c>
      <c r="O235" s="6">
        <f t="shared" si="6"/>
        <v>1.5</v>
      </c>
      <c r="P235" s="6">
        <f t="shared" si="7"/>
        <v>2.0067207502981049E-2</v>
      </c>
      <c r="Q235" s="6" t="s">
        <v>248</v>
      </c>
    </row>
    <row r="236" spans="1:17" x14ac:dyDescent="0.25">
      <c r="A236" s="6" t="s">
        <v>818</v>
      </c>
      <c r="B236" s="6" t="s">
        <v>819</v>
      </c>
      <c r="C236" s="6" t="s">
        <v>820</v>
      </c>
      <c r="D236" s="6" t="s">
        <v>223</v>
      </c>
      <c r="E236" s="6">
        <v>15</v>
      </c>
      <c r="F236" s="6">
        <v>28</v>
      </c>
      <c r="G236" s="6">
        <v>34</v>
      </c>
      <c r="H236" s="6">
        <v>33</v>
      </c>
      <c r="I236" s="6">
        <v>34</v>
      </c>
      <c r="J236" s="6">
        <v>45</v>
      </c>
      <c r="K236" s="6">
        <v>51</v>
      </c>
      <c r="L236" s="6">
        <v>43</v>
      </c>
      <c r="M236" s="6">
        <v>30</v>
      </c>
      <c r="N236" s="6">
        <v>43</v>
      </c>
      <c r="O236" s="6">
        <f t="shared" si="6"/>
        <v>1.4722222222222221</v>
      </c>
      <c r="P236" s="6">
        <f t="shared" si="7"/>
        <v>2.6028077316761045E-2</v>
      </c>
      <c r="Q236" s="6" t="s">
        <v>62</v>
      </c>
    </row>
    <row r="237" spans="1:17" x14ac:dyDescent="0.25">
      <c r="A237" s="6" t="s">
        <v>821</v>
      </c>
      <c r="B237" s="6" t="s">
        <v>822</v>
      </c>
      <c r="C237" s="6" t="s">
        <v>823</v>
      </c>
      <c r="D237" s="6" t="s">
        <v>166</v>
      </c>
      <c r="E237" s="6">
        <v>15</v>
      </c>
      <c r="F237" s="6">
        <v>13</v>
      </c>
      <c r="G237" s="6">
        <v>20</v>
      </c>
      <c r="H237" s="6">
        <v>10</v>
      </c>
      <c r="I237" s="6">
        <v>15</v>
      </c>
      <c r="J237" s="6">
        <v>20</v>
      </c>
      <c r="K237" s="6">
        <v>28</v>
      </c>
      <c r="L237" s="6">
        <v>19</v>
      </c>
      <c r="M237" s="6">
        <v>18</v>
      </c>
      <c r="N237" s="6">
        <v>22</v>
      </c>
      <c r="O237" s="6">
        <f t="shared" si="6"/>
        <v>1.4657534246575341</v>
      </c>
      <c r="P237" s="6">
        <f t="shared" si="7"/>
        <v>2.2539283482774217E-2</v>
      </c>
      <c r="Q237" s="6" t="s">
        <v>67</v>
      </c>
    </row>
    <row r="238" spans="1:17" x14ac:dyDescent="0.25">
      <c r="A238" s="6" t="s">
        <v>824</v>
      </c>
      <c r="B238" s="6" t="s">
        <v>825</v>
      </c>
      <c r="C238" s="6" t="s">
        <v>826</v>
      </c>
      <c r="D238" s="6" t="s">
        <v>20</v>
      </c>
      <c r="E238" s="6">
        <v>4</v>
      </c>
      <c r="F238" s="6">
        <v>4</v>
      </c>
      <c r="G238" s="6">
        <v>5</v>
      </c>
      <c r="H238" s="6">
        <v>5</v>
      </c>
      <c r="I238" s="6">
        <v>6</v>
      </c>
      <c r="J238" s="6">
        <v>6</v>
      </c>
      <c r="K238" s="6">
        <v>8</v>
      </c>
      <c r="L238" s="6">
        <v>8</v>
      </c>
      <c r="M238" s="6">
        <v>5</v>
      </c>
      <c r="N238" s="6">
        <v>8</v>
      </c>
      <c r="O238" s="6">
        <f t="shared" si="6"/>
        <v>1.4583333333333335</v>
      </c>
      <c r="P238" s="6">
        <f t="shared" si="7"/>
        <v>1.7233248457641535E-2</v>
      </c>
      <c r="Q238" s="6" t="s">
        <v>138</v>
      </c>
    </row>
    <row r="239" spans="1:17" x14ac:dyDescent="0.25">
      <c r="A239" s="6" t="s">
        <v>827</v>
      </c>
      <c r="B239" s="6" t="s">
        <v>828</v>
      </c>
      <c r="C239" s="6" t="s">
        <v>829</v>
      </c>
      <c r="D239" s="6" t="s">
        <v>30</v>
      </c>
      <c r="E239" s="6">
        <v>7</v>
      </c>
      <c r="F239" s="6">
        <v>9</v>
      </c>
      <c r="G239" s="6">
        <v>14</v>
      </c>
      <c r="H239" s="6">
        <v>11</v>
      </c>
      <c r="I239" s="6">
        <v>13</v>
      </c>
      <c r="J239" s="6">
        <v>11</v>
      </c>
      <c r="K239" s="6">
        <v>16</v>
      </c>
      <c r="L239" s="6">
        <v>17</v>
      </c>
      <c r="M239" s="6">
        <v>16</v>
      </c>
      <c r="N239" s="6">
        <v>18</v>
      </c>
      <c r="O239" s="6">
        <f t="shared" si="6"/>
        <v>1.4444444444444444</v>
      </c>
      <c r="P239" s="6">
        <f t="shared" si="7"/>
        <v>2.599747903441944E-2</v>
      </c>
      <c r="Q239" s="6" t="s">
        <v>40</v>
      </c>
    </row>
    <row r="240" spans="1:17" x14ac:dyDescent="0.25">
      <c r="A240" s="6" t="s">
        <v>830</v>
      </c>
      <c r="B240" s="6" t="s">
        <v>831</v>
      </c>
      <c r="C240" s="6" t="s">
        <v>832</v>
      </c>
      <c r="D240" s="6" t="s">
        <v>281</v>
      </c>
      <c r="E240" s="6">
        <v>9</v>
      </c>
      <c r="F240" s="6">
        <v>11</v>
      </c>
      <c r="G240" s="6">
        <v>19</v>
      </c>
      <c r="H240" s="6">
        <v>17</v>
      </c>
      <c r="I240" s="6">
        <v>19</v>
      </c>
      <c r="J240" s="6">
        <v>19</v>
      </c>
      <c r="K240" s="6">
        <v>21</v>
      </c>
      <c r="L240" s="6">
        <v>25</v>
      </c>
      <c r="M240" s="6">
        <v>18</v>
      </c>
      <c r="N240" s="6">
        <v>24</v>
      </c>
      <c r="O240" s="6">
        <f t="shared" si="6"/>
        <v>1.4266666666666665</v>
      </c>
      <c r="P240" s="6">
        <f t="shared" si="7"/>
        <v>3.3754234790268497E-2</v>
      </c>
      <c r="Q240" s="6" t="s">
        <v>110</v>
      </c>
    </row>
    <row r="241" spans="1:17" x14ac:dyDescent="0.25">
      <c r="A241" s="6" t="s">
        <v>833</v>
      </c>
      <c r="B241" s="6" t="s">
        <v>834</v>
      </c>
      <c r="C241" s="6" t="s">
        <v>835</v>
      </c>
      <c r="D241" s="6" t="s">
        <v>240</v>
      </c>
      <c r="E241" s="6">
        <v>26</v>
      </c>
      <c r="F241" s="6">
        <v>32</v>
      </c>
      <c r="G241" s="6">
        <v>36</v>
      </c>
      <c r="H241" s="6">
        <v>31</v>
      </c>
      <c r="I241" s="6">
        <v>36</v>
      </c>
      <c r="J241" s="6">
        <v>41</v>
      </c>
      <c r="K241" s="6">
        <v>45</v>
      </c>
      <c r="L241" s="6">
        <v>50</v>
      </c>
      <c r="M241" s="6">
        <v>47</v>
      </c>
      <c r="N241" s="6">
        <v>45</v>
      </c>
      <c r="O241" s="6">
        <f t="shared" si="6"/>
        <v>1.4161490683229814</v>
      </c>
      <c r="P241" s="6">
        <f t="shared" si="7"/>
        <v>4.744824943048125E-4</v>
      </c>
      <c r="Q241" s="6" t="s">
        <v>40</v>
      </c>
    </row>
    <row r="242" spans="1:17" x14ac:dyDescent="0.25">
      <c r="A242" s="6" t="s">
        <v>836</v>
      </c>
      <c r="B242" s="6" t="s">
        <v>837</v>
      </c>
      <c r="C242" s="6" t="s">
        <v>838</v>
      </c>
      <c r="D242" s="6" t="s">
        <v>473</v>
      </c>
      <c r="E242" s="6">
        <v>24</v>
      </c>
      <c r="F242" s="6">
        <v>25</v>
      </c>
      <c r="G242" s="6">
        <v>31</v>
      </c>
      <c r="H242" s="6">
        <v>28</v>
      </c>
      <c r="I242" s="6">
        <v>30</v>
      </c>
      <c r="J242" s="6">
        <v>39</v>
      </c>
      <c r="K242" s="6">
        <v>38</v>
      </c>
      <c r="L242" s="6">
        <v>41</v>
      </c>
      <c r="M242" s="6">
        <v>32</v>
      </c>
      <c r="N242" s="6">
        <v>41</v>
      </c>
      <c r="O242" s="6">
        <f t="shared" si="6"/>
        <v>1.3840579710144927</v>
      </c>
      <c r="P242" s="6">
        <f t="shared" si="7"/>
        <v>1.1318199672490691E-3</v>
      </c>
      <c r="Q242" s="6" t="s">
        <v>62</v>
      </c>
    </row>
    <row r="243" spans="1:17" x14ac:dyDescent="0.25">
      <c r="A243" s="6" t="s">
        <v>839</v>
      </c>
      <c r="B243" s="6" t="s">
        <v>840</v>
      </c>
      <c r="C243" s="6" t="s">
        <v>841</v>
      </c>
      <c r="D243" s="6" t="s">
        <v>119</v>
      </c>
      <c r="E243" s="6">
        <v>20</v>
      </c>
      <c r="F243" s="6">
        <v>22</v>
      </c>
      <c r="G243" s="6">
        <v>21</v>
      </c>
      <c r="H243" s="6">
        <v>23</v>
      </c>
      <c r="I243" s="6">
        <v>23</v>
      </c>
      <c r="J243" s="6">
        <v>29</v>
      </c>
      <c r="K243" s="6">
        <v>37</v>
      </c>
      <c r="L243" s="6">
        <v>29</v>
      </c>
      <c r="M243" s="6">
        <v>22</v>
      </c>
      <c r="N243" s="6">
        <v>33</v>
      </c>
      <c r="O243" s="6">
        <f t="shared" si="6"/>
        <v>1.3761467889908257</v>
      </c>
      <c r="P243" s="6">
        <f t="shared" si="7"/>
        <v>1.2490647697805307E-2</v>
      </c>
      <c r="Q243" s="6" t="s">
        <v>26</v>
      </c>
    </row>
    <row r="244" spans="1:17" x14ac:dyDescent="0.25">
      <c r="A244" s="6" t="s">
        <v>842</v>
      </c>
      <c r="B244" s="6" t="s">
        <v>843</v>
      </c>
      <c r="C244" s="6" t="s">
        <v>844</v>
      </c>
      <c r="D244" s="6" t="s">
        <v>845</v>
      </c>
      <c r="E244" s="6">
        <v>7</v>
      </c>
      <c r="F244" s="6">
        <v>9</v>
      </c>
      <c r="G244" s="6">
        <v>7</v>
      </c>
      <c r="H244" s="6">
        <v>6</v>
      </c>
      <c r="I244" s="6">
        <v>10</v>
      </c>
      <c r="J244" s="6">
        <v>11</v>
      </c>
      <c r="K244" s="6">
        <v>13</v>
      </c>
      <c r="L244" s="6">
        <v>9</v>
      </c>
      <c r="M244" s="6">
        <v>10</v>
      </c>
      <c r="N244" s="6">
        <v>10</v>
      </c>
      <c r="O244" s="6">
        <f t="shared" si="6"/>
        <v>1.358974358974359</v>
      </c>
      <c r="P244" s="6">
        <f t="shared" si="7"/>
        <v>2.3197841309146282E-2</v>
      </c>
      <c r="Q244" s="6" t="s">
        <v>57</v>
      </c>
    </row>
    <row r="245" spans="1:17" x14ac:dyDescent="0.25">
      <c r="A245" s="6" t="s">
        <v>846</v>
      </c>
      <c r="B245" s="6" t="s">
        <v>847</v>
      </c>
      <c r="C245" s="6" t="s">
        <v>848</v>
      </c>
      <c r="D245" s="6" t="s">
        <v>849</v>
      </c>
      <c r="E245" s="6">
        <v>6</v>
      </c>
      <c r="F245" s="6">
        <v>7</v>
      </c>
      <c r="G245" s="6">
        <v>6</v>
      </c>
      <c r="H245" s="6">
        <v>7</v>
      </c>
      <c r="I245" s="6">
        <v>8</v>
      </c>
      <c r="J245" s="6">
        <v>11</v>
      </c>
      <c r="K245" s="6">
        <v>7</v>
      </c>
      <c r="L245" s="6">
        <v>8</v>
      </c>
      <c r="M245" s="6">
        <v>9</v>
      </c>
      <c r="N245" s="6">
        <v>9</v>
      </c>
      <c r="O245" s="6">
        <f t="shared" si="6"/>
        <v>1.2941176470588236</v>
      </c>
      <c r="P245" s="6">
        <f t="shared" si="7"/>
        <v>3.0360131660194526E-2</v>
      </c>
      <c r="Q245" s="6" t="s">
        <v>57</v>
      </c>
    </row>
    <row r="246" spans="1:17" x14ac:dyDescent="0.25">
      <c r="A246" s="6" t="s">
        <v>850</v>
      </c>
      <c r="B246" s="6" t="s">
        <v>851</v>
      </c>
      <c r="C246" s="6" t="s">
        <v>852</v>
      </c>
      <c r="D246" s="6" t="s">
        <v>845</v>
      </c>
      <c r="E246" s="6">
        <v>6</v>
      </c>
      <c r="F246" s="6">
        <v>6</v>
      </c>
      <c r="G246" s="6">
        <v>8</v>
      </c>
      <c r="H246" s="6">
        <v>7</v>
      </c>
      <c r="I246" s="6">
        <v>8</v>
      </c>
      <c r="J246" s="6">
        <v>8</v>
      </c>
      <c r="K246" s="6">
        <v>11</v>
      </c>
      <c r="L246" s="6">
        <v>7</v>
      </c>
      <c r="M246" s="6">
        <v>10</v>
      </c>
      <c r="N246" s="6">
        <v>9</v>
      </c>
      <c r="O246" s="6">
        <f t="shared" si="6"/>
        <v>1.2857142857142858</v>
      </c>
      <c r="P246" s="6">
        <f t="shared" si="7"/>
        <v>4.3824550637027657E-2</v>
      </c>
      <c r="Q246" s="6" t="s">
        <v>120</v>
      </c>
    </row>
    <row r="247" spans="1:17" x14ac:dyDescent="0.25">
      <c r="A247" s="6" t="s">
        <v>853</v>
      </c>
      <c r="B247" s="6" t="s">
        <v>854</v>
      </c>
      <c r="C247" s="6" t="s">
        <v>855</v>
      </c>
      <c r="D247" s="6" t="s">
        <v>119</v>
      </c>
      <c r="E247" s="6">
        <v>30</v>
      </c>
      <c r="F247" s="6">
        <v>30</v>
      </c>
      <c r="G247" s="6">
        <v>34</v>
      </c>
      <c r="H247" s="6">
        <v>30</v>
      </c>
      <c r="I247" s="6">
        <v>32</v>
      </c>
      <c r="J247" s="6">
        <v>36</v>
      </c>
      <c r="K247" s="6">
        <v>52</v>
      </c>
      <c r="L247" s="6">
        <v>38</v>
      </c>
      <c r="M247" s="6">
        <v>31</v>
      </c>
      <c r="N247" s="6">
        <v>42</v>
      </c>
      <c r="O247" s="6">
        <f t="shared" si="6"/>
        <v>1.2756410256410255</v>
      </c>
      <c r="P247" s="6">
        <f t="shared" si="7"/>
        <v>4.4691543690045216E-2</v>
      </c>
      <c r="Q247" s="6" t="s">
        <v>67</v>
      </c>
    </row>
    <row r="248" spans="1:17" x14ac:dyDescent="0.25">
      <c r="A248" s="6" t="s">
        <v>856</v>
      </c>
      <c r="B248" s="6" t="s">
        <v>857</v>
      </c>
      <c r="C248" s="6" t="s">
        <v>858</v>
      </c>
      <c r="D248" s="6" t="s">
        <v>338</v>
      </c>
      <c r="E248" s="6">
        <v>30</v>
      </c>
      <c r="F248" s="6">
        <v>31</v>
      </c>
      <c r="G248" s="6">
        <v>31</v>
      </c>
      <c r="H248" s="6">
        <v>33</v>
      </c>
      <c r="I248" s="6">
        <v>28</v>
      </c>
      <c r="J248" s="6">
        <v>20</v>
      </c>
      <c r="K248" s="6">
        <v>24</v>
      </c>
      <c r="L248" s="6">
        <v>23</v>
      </c>
      <c r="M248" s="6">
        <v>21</v>
      </c>
      <c r="N248" s="6">
        <v>28</v>
      </c>
      <c r="O248" s="6">
        <f t="shared" si="6"/>
        <v>0.75816993464052285</v>
      </c>
      <c r="P248" s="6">
        <f t="shared" si="7"/>
        <v>1.7802302839759507E-3</v>
      </c>
      <c r="Q248" s="6" t="s">
        <v>138</v>
      </c>
    </row>
    <row r="249" spans="1:17" x14ac:dyDescent="0.25">
      <c r="A249" s="6" t="s">
        <v>859</v>
      </c>
      <c r="B249" s="6" t="s">
        <v>860</v>
      </c>
      <c r="C249" s="6" t="s">
        <v>861</v>
      </c>
      <c r="D249" s="6" t="s">
        <v>862</v>
      </c>
      <c r="E249" s="6">
        <v>11</v>
      </c>
      <c r="F249" s="6">
        <v>11</v>
      </c>
      <c r="G249" s="6">
        <v>9</v>
      </c>
      <c r="H249" s="6">
        <v>10</v>
      </c>
      <c r="I249" s="6">
        <v>10</v>
      </c>
      <c r="J249" s="6">
        <v>7</v>
      </c>
      <c r="K249" s="6">
        <v>8</v>
      </c>
      <c r="L249" s="6">
        <v>8</v>
      </c>
      <c r="M249" s="6">
        <v>7</v>
      </c>
      <c r="N249" s="6">
        <v>8</v>
      </c>
      <c r="O249" s="6">
        <f t="shared" si="6"/>
        <v>0.74509803921568629</v>
      </c>
      <c r="P249" s="6">
        <f t="shared" si="7"/>
        <v>3.9885472863785212E-4</v>
      </c>
      <c r="Q249" s="6" t="s">
        <v>57</v>
      </c>
    </row>
    <row r="250" spans="1:17" x14ac:dyDescent="0.25">
      <c r="A250" s="6" t="s">
        <v>863</v>
      </c>
      <c r="B250" s="6" t="s">
        <v>864</v>
      </c>
      <c r="C250" s="6" t="s">
        <v>865</v>
      </c>
      <c r="D250" s="6" t="s">
        <v>866</v>
      </c>
      <c r="E250" s="6">
        <v>4</v>
      </c>
      <c r="F250" s="6">
        <v>4</v>
      </c>
      <c r="G250" s="6">
        <v>3</v>
      </c>
      <c r="H250" s="6">
        <v>4</v>
      </c>
      <c r="I250" s="6">
        <v>4</v>
      </c>
      <c r="J250" s="6">
        <v>3</v>
      </c>
      <c r="K250" s="6">
        <v>2</v>
      </c>
      <c r="L250" s="6">
        <v>4</v>
      </c>
      <c r="M250" s="6">
        <v>3</v>
      </c>
      <c r="N250" s="6">
        <v>2</v>
      </c>
      <c r="O250" s="6">
        <f t="shared" si="6"/>
        <v>0.73684210526315785</v>
      </c>
      <c r="P250" s="6">
        <f t="shared" si="7"/>
        <v>4.6172317504407277E-2</v>
      </c>
      <c r="Q250" s="6" t="s">
        <v>67</v>
      </c>
    </row>
    <row r="251" spans="1:17" x14ac:dyDescent="0.25">
      <c r="A251" s="6" t="s">
        <v>867</v>
      </c>
      <c r="B251" s="6" t="s">
        <v>868</v>
      </c>
      <c r="C251" s="6" t="s">
        <v>869</v>
      </c>
      <c r="D251" s="6" t="s">
        <v>177</v>
      </c>
      <c r="E251" s="6">
        <v>0.1</v>
      </c>
      <c r="F251" s="6">
        <v>0.1</v>
      </c>
      <c r="G251" s="6">
        <v>1</v>
      </c>
      <c r="H251" s="6">
        <v>2</v>
      </c>
      <c r="I251" s="6">
        <v>4</v>
      </c>
      <c r="J251" s="6">
        <v>5</v>
      </c>
      <c r="K251" s="6">
        <v>5</v>
      </c>
      <c r="L251" s="6">
        <v>2</v>
      </c>
      <c r="M251" s="6">
        <v>2</v>
      </c>
      <c r="N251" s="6">
        <v>6</v>
      </c>
      <c r="O251" s="6">
        <f t="shared" si="6"/>
        <v>2.7777777777777777</v>
      </c>
      <c r="P251" s="6">
        <f t="shared" si="7"/>
        <v>5.0012930876326939E-2</v>
      </c>
      <c r="Q251" s="6" t="s">
        <v>40</v>
      </c>
    </row>
    <row r="252" spans="1:17" x14ac:dyDescent="0.25">
      <c r="A252" s="6" t="s">
        <v>870</v>
      </c>
      <c r="B252" s="6" t="s">
        <v>871</v>
      </c>
      <c r="C252" s="6" t="s">
        <v>872</v>
      </c>
      <c r="D252" s="6" t="s">
        <v>82</v>
      </c>
      <c r="E252" s="6">
        <v>0.1</v>
      </c>
      <c r="F252" s="6">
        <v>0.1</v>
      </c>
      <c r="G252" s="6">
        <v>1</v>
      </c>
      <c r="H252" s="6">
        <v>1</v>
      </c>
      <c r="I252" s="6">
        <v>1</v>
      </c>
      <c r="J252" s="6">
        <v>1</v>
      </c>
      <c r="K252" s="6">
        <v>4</v>
      </c>
      <c r="L252" s="6">
        <v>1</v>
      </c>
      <c r="M252" s="6">
        <v>2</v>
      </c>
      <c r="N252" s="6">
        <v>2</v>
      </c>
      <c r="O252" s="6">
        <f t="shared" si="6"/>
        <v>3.125</v>
      </c>
      <c r="P252" s="6">
        <f t="shared" si="7"/>
        <v>5.0201237086803928E-2</v>
      </c>
      <c r="Q252" s="6" t="s">
        <v>40</v>
      </c>
    </row>
    <row r="253" spans="1:17" x14ac:dyDescent="0.25">
      <c r="A253" s="6" t="s">
        <v>873</v>
      </c>
      <c r="B253" s="6" t="s">
        <v>874</v>
      </c>
      <c r="C253" s="6" t="s">
        <v>875</v>
      </c>
      <c r="D253" s="6" t="s">
        <v>166</v>
      </c>
      <c r="E253" s="6">
        <v>6</v>
      </c>
      <c r="F253" s="6">
        <v>1</v>
      </c>
      <c r="G253" s="6">
        <v>4</v>
      </c>
      <c r="H253" s="6">
        <v>2</v>
      </c>
      <c r="I253" s="6">
        <v>3</v>
      </c>
      <c r="J253" s="6">
        <v>4</v>
      </c>
      <c r="K253" s="6">
        <v>7</v>
      </c>
      <c r="L253" s="6">
        <v>6</v>
      </c>
      <c r="M253" s="6">
        <v>5</v>
      </c>
      <c r="N253" s="6">
        <v>11</v>
      </c>
      <c r="O253" s="6">
        <f t="shared" si="6"/>
        <v>2.0624999999999996</v>
      </c>
      <c r="P253" s="6">
        <f t="shared" si="7"/>
        <v>5.1082763615166657E-2</v>
      </c>
      <c r="Q253" s="6" t="s">
        <v>26</v>
      </c>
    </row>
    <row r="254" spans="1:17" x14ac:dyDescent="0.25">
      <c r="A254" s="6" t="s">
        <v>876</v>
      </c>
      <c r="B254" s="6" t="s">
        <v>877</v>
      </c>
      <c r="C254" s="6" t="s">
        <v>878</v>
      </c>
      <c r="D254" s="6" t="s">
        <v>357</v>
      </c>
      <c r="E254" s="6">
        <v>1</v>
      </c>
      <c r="F254" s="6">
        <v>6</v>
      </c>
      <c r="G254" s="6">
        <v>20</v>
      </c>
      <c r="H254" s="6">
        <v>18</v>
      </c>
      <c r="I254" s="6">
        <v>23</v>
      </c>
      <c r="J254" s="6">
        <v>24</v>
      </c>
      <c r="K254" s="6">
        <v>27</v>
      </c>
      <c r="L254" s="6">
        <v>22</v>
      </c>
      <c r="M254" s="6">
        <v>19</v>
      </c>
      <c r="N254" s="6">
        <v>29</v>
      </c>
      <c r="O254" s="6">
        <f t="shared" si="6"/>
        <v>1.7794117647058822</v>
      </c>
      <c r="P254" s="6">
        <f t="shared" si="7"/>
        <v>5.1153757095440795E-2</v>
      </c>
      <c r="Q254" s="6" t="s">
        <v>110</v>
      </c>
    </row>
    <row r="255" spans="1:17" x14ac:dyDescent="0.25">
      <c r="A255" s="6" t="s">
        <v>879</v>
      </c>
      <c r="B255" s="6" t="s">
        <v>880</v>
      </c>
      <c r="C255" s="6" t="s">
        <v>881</v>
      </c>
      <c r="D255" s="6" t="s">
        <v>882</v>
      </c>
      <c r="E255" s="6">
        <v>8</v>
      </c>
      <c r="F255" s="6">
        <v>13</v>
      </c>
      <c r="G255" s="6">
        <v>15</v>
      </c>
      <c r="H255" s="6">
        <v>15</v>
      </c>
      <c r="I255" s="6">
        <v>18</v>
      </c>
      <c r="J255" s="6">
        <v>16</v>
      </c>
      <c r="K255" s="6">
        <v>25</v>
      </c>
      <c r="L255" s="6">
        <v>19</v>
      </c>
      <c r="M255" s="6">
        <v>15</v>
      </c>
      <c r="N255" s="6">
        <v>25</v>
      </c>
      <c r="O255" s="6">
        <f t="shared" si="6"/>
        <v>1.4492753623188406</v>
      </c>
      <c r="P255" s="6">
        <f t="shared" si="7"/>
        <v>5.1388092062094867E-2</v>
      </c>
      <c r="Q255" s="6" t="s">
        <v>91</v>
      </c>
    </row>
    <row r="256" spans="1:17" x14ac:dyDescent="0.25">
      <c r="A256" s="6" t="s">
        <v>883</v>
      </c>
      <c r="B256" s="6" t="s">
        <v>884</v>
      </c>
      <c r="C256" s="6" t="s">
        <v>885</v>
      </c>
      <c r="D256" s="6" t="s">
        <v>662</v>
      </c>
      <c r="E256" s="6">
        <v>0.1</v>
      </c>
      <c r="F256" s="6">
        <v>1</v>
      </c>
      <c r="G256" s="6">
        <v>3</v>
      </c>
      <c r="H256" s="6">
        <v>6</v>
      </c>
      <c r="I256" s="6">
        <v>2</v>
      </c>
      <c r="J256" s="6">
        <v>5</v>
      </c>
      <c r="K256" s="6">
        <v>7</v>
      </c>
      <c r="L256" s="6">
        <v>6</v>
      </c>
      <c r="M256" s="6">
        <v>5</v>
      </c>
      <c r="N256" s="6">
        <v>3</v>
      </c>
      <c r="O256" s="6">
        <f t="shared" si="6"/>
        <v>2.1487603305785123</v>
      </c>
      <c r="P256" s="6">
        <f t="shared" si="7"/>
        <v>5.1430744925206918E-2</v>
      </c>
      <c r="Q256" s="6" t="s">
        <v>110</v>
      </c>
    </row>
    <row r="257" spans="1:17" x14ac:dyDescent="0.25">
      <c r="A257" s="6" t="s">
        <v>886</v>
      </c>
      <c r="B257" s="6" t="s">
        <v>887</v>
      </c>
      <c r="C257" s="6" t="s">
        <v>888</v>
      </c>
      <c r="D257" s="6" t="s">
        <v>388</v>
      </c>
      <c r="E257" s="6">
        <v>0.1</v>
      </c>
      <c r="F257" s="6">
        <v>0.1</v>
      </c>
      <c r="G257" s="6">
        <v>1</v>
      </c>
      <c r="H257" s="6">
        <v>0.1</v>
      </c>
      <c r="I257" s="6">
        <v>2</v>
      </c>
      <c r="J257" s="6">
        <v>3</v>
      </c>
      <c r="K257" s="6">
        <v>9</v>
      </c>
      <c r="L257" s="6">
        <v>1</v>
      </c>
      <c r="M257" s="6">
        <v>2</v>
      </c>
      <c r="N257" s="6">
        <v>5</v>
      </c>
      <c r="O257" s="6">
        <f t="shared" si="6"/>
        <v>6.0606060606060614</v>
      </c>
      <c r="P257" s="6">
        <f t="shared" si="7"/>
        <v>5.1925938875205704E-2</v>
      </c>
      <c r="Q257" s="6" t="s">
        <v>21</v>
      </c>
    </row>
    <row r="258" spans="1:17" x14ac:dyDescent="0.25">
      <c r="A258" s="6" t="s">
        <v>889</v>
      </c>
      <c r="B258" s="6" t="s">
        <v>890</v>
      </c>
      <c r="C258" s="6" t="s">
        <v>891</v>
      </c>
      <c r="D258" s="6" t="s">
        <v>892</v>
      </c>
      <c r="E258" s="6">
        <v>0.1</v>
      </c>
      <c r="F258" s="6">
        <v>0.1</v>
      </c>
      <c r="G258" s="6">
        <v>2</v>
      </c>
      <c r="H258" s="6">
        <v>1</v>
      </c>
      <c r="I258" s="6">
        <v>3</v>
      </c>
      <c r="J258" s="6">
        <v>4</v>
      </c>
      <c r="K258" s="6">
        <v>10</v>
      </c>
      <c r="L258" s="6">
        <v>3</v>
      </c>
      <c r="M258" s="6">
        <v>3</v>
      </c>
      <c r="N258" s="6">
        <v>3</v>
      </c>
      <c r="O258" s="6">
        <f t="shared" si="6"/>
        <v>3.7096774193548385</v>
      </c>
      <c r="P258" s="6">
        <f t="shared" si="7"/>
        <v>5.2278512997880389E-2</v>
      </c>
      <c r="Q258" s="6" t="s">
        <v>893</v>
      </c>
    </row>
    <row r="259" spans="1:17" x14ac:dyDescent="0.25">
      <c r="A259" s="6" t="s">
        <v>894</v>
      </c>
      <c r="B259" s="6" t="s">
        <v>895</v>
      </c>
      <c r="C259" s="6" t="s">
        <v>896</v>
      </c>
      <c r="D259" s="6" t="s">
        <v>897</v>
      </c>
      <c r="E259" s="6">
        <v>15</v>
      </c>
      <c r="F259" s="6">
        <v>22</v>
      </c>
      <c r="G259" s="6">
        <v>28</v>
      </c>
      <c r="H259" s="6">
        <v>30</v>
      </c>
      <c r="I259" s="6">
        <v>28</v>
      </c>
      <c r="J259" s="6">
        <v>30</v>
      </c>
      <c r="K259" s="6">
        <v>36</v>
      </c>
      <c r="L259" s="6">
        <v>33</v>
      </c>
      <c r="M259" s="6">
        <v>27</v>
      </c>
      <c r="N259" s="6">
        <v>47</v>
      </c>
      <c r="O259" s="6">
        <f t="shared" ref="O259:O322" si="8">AVERAGE(J259:N259)/AVERAGE(E259:I259)</f>
        <v>1.4065040650406504</v>
      </c>
      <c r="P259" s="6">
        <f t="shared" ref="P259:P322" si="9">TTEST(E259:I259,J259:N259,2,2)</f>
        <v>5.2955385361315728E-2</v>
      </c>
      <c r="Q259" s="6" t="s">
        <v>26</v>
      </c>
    </row>
    <row r="260" spans="1:17" x14ac:dyDescent="0.25">
      <c r="A260" s="6" t="s">
        <v>898</v>
      </c>
      <c r="B260" s="6" t="s">
        <v>899</v>
      </c>
      <c r="C260" s="6" t="s">
        <v>900</v>
      </c>
      <c r="D260" s="6" t="s">
        <v>551</v>
      </c>
      <c r="E260" s="6">
        <v>20</v>
      </c>
      <c r="F260" s="6">
        <v>20</v>
      </c>
      <c r="G260" s="6">
        <v>40</v>
      </c>
      <c r="H260" s="6">
        <v>42</v>
      </c>
      <c r="I260" s="6">
        <v>35</v>
      </c>
      <c r="J260" s="6">
        <v>42</v>
      </c>
      <c r="K260" s="6">
        <v>53</v>
      </c>
      <c r="L260" s="6">
        <v>48</v>
      </c>
      <c r="M260" s="6">
        <v>35</v>
      </c>
      <c r="N260" s="6">
        <v>43</v>
      </c>
      <c r="O260" s="6">
        <f t="shared" si="8"/>
        <v>1.407643312101911</v>
      </c>
      <c r="P260" s="6">
        <f t="shared" si="9"/>
        <v>5.378826707044429E-2</v>
      </c>
      <c r="Q260" s="6" t="s">
        <v>40</v>
      </c>
    </row>
    <row r="261" spans="1:17" x14ac:dyDescent="0.25">
      <c r="A261" s="6" t="s">
        <v>901</v>
      </c>
      <c r="B261" s="6" t="s">
        <v>902</v>
      </c>
      <c r="C261" s="6" t="s">
        <v>903</v>
      </c>
      <c r="D261" s="6" t="s">
        <v>240</v>
      </c>
      <c r="E261" s="6">
        <v>0.1</v>
      </c>
      <c r="F261" s="6">
        <v>0.1</v>
      </c>
      <c r="G261" s="6">
        <v>4</v>
      </c>
      <c r="H261" s="6">
        <v>7</v>
      </c>
      <c r="I261" s="6">
        <v>6</v>
      </c>
      <c r="J261" s="6">
        <v>7</v>
      </c>
      <c r="K261" s="6">
        <v>9</v>
      </c>
      <c r="L261" s="6">
        <v>7</v>
      </c>
      <c r="M261" s="6">
        <v>5</v>
      </c>
      <c r="N261" s="6">
        <v>7</v>
      </c>
      <c r="O261" s="6">
        <f t="shared" si="8"/>
        <v>2.0348837209302326</v>
      </c>
      <c r="P261" s="6">
        <f t="shared" si="9"/>
        <v>5.4153219511869063E-2</v>
      </c>
      <c r="Q261" s="6" t="s">
        <v>110</v>
      </c>
    </row>
    <row r="262" spans="1:17" x14ac:dyDescent="0.25">
      <c r="A262" s="6" t="s">
        <v>904</v>
      </c>
      <c r="B262" s="6" t="s">
        <v>905</v>
      </c>
      <c r="C262" s="6" t="s">
        <v>906</v>
      </c>
      <c r="D262" s="6" t="s">
        <v>271</v>
      </c>
      <c r="E262" s="6">
        <v>12</v>
      </c>
      <c r="F262" s="6">
        <v>12</v>
      </c>
      <c r="G262" s="6">
        <v>39</v>
      </c>
      <c r="H262" s="6">
        <v>36</v>
      </c>
      <c r="I262" s="6">
        <v>38</v>
      </c>
      <c r="J262" s="6">
        <v>38</v>
      </c>
      <c r="K262" s="6">
        <v>59</v>
      </c>
      <c r="L262" s="6">
        <v>44</v>
      </c>
      <c r="M262" s="6">
        <v>33</v>
      </c>
      <c r="N262" s="6">
        <v>51</v>
      </c>
      <c r="O262" s="6">
        <f t="shared" si="8"/>
        <v>1.6423357664233578</v>
      </c>
      <c r="P262" s="6">
        <f t="shared" si="9"/>
        <v>5.4368273507195954E-2</v>
      </c>
      <c r="Q262" s="6" t="s">
        <v>67</v>
      </c>
    </row>
    <row r="263" spans="1:17" x14ac:dyDescent="0.25">
      <c r="A263" s="6" t="s">
        <v>907</v>
      </c>
      <c r="B263" s="6" t="s">
        <v>908</v>
      </c>
      <c r="C263" s="6" t="s">
        <v>909</v>
      </c>
      <c r="D263" s="6" t="s">
        <v>25</v>
      </c>
      <c r="E263" s="6">
        <v>0.1</v>
      </c>
      <c r="F263" s="6">
        <v>0.1</v>
      </c>
      <c r="G263" s="6">
        <v>2</v>
      </c>
      <c r="H263" s="6">
        <v>1</v>
      </c>
      <c r="I263" s="6">
        <v>1</v>
      </c>
      <c r="J263" s="6">
        <v>2</v>
      </c>
      <c r="K263" s="6">
        <v>2</v>
      </c>
      <c r="L263" s="6">
        <v>1</v>
      </c>
      <c r="M263" s="6">
        <v>2</v>
      </c>
      <c r="N263" s="6">
        <v>4</v>
      </c>
      <c r="O263" s="6">
        <f t="shared" si="8"/>
        <v>2.6190476190476191</v>
      </c>
      <c r="P263" s="6">
        <f t="shared" si="9"/>
        <v>5.4369897876271958E-2</v>
      </c>
      <c r="Q263" s="6" t="s">
        <v>138</v>
      </c>
    </row>
    <row r="264" spans="1:17" x14ac:dyDescent="0.25">
      <c r="A264" s="6" t="s">
        <v>910</v>
      </c>
      <c r="B264" s="6" t="s">
        <v>911</v>
      </c>
      <c r="C264" s="6" t="s">
        <v>912</v>
      </c>
      <c r="D264" s="6" t="s">
        <v>155</v>
      </c>
      <c r="E264" s="6">
        <v>0.1</v>
      </c>
      <c r="F264" s="6">
        <v>0.1</v>
      </c>
      <c r="G264" s="6">
        <v>2</v>
      </c>
      <c r="H264" s="6">
        <v>1</v>
      </c>
      <c r="I264" s="6">
        <v>1</v>
      </c>
      <c r="J264" s="6">
        <v>1</v>
      </c>
      <c r="K264" s="6">
        <v>2</v>
      </c>
      <c r="L264" s="6">
        <v>2</v>
      </c>
      <c r="M264" s="6">
        <v>2</v>
      </c>
      <c r="N264" s="6">
        <v>4</v>
      </c>
      <c r="O264" s="6">
        <f t="shared" si="8"/>
        <v>2.6190476190476191</v>
      </c>
      <c r="P264" s="6">
        <f t="shared" si="9"/>
        <v>5.4369897876271958E-2</v>
      </c>
      <c r="Q264" s="6" t="s">
        <v>57</v>
      </c>
    </row>
    <row r="265" spans="1:17" x14ac:dyDescent="0.25">
      <c r="A265" s="6" t="s">
        <v>913</v>
      </c>
      <c r="B265" s="6" t="s">
        <v>914</v>
      </c>
      <c r="C265" s="6" t="s">
        <v>915</v>
      </c>
      <c r="D265" s="6" t="s">
        <v>558</v>
      </c>
      <c r="E265" s="6">
        <v>0.1</v>
      </c>
      <c r="F265" s="6">
        <v>1</v>
      </c>
      <c r="G265" s="6">
        <v>3</v>
      </c>
      <c r="H265" s="6">
        <v>0.1</v>
      </c>
      <c r="I265" s="6">
        <v>1</v>
      </c>
      <c r="J265" s="6">
        <v>2</v>
      </c>
      <c r="K265" s="6">
        <v>6</v>
      </c>
      <c r="L265" s="6">
        <v>2</v>
      </c>
      <c r="M265" s="6">
        <v>2</v>
      </c>
      <c r="N265" s="6">
        <v>4</v>
      </c>
      <c r="O265" s="6">
        <f t="shared" si="8"/>
        <v>3.0769230769230775</v>
      </c>
      <c r="P265" s="6">
        <f t="shared" si="9"/>
        <v>5.4463375520708131E-2</v>
      </c>
      <c r="Q265" s="6" t="s">
        <v>67</v>
      </c>
    </row>
    <row r="266" spans="1:17" x14ac:dyDescent="0.25">
      <c r="A266" s="6" t="s">
        <v>916</v>
      </c>
      <c r="B266" s="6" t="s">
        <v>917</v>
      </c>
      <c r="C266" s="6" t="s">
        <v>918</v>
      </c>
      <c r="D266" s="6" t="s">
        <v>357</v>
      </c>
      <c r="E266" s="6">
        <v>0.1</v>
      </c>
      <c r="F266" s="6">
        <v>1</v>
      </c>
      <c r="G266" s="6">
        <v>5</v>
      </c>
      <c r="H266" s="6">
        <v>3</v>
      </c>
      <c r="I266" s="6">
        <v>4</v>
      </c>
      <c r="J266" s="6">
        <v>5</v>
      </c>
      <c r="K266" s="6">
        <v>5</v>
      </c>
      <c r="L266" s="6">
        <v>3</v>
      </c>
      <c r="M266" s="6">
        <v>6</v>
      </c>
      <c r="N266" s="6">
        <v>6</v>
      </c>
      <c r="O266" s="6">
        <f t="shared" si="8"/>
        <v>1.9083969465648853</v>
      </c>
      <c r="P266" s="6">
        <f t="shared" si="9"/>
        <v>5.5897069222041934E-2</v>
      </c>
      <c r="Q266" s="6" t="s">
        <v>138</v>
      </c>
    </row>
    <row r="267" spans="1:17" x14ac:dyDescent="0.25">
      <c r="A267" s="6" t="s">
        <v>919</v>
      </c>
      <c r="B267" s="6" t="s">
        <v>920</v>
      </c>
      <c r="C267" s="6" t="s">
        <v>921</v>
      </c>
      <c r="D267" s="6" t="s">
        <v>541</v>
      </c>
      <c r="E267" s="6">
        <v>0.1</v>
      </c>
      <c r="F267" s="6">
        <v>0.1</v>
      </c>
      <c r="G267" s="6">
        <v>3</v>
      </c>
      <c r="H267" s="6">
        <v>3</v>
      </c>
      <c r="I267" s="6">
        <v>4</v>
      </c>
      <c r="J267" s="6">
        <v>5</v>
      </c>
      <c r="K267" s="6">
        <v>7</v>
      </c>
      <c r="L267" s="6">
        <v>2</v>
      </c>
      <c r="M267" s="6">
        <v>4</v>
      </c>
      <c r="N267" s="6">
        <v>5</v>
      </c>
      <c r="O267" s="6">
        <f t="shared" si="8"/>
        <v>2.2549019607843137</v>
      </c>
      <c r="P267" s="6">
        <f t="shared" si="9"/>
        <v>5.6500429817783318E-2</v>
      </c>
      <c r="Q267" s="6" t="s">
        <v>21</v>
      </c>
    </row>
    <row r="268" spans="1:17" x14ac:dyDescent="0.25">
      <c r="A268" s="6" t="s">
        <v>922</v>
      </c>
      <c r="B268" s="6" t="s">
        <v>923</v>
      </c>
      <c r="C268" s="6" t="s">
        <v>924</v>
      </c>
      <c r="D268" s="6" t="s">
        <v>240</v>
      </c>
      <c r="E268" s="6">
        <v>0.1</v>
      </c>
      <c r="F268" s="6">
        <v>0.1</v>
      </c>
      <c r="G268" s="6">
        <v>0.1</v>
      </c>
      <c r="H268" s="6">
        <v>0.1</v>
      </c>
      <c r="I268" s="6">
        <v>0.1</v>
      </c>
      <c r="J268" s="6">
        <v>1</v>
      </c>
      <c r="K268" s="6">
        <v>8</v>
      </c>
      <c r="L268" s="6">
        <v>2</v>
      </c>
      <c r="M268" s="6">
        <v>1</v>
      </c>
      <c r="N268" s="6">
        <v>3</v>
      </c>
      <c r="O268" s="6">
        <f t="shared" si="8"/>
        <v>30</v>
      </c>
      <c r="P268" s="6">
        <f t="shared" si="9"/>
        <v>5.6808822705676922E-2</v>
      </c>
      <c r="Q268" s="6" t="s">
        <v>67</v>
      </c>
    </row>
    <row r="269" spans="1:17" x14ac:dyDescent="0.25">
      <c r="A269" s="6" t="s">
        <v>925</v>
      </c>
      <c r="B269" s="6" t="s">
        <v>926</v>
      </c>
      <c r="C269" s="6" t="s">
        <v>927</v>
      </c>
      <c r="D269" s="6" t="s">
        <v>370</v>
      </c>
      <c r="E269" s="6">
        <v>0.1</v>
      </c>
      <c r="F269" s="6">
        <v>0.1</v>
      </c>
      <c r="G269" s="6">
        <v>0.1</v>
      </c>
      <c r="H269" s="6">
        <v>2</v>
      </c>
      <c r="I269" s="6">
        <v>1</v>
      </c>
      <c r="J269" s="6">
        <v>1</v>
      </c>
      <c r="K269" s="6">
        <v>4</v>
      </c>
      <c r="L269" s="6">
        <v>3</v>
      </c>
      <c r="M269" s="6">
        <v>1</v>
      </c>
      <c r="N269" s="6">
        <v>2</v>
      </c>
      <c r="O269" s="6">
        <f t="shared" si="8"/>
        <v>3.3333333333333339</v>
      </c>
      <c r="P269" s="6">
        <f t="shared" si="9"/>
        <v>5.7467996364486594E-2</v>
      </c>
      <c r="Q269" s="6" t="s">
        <v>57</v>
      </c>
    </row>
    <row r="270" spans="1:17" x14ac:dyDescent="0.25">
      <c r="A270" s="6" t="s">
        <v>928</v>
      </c>
      <c r="B270" s="6" t="s">
        <v>929</v>
      </c>
      <c r="C270" s="6" t="s">
        <v>930</v>
      </c>
      <c r="D270" s="6" t="s">
        <v>473</v>
      </c>
      <c r="E270" s="6">
        <v>0.1</v>
      </c>
      <c r="F270" s="6">
        <v>0.1</v>
      </c>
      <c r="G270" s="6">
        <v>3</v>
      </c>
      <c r="H270" s="6">
        <v>1</v>
      </c>
      <c r="I270" s="6">
        <v>2</v>
      </c>
      <c r="J270" s="6">
        <v>2</v>
      </c>
      <c r="K270" s="6">
        <v>3</v>
      </c>
      <c r="L270" s="6">
        <v>3</v>
      </c>
      <c r="M270" s="6">
        <v>2</v>
      </c>
      <c r="N270" s="6">
        <v>3</v>
      </c>
      <c r="O270" s="6">
        <f t="shared" si="8"/>
        <v>2.096774193548387</v>
      </c>
      <c r="P270" s="6">
        <f t="shared" si="9"/>
        <v>5.7526727168844945E-2</v>
      </c>
      <c r="Q270" s="6" t="s">
        <v>21</v>
      </c>
    </row>
    <row r="271" spans="1:17" x14ac:dyDescent="0.25">
      <c r="A271" s="6" t="s">
        <v>931</v>
      </c>
      <c r="B271" s="6" t="s">
        <v>932</v>
      </c>
      <c r="C271" s="6" t="s">
        <v>933</v>
      </c>
      <c r="D271" s="6" t="s">
        <v>90</v>
      </c>
      <c r="E271" s="6">
        <v>0.1</v>
      </c>
      <c r="F271" s="6">
        <v>1</v>
      </c>
      <c r="G271" s="6">
        <v>2</v>
      </c>
      <c r="H271" s="6">
        <v>2</v>
      </c>
      <c r="I271" s="6">
        <v>0.1</v>
      </c>
      <c r="J271" s="6">
        <v>0.1</v>
      </c>
      <c r="K271" s="6">
        <v>0.1</v>
      </c>
      <c r="L271" s="6">
        <v>0.1</v>
      </c>
      <c r="M271" s="6">
        <v>0.1</v>
      </c>
      <c r="N271" s="6">
        <v>0.1</v>
      </c>
      <c r="O271" s="6">
        <f t="shared" si="8"/>
        <v>9.6153846153846173E-2</v>
      </c>
      <c r="P271" s="6">
        <f t="shared" si="9"/>
        <v>5.7907545829386183E-2</v>
      </c>
      <c r="Q271" s="6" t="s">
        <v>40</v>
      </c>
    </row>
    <row r="272" spans="1:17" x14ac:dyDescent="0.25">
      <c r="A272" s="6" t="s">
        <v>934</v>
      </c>
      <c r="B272" s="6" t="s">
        <v>935</v>
      </c>
      <c r="C272" s="6" t="s">
        <v>936</v>
      </c>
      <c r="D272" s="6" t="s">
        <v>558</v>
      </c>
      <c r="E272" s="6">
        <v>2</v>
      </c>
      <c r="F272" s="6">
        <v>1</v>
      </c>
      <c r="G272" s="6">
        <v>1</v>
      </c>
      <c r="H272" s="6">
        <v>1</v>
      </c>
      <c r="I272" s="6">
        <v>1</v>
      </c>
      <c r="J272" s="6">
        <v>1</v>
      </c>
      <c r="K272" s="6">
        <v>3</v>
      </c>
      <c r="L272" s="6">
        <v>2</v>
      </c>
      <c r="M272" s="6">
        <v>4</v>
      </c>
      <c r="N272" s="6">
        <v>2</v>
      </c>
      <c r="O272" s="6">
        <f t="shared" si="8"/>
        <v>2</v>
      </c>
      <c r="P272" s="6">
        <f t="shared" si="9"/>
        <v>5.9837875519286168E-2</v>
      </c>
      <c r="Q272" s="6" t="s">
        <v>110</v>
      </c>
    </row>
    <row r="273" spans="1:17" x14ac:dyDescent="0.25">
      <c r="A273" s="6" t="s">
        <v>937</v>
      </c>
      <c r="B273" s="6" t="s">
        <v>938</v>
      </c>
      <c r="C273" s="6" t="s">
        <v>939</v>
      </c>
      <c r="D273" s="6" t="s">
        <v>338</v>
      </c>
      <c r="E273" s="6">
        <v>4</v>
      </c>
      <c r="F273" s="6">
        <v>4</v>
      </c>
      <c r="G273" s="6">
        <v>5</v>
      </c>
      <c r="H273" s="6">
        <v>4</v>
      </c>
      <c r="I273" s="6">
        <v>4</v>
      </c>
      <c r="J273" s="6">
        <v>5</v>
      </c>
      <c r="K273" s="6">
        <v>6</v>
      </c>
      <c r="L273" s="6">
        <v>4</v>
      </c>
      <c r="M273" s="6">
        <v>5</v>
      </c>
      <c r="N273" s="6">
        <v>7</v>
      </c>
      <c r="O273" s="6">
        <f t="shared" si="8"/>
        <v>1.2857142857142858</v>
      </c>
      <c r="P273" s="6">
        <f t="shared" si="9"/>
        <v>5.9837875519286168E-2</v>
      </c>
      <c r="Q273" s="6" t="s">
        <v>110</v>
      </c>
    </row>
    <row r="274" spans="1:17" x14ac:dyDescent="0.25">
      <c r="A274" s="6" t="s">
        <v>940</v>
      </c>
      <c r="B274" s="6" t="s">
        <v>941</v>
      </c>
      <c r="C274" s="6">
        <v>0</v>
      </c>
      <c r="D274" s="6" t="s">
        <v>288</v>
      </c>
      <c r="E274" s="6">
        <v>3</v>
      </c>
      <c r="F274" s="6">
        <v>3</v>
      </c>
      <c r="G274" s="6">
        <v>5</v>
      </c>
      <c r="H274" s="6">
        <v>3</v>
      </c>
      <c r="I274" s="6">
        <v>4</v>
      </c>
      <c r="J274" s="6">
        <v>6</v>
      </c>
      <c r="K274" s="6">
        <v>5</v>
      </c>
      <c r="L274" s="6">
        <v>4</v>
      </c>
      <c r="M274" s="6">
        <v>4</v>
      </c>
      <c r="N274" s="6">
        <v>5</v>
      </c>
      <c r="O274" s="6">
        <f t="shared" si="8"/>
        <v>1.3333333333333333</v>
      </c>
      <c r="P274" s="6">
        <f t="shared" si="9"/>
        <v>5.9837875519286217E-2</v>
      </c>
      <c r="Q274" s="6" t="s">
        <v>138</v>
      </c>
    </row>
    <row r="275" spans="1:17" x14ac:dyDescent="0.25">
      <c r="A275" s="6" t="s">
        <v>942</v>
      </c>
      <c r="B275" s="6" t="s">
        <v>943</v>
      </c>
      <c r="C275" s="6" t="s">
        <v>944</v>
      </c>
      <c r="D275" s="6" t="s">
        <v>945</v>
      </c>
      <c r="E275" s="6">
        <v>2</v>
      </c>
      <c r="F275" s="6">
        <v>2</v>
      </c>
      <c r="G275" s="6">
        <v>5</v>
      </c>
      <c r="H275" s="6">
        <v>5</v>
      </c>
      <c r="I275" s="6">
        <v>7</v>
      </c>
      <c r="J275" s="6">
        <v>7</v>
      </c>
      <c r="K275" s="6">
        <v>10</v>
      </c>
      <c r="L275" s="6">
        <v>4</v>
      </c>
      <c r="M275" s="6">
        <v>8</v>
      </c>
      <c r="N275" s="6">
        <v>7</v>
      </c>
      <c r="O275" s="6">
        <f t="shared" si="8"/>
        <v>1.7142857142857142</v>
      </c>
      <c r="P275" s="6">
        <f t="shared" si="9"/>
        <v>6.0110478400395219E-2</v>
      </c>
      <c r="Q275" s="6" t="s">
        <v>49</v>
      </c>
    </row>
    <row r="276" spans="1:17" x14ac:dyDescent="0.25">
      <c r="A276" s="6" t="s">
        <v>946</v>
      </c>
      <c r="B276" s="6" t="s">
        <v>947</v>
      </c>
      <c r="C276" s="6" t="s">
        <v>948</v>
      </c>
      <c r="D276" s="6" t="s">
        <v>119</v>
      </c>
      <c r="E276" s="6">
        <v>3</v>
      </c>
      <c r="F276" s="6">
        <v>0.1</v>
      </c>
      <c r="G276" s="6">
        <v>2</v>
      </c>
      <c r="H276" s="6">
        <v>2</v>
      </c>
      <c r="I276" s="6">
        <v>3</v>
      </c>
      <c r="J276" s="6">
        <v>4</v>
      </c>
      <c r="K276" s="6">
        <v>10</v>
      </c>
      <c r="L276" s="6">
        <v>4</v>
      </c>
      <c r="M276" s="6">
        <v>2</v>
      </c>
      <c r="N276" s="6">
        <v>6</v>
      </c>
      <c r="O276" s="6">
        <f t="shared" si="8"/>
        <v>2.5742574257425743</v>
      </c>
      <c r="P276" s="6">
        <f t="shared" si="9"/>
        <v>6.0500448143560211E-2</v>
      </c>
      <c r="Q276" s="6" t="s">
        <v>44</v>
      </c>
    </row>
    <row r="277" spans="1:17" x14ac:dyDescent="0.25">
      <c r="A277" s="6" t="s">
        <v>949</v>
      </c>
      <c r="B277" s="6" t="s">
        <v>950</v>
      </c>
      <c r="C277" s="6" t="s">
        <v>951</v>
      </c>
      <c r="D277" s="6" t="s">
        <v>137</v>
      </c>
      <c r="E277" s="6">
        <v>1</v>
      </c>
      <c r="F277" s="6">
        <v>6</v>
      </c>
      <c r="G277" s="6">
        <v>19</v>
      </c>
      <c r="H277" s="6">
        <v>17</v>
      </c>
      <c r="I277" s="6">
        <v>18</v>
      </c>
      <c r="J277" s="6">
        <v>19</v>
      </c>
      <c r="K277" s="6">
        <v>23</v>
      </c>
      <c r="L277" s="6">
        <v>18</v>
      </c>
      <c r="M277" s="6">
        <v>18</v>
      </c>
      <c r="N277" s="6">
        <v>31</v>
      </c>
      <c r="O277" s="6">
        <f t="shared" si="8"/>
        <v>1.7868852459016396</v>
      </c>
      <c r="P277" s="6">
        <f t="shared" si="9"/>
        <v>6.1330276568771998E-2</v>
      </c>
      <c r="Q277" s="6" t="s">
        <v>67</v>
      </c>
    </row>
    <row r="278" spans="1:17" x14ac:dyDescent="0.25">
      <c r="A278" s="6" t="s">
        <v>952</v>
      </c>
      <c r="B278" s="6" t="s">
        <v>953</v>
      </c>
      <c r="C278" s="6" t="s">
        <v>954</v>
      </c>
      <c r="D278" s="6" t="s">
        <v>425</v>
      </c>
      <c r="E278" s="6">
        <v>0.1</v>
      </c>
      <c r="F278" s="6">
        <v>1</v>
      </c>
      <c r="G278" s="6">
        <v>1</v>
      </c>
      <c r="H278" s="6">
        <v>1</v>
      </c>
      <c r="I278" s="6">
        <v>2</v>
      </c>
      <c r="J278" s="6">
        <v>2</v>
      </c>
      <c r="K278" s="6">
        <v>2</v>
      </c>
      <c r="L278" s="6">
        <v>2</v>
      </c>
      <c r="M278" s="6">
        <v>1</v>
      </c>
      <c r="N278" s="6">
        <v>2</v>
      </c>
      <c r="O278" s="6">
        <f t="shared" si="8"/>
        <v>1.7647058823529411</v>
      </c>
      <c r="P278" s="6">
        <f t="shared" si="9"/>
        <v>6.2788395876377773E-2</v>
      </c>
      <c r="Q278" s="6" t="s">
        <v>21</v>
      </c>
    </row>
    <row r="279" spans="1:17" x14ac:dyDescent="0.25">
      <c r="A279" s="6" t="s">
        <v>955</v>
      </c>
      <c r="B279" s="6" t="s">
        <v>956</v>
      </c>
      <c r="C279" s="6" t="s">
        <v>957</v>
      </c>
      <c r="D279" s="6" t="s">
        <v>654</v>
      </c>
      <c r="E279" s="6">
        <v>0.1</v>
      </c>
      <c r="F279" s="6">
        <v>1</v>
      </c>
      <c r="G279" s="6">
        <v>1</v>
      </c>
      <c r="H279" s="6">
        <v>1</v>
      </c>
      <c r="I279" s="6">
        <v>2</v>
      </c>
      <c r="J279" s="6">
        <v>1</v>
      </c>
      <c r="K279" s="6">
        <v>2</v>
      </c>
      <c r="L279" s="6">
        <v>2</v>
      </c>
      <c r="M279" s="6">
        <v>2</v>
      </c>
      <c r="N279" s="6">
        <v>2</v>
      </c>
      <c r="O279" s="6">
        <f t="shared" si="8"/>
        <v>1.7647058823529411</v>
      </c>
      <c r="P279" s="6">
        <f t="shared" si="9"/>
        <v>6.2788395876377773E-2</v>
      </c>
      <c r="Q279" s="6" t="s">
        <v>110</v>
      </c>
    </row>
    <row r="280" spans="1:17" x14ac:dyDescent="0.25">
      <c r="A280" s="6" t="s">
        <v>958</v>
      </c>
      <c r="B280" s="6" t="s">
        <v>959</v>
      </c>
      <c r="C280" s="6" t="s">
        <v>960</v>
      </c>
      <c r="D280" s="6" t="s">
        <v>240</v>
      </c>
      <c r="E280" s="6">
        <v>0.1</v>
      </c>
      <c r="F280" s="6">
        <v>2</v>
      </c>
      <c r="G280" s="6">
        <v>3</v>
      </c>
      <c r="H280" s="6">
        <v>1</v>
      </c>
      <c r="I280" s="6">
        <v>1</v>
      </c>
      <c r="J280" s="6">
        <v>0.1</v>
      </c>
      <c r="K280" s="6">
        <v>1</v>
      </c>
      <c r="L280" s="6">
        <v>0.1</v>
      </c>
      <c r="M280" s="6">
        <v>0.1</v>
      </c>
      <c r="N280" s="6">
        <v>0.1</v>
      </c>
      <c r="O280" s="6">
        <f t="shared" si="8"/>
        <v>0.19718309859154937</v>
      </c>
      <c r="P280" s="6">
        <f t="shared" si="9"/>
        <v>6.2884468816201661E-2</v>
      </c>
      <c r="Q280" s="6" t="s">
        <v>138</v>
      </c>
    </row>
    <row r="281" spans="1:17" x14ac:dyDescent="0.25">
      <c r="A281" s="6" t="s">
        <v>961</v>
      </c>
      <c r="B281" s="6" t="s">
        <v>962</v>
      </c>
      <c r="C281" s="6" t="s">
        <v>963</v>
      </c>
      <c r="D281" s="6" t="s">
        <v>119</v>
      </c>
      <c r="E281" s="6">
        <v>0.1</v>
      </c>
      <c r="F281" s="6">
        <v>1</v>
      </c>
      <c r="G281" s="6">
        <v>2</v>
      </c>
      <c r="H281" s="6">
        <v>3</v>
      </c>
      <c r="I281" s="6">
        <v>6</v>
      </c>
      <c r="J281" s="6">
        <v>4</v>
      </c>
      <c r="K281" s="6">
        <v>6</v>
      </c>
      <c r="L281" s="6">
        <v>3</v>
      </c>
      <c r="M281" s="6">
        <v>6</v>
      </c>
      <c r="N281" s="6">
        <v>6</v>
      </c>
      <c r="O281" s="6">
        <f t="shared" si="8"/>
        <v>2.0661157024793391</v>
      </c>
      <c r="P281" s="6">
        <f t="shared" si="9"/>
        <v>6.3508340102038263E-2</v>
      </c>
      <c r="Q281" s="6" t="s">
        <v>228</v>
      </c>
    </row>
    <row r="282" spans="1:17" x14ac:dyDescent="0.25">
      <c r="A282" s="6" t="s">
        <v>964</v>
      </c>
      <c r="B282" s="6" t="s">
        <v>965</v>
      </c>
      <c r="C282" s="6" t="s">
        <v>966</v>
      </c>
      <c r="D282" s="6" t="s">
        <v>66</v>
      </c>
      <c r="E282" s="6">
        <v>3</v>
      </c>
      <c r="F282" s="6">
        <v>1</v>
      </c>
      <c r="G282" s="6">
        <v>3</v>
      </c>
      <c r="H282" s="6">
        <v>3</v>
      </c>
      <c r="I282" s="6">
        <v>2</v>
      </c>
      <c r="J282" s="6">
        <v>3</v>
      </c>
      <c r="K282" s="6">
        <v>8</v>
      </c>
      <c r="L282" s="6">
        <v>5</v>
      </c>
      <c r="M282" s="6">
        <v>2</v>
      </c>
      <c r="N282" s="6">
        <v>7</v>
      </c>
      <c r="O282" s="6">
        <f t="shared" si="8"/>
        <v>2.0833333333333335</v>
      </c>
      <c r="P282" s="6">
        <f t="shared" si="9"/>
        <v>6.3599153301215294E-2</v>
      </c>
      <c r="Q282" s="6" t="s">
        <v>49</v>
      </c>
    </row>
    <row r="283" spans="1:17" x14ac:dyDescent="0.25">
      <c r="A283" s="6" t="s">
        <v>967</v>
      </c>
      <c r="B283" s="6" t="s">
        <v>968</v>
      </c>
      <c r="C283" s="6" t="s">
        <v>969</v>
      </c>
      <c r="D283" s="6" t="s">
        <v>119</v>
      </c>
      <c r="E283" s="6">
        <v>7</v>
      </c>
      <c r="F283" s="6">
        <v>8</v>
      </c>
      <c r="G283" s="6">
        <v>17</v>
      </c>
      <c r="H283" s="6">
        <v>17</v>
      </c>
      <c r="I283" s="6">
        <v>21</v>
      </c>
      <c r="J283" s="6">
        <v>18</v>
      </c>
      <c r="K283" s="6">
        <v>31</v>
      </c>
      <c r="L283" s="6">
        <v>19</v>
      </c>
      <c r="M283" s="6">
        <v>21</v>
      </c>
      <c r="N283" s="6">
        <v>20</v>
      </c>
      <c r="O283" s="6">
        <f t="shared" si="8"/>
        <v>1.5571428571428572</v>
      </c>
      <c r="P283" s="6">
        <f t="shared" si="9"/>
        <v>6.3599153301215294E-2</v>
      </c>
      <c r="Q283" s="6" t="s">
        <v>49</v>
      </c>
    </row>
    <row r="284" spans="1:17" x14ac:dyDescent="0.25">
      <c r="A284" s="6" t="s">
        <v>970</v>
      </c>
      <c r="B284" s="6" t="s">
        <v>971</v>
      </c>
      <c r="C284" s="6" t="s">
        <v>972</v>
      </c>
      <c r="D284" s="6" t="s">
        <v>281</v>
      </c>
      <c r="E284" s="6">
        <v>0.1</v>
      </c>
      <c r="F284" s="6">
        <v>0.1</v>
      </c>
      <c r="G284" s="6">
        <v>0.1</v>
      </c>
      <c r="H284" s="6">
        <v>1</v>
      </c>
      <c r="I284" s="6">
        <v>1</v>
      </c>
      <c r="J284" s="6">
        <v>1</v>
      </c>
      <c r="K284" s="6">
        <v>4</v>
      </c>
      <c r="L284" s="6">
        <v>2</v>
      </c>
      <c r="M284" s="6">
        <v>0.1</v>
      </c>
      <c r="N284" s="6">
        <v>3</v>
      </c>
      <c r="O284" s="6">
        <f t="shared" si="8"/>
        <v>4.3913043478260869</v>
      </c>
      <c r="P284" s="6">
        <f t="shared" si="9"/>
        <v>6.4289025877857037E-2</v>
      </c>
      <c r="Q284" s="6" t="s">
        <v>26</v>
      </c>
    </row>
    <row r="285" spans="1:17" x14ac:dyDescent="0.25">
      <c r="A285" s="6" t="s">
        <v>973</v>
      </c>
      <c r="B285" s="6" t="s">
        <v>974</v>
      </c>
      <c r="C285" s="6" t="s">
        <v>975</v>
      </c>
      <c r="D285" s="6" t="s">
        <v>20</v>
      </c>
      <c r="E285" s="6">
        <v>0.1</v>
      </c>
      <c r="F285" s="6">
        <v>0.1</v>
      </c>
      <c r="G285" s="6">
        <v>0.1</v>
      </c>
      <c r="H285" s="6">
        <v>1</v>
      </c>
      <c r="I285" s="6">
        <v>2</v>
      </c>
      <c r="J285" s="6">
        <v>2</v>
      </c>
      <c r="K285" s="6">
        <v>3</v>
      </c>
      <c r="L285" s="6">
        <v>1</v>
      </c>
      <c r="M285" s="6">
        <v>2</v>
      </c>
      <c r="N285" s="6">
        <v>1</v>
      </c>
      <c r="O285" s="6">
        <f t="shared" si="8"/>
        <v>2.7272727272727275</v>
      </c>
      <c r="P285" s="6">
        <f t="shared" si="9"/>
        <v>6.4327602221705166E-2</v>
      </c>
      <c r="Q285" s="6" t="s">
        <v>57</v>
      </c>
    </row>
    <row r="286" spans="1:17" x14ac:dyDescent="0.25">
      <c r="A286" s="6" t="s">
        <v>976</v>
      </c>
      <c r="B286" s="6" t="s">
        <v>977</v>
      </c>
      <c r="C286" s="6" t="s">
        <v>978</v>
      </c>
      <c r="D286" s="6" t="s">
        <v>173</v>
      </c>
      <c r="E286" s="6">
        <v>4</v>
      </c>
      <c r="F286" s="6">
        <v>10</v>
      </c>
      <c r="G286" s="6">
        <v>18</v>
      </c>
      <c r="H286" s="6">
        <v>16</v>
      </c>
      <c r="I286" s="6">
        <v>22</v>
      </c>
      <c r="J286" s="6">
        <v>22</v>
      </c>
      <c r="K286" s="6">
        <v>30</v>
      </c>
      <c r="L286" s="6">
        <v>28</v>
      </c>
      <c r="M286" s="6">
        <v>12</v>
      </c>
      <c r="N286" s="6">
        <v>26</v>
      </c>
      <c r="O286" s="6">
        <f t="shared" si="8"/>
        <v>1.6857142857142857</v>
      </c>
      <c r="P286" s="6">
        <f t="shared" si="9"/>
        <v>6.4969373656805648E-2</v>
      </c>
      <c r="Q286" s="6" t="s">
        <v>110</v>
      </c>
    </row>
    <row r="287" spans="1:17" x14ac:dyDescent="0.25">
      <c r="A287" s="6" t="s">
        <v>979</v>
      </c>
      <c r="B287" s="6" t="s">
        <v>980</v>
      </c>
      <c r="C287" s="6" t="s">
        <v>981</v>
      </c>
      <c r="D287" s="6" t="s">
        <v>321</v>
      </c>
      <c r="E287" s="6">
        <v>3</v>
      </c>
      <c r="F287" s="6">
        <v>2</v>
      </c>
      <c r="G287" s="6">
        <v>2</v>
      </c>
      <c r="H287" s="6">
        <v>1</v>
      </c>
      <c r="I287" s="6">
        <v>2</v>
      </c>
      <c r="J287" s="6">
        <v>1</v>
      </c>
      <c r="K287" s="6">
        <v>2</v>
      </c>
      <c r="L287" s="6">
        <v>1</v>
      </c>
      <c r="M287" s="6">
        <v>1</v>
      </c>
      <c r="N287" s="6">
        <v>1</v>
      </c>
      <c r="O287" s="6">
        <f t="shared" si="8"/>
        <v>0.6</v>
      </c>
      <c r="P287" s="6">
        <f t="shared" si="9"/>
        <v>6.4969373656805648E-2</v>
      </c>
      <c r="Q287" s="6" t="s">
        <v>151</v>
      </c>
    </row>
    <row r="288" spans="1:17" x14ac:dyDescent="0.25">
      <c r="A288" s="6" t="s">
        <v>982</v>
      </c>
      <c r="B288" s="6" t="s">
        <v>983</v>
      </c>
      <c r="C288" s="6" t="s">
        <v>984</v>
      </c>
      <c r="D288" s="6" t="s">
        <v>849</v>
      </c>
      <c r="E288" s="6">
        <v>3</v>
      </c>
      <c r="F288" s="6">
        <v>0.1</v>
      </c>
      <c r="G288" s="6">
        <v>2</v>
      </c>
      <c r="H288" s="6">
        <v>3</v>
      </c>
      <c r="I288" s="6">
        <v>3</v>
      </c>
      <c r="J288" s="6">
        <v>3</v>
      </c>
      <c r="K288" s="6">
        <v>7</v>
      </c>
      <c r="L288" s="6">
        <v>4</v>
      </c>
      <c r="M288" s="6">
        <v>3</v>
      </c>
      <c r="N288" s="6">
        <v>4</v>
      </c>
      <c r="O288" s="6">
        <f t="shared" si="8"/>
        <v>1.8918918918918921</v>
      </c>
      <c r="P288" s="6">
        <f t="shared" si="9"/>
        <v>6.5071855291439551E-2</v>
      </c>
      <c r="Q288" s="6" t="s">
        <v>893</v>
      </c>
    </row>
    <row r="289" spans="1:17" x14ac:dyDescent="0.25">
      <c r="A289" s="6" t="s">
        <v>985</v>
      </c>
      <c r="B289" s="6" t="s">
        <v>986</v>
      </c>
      <c r="C289" s="6" t="s">
        <v>987</v>
      </c>
      <c r="D289" s="6" t="s">
        <v>39</v>
      </c>
      <c r="E289" s="6">
        <v>7</v>
      </c>
      <c r="F289" s="6">
        <v>19</v>
      </c>
      <c r="G289" s="6">
        <v>37</v>
      </c>
      <c r="H289" s="6">
        <v>36</v>
      </c>
      <c r="I289" s="6">
        <v>37</v>
      </c>
      <c r="J289" s="6">
        <v>42</v>
      </c>
      <c r="K289" s="6">
        <v>46</v>
      </c>
      <c r="L289" s="6">
        <v>43</v>
      </c>
      <c r="M289" s="6">
        <v>32</v>
      </c>
      <c r="N289" s="6">
        <v>43</v>
      </c>
      <c r="O289" s="6">
        <f t="shared" si="8"/>
        <v>1.5147058823529413</v>
      </c>
      <c r="P289" s="6">
        <f t="shared" si="9"/>
        <v>6.5234303152609002E-2</v>
      </c>
      <c r="Q289" s="6" t="s">
        <v>21</v>
      </c>
    </row>
    <row r="290" spans="1:17" x14ac:dyDescent="0.25">
      <c r="A290" s="6" t="s">
        <v>988</v>
      </c>
      <c r="B290" s="6" t="s">
        <v>989</v>
      </c>
      <c r="C290" s="6" t="s">
        <v>990</v>
      </c>
      <c r="D290" s="6" t="s">
        <v>492</v>
      </c>
      <c r="E290" s="6">
        <v>7</v>
      </c>
      <c r="F290" s="6">
        <v>6</v>
      </c>
      <c r="G290" s="6">
        <v>6</v>
      </c>
      <c r="H290" s="6">
        <v>7</v>
      </c>
      <c r="I290" s="6">
        <v>6</v>
      </c>
      <c r="J290" s="6">
        <v>5</v>
      </c>
      <c r="K290" s="6">
        <v>6</v>
      </c>
      <c r="L290" s="6">
        <v>6</v>
      </c>
      <c r="M290" s="6">
        <v>6</v>
      </c>
      <c r="N290" s="6">
        <v>4</v>
      </c>
      <c r="O290" s="6">
        <f t="shared" si="8"/>
        <v>0.84375</v>
      </c>
      <c r="P290" s="6">
        <f t="shared" si="9"/>
        <v>6.5587676914722365E-2</v>
      </c>
      <c r="Q290" s="6" t="s">
        <v>57</v>
      </c>
    </row>
    <row r="291" spans="1:17" x14ac:dyDescent="0.25">
      <c r="A291" s="6" t="s">
        <v>991</v>
      </c>
      <c r="B291" s="6" t="s">
        <v>992</v>
      </c>
      <c r="C291" s="6" t="s">
        <v>993</v>
      </c>
      <c r="D291" s="6" t="s">
        <v>146</v>
      </c>
      <c r="E291" s="6">
        <v>0.1</v>
      </c>
      <c r="F291" s="6">
        <v>0.1</v>
      </c>
      <c r="G291" s="6">
        <v>0.1</v>
      </c>
      <c r="H291" s="6">
        <v>0.1</v>
      </c>
      <c r="I291" s="6">
        <v>1</v>
      </c>
      <c r="J291" s="6">
        <v>1</v>
      </c>
      <c r="K291" s="6">
        <v>6</v>
      </c>
      <c r="L291" s="6">
        <v>1</v>
      </c>
      <c r="M291" s="6">
        <v>1</v>
      </c>
      <c r="N291" s="6">
        <v>3</v>
      </c>
      <c r="O291" s="6">
        <f t="shared" si="8"/>
        <v>8.5714285714285712</v>
      </c>
      <c r="P291" s="6">
        <f t="shared" si="9"/>
        <v>6.598765132741953E-2</v>
      </c>
      <c r="Q291" s="6" t="s">
        <v>67</v>
      </c>
    </row>
    <row r="292" spans="1:17" x14ac:dyDescent="0.25">
      <c r="A292" s="6" t="s">
        <v>994</v>
      </c>
      <c r="B292" s="6" t="s">
        <v>995</v>
      </c>
      <c r="C292" s="6" t="s">
        <v>996</v>
      </c>
      <c r="D292" s="6" t="s">
        <v>82</v>
      </c>
      <c r="E292" s="6">
        <v>2</v>
      </c>
      <c r="F292" s="6">
        <v>7</v>
      </c>
      <c r="G292" s="6">
        <v>4</v>
      </c>
      <c r="H292" s="6">
        <v>4</v>
      </c>
      <c r="I292" s="6">
        <v>6</v>
      </c>
      <c r="J292" s="6">
        <v>6</v>
      </c>
      <c r="K292" s="6">
        <v>10</v>
      </c>
      <c r="L292" s="6">
        <v>8</v>
      </c>
      <c r="M292" s="6">
        <v>5</v>
      </c>
      <c r="N292" s="6">
        <v>7</v>
      </c>
      <c r="O292" s="6">
        <f t="shared" si="8"/>
        <v>1.5652173913043479</v>
      </c>
      <c r="P292" s="6">
        <f t="shared" si="9"/>
        <v>6.6525143991351177E-2</v>
      </c>
      <c r="Q292" s="6" t="s">
        <v>44</v>
      </c>
    </row>
    <row r="293" spans="1:17" x14ac:dyDescent="0.25">
      <c r="A293" s="6" t="s">
        <v>997</v>
      </c>
      <c r="B293" s="6" t="s">
        <v>998</v>
      </c>
      <c r="C293" s="6" t="s">
        <v>999</v>
      </c>
      <c r="D293" s="6" t="s">
        <v>654</v>
      </c>
      <c r="E293" s="6">
        <v>1</v>
      </c>
      <c r="F293" s="6">
        <v>0.1</v>
      </c>
      <c r="G293" s="6">
        <v>2</v>
      </c>
      <c r="H293" s="6">
        <v>1</v>
      </c>
      <c r="I293" s="6">
        <v>1</v>
      </c>
      <c r="J293" s="6">
        <v>1</v>
      </c>
      <c r="K293" s="6">
        <v>0.1</v>
      </c>
      <c r="L293" s="6">
        <v>0.1</v>
      </c>
      <c r="M293" s="6">
        <v>0.1</v>
      </c>
      <c r="N293" s="6">
        <v>0.1</v>
      </c>
      <c r="O293" s="6">
        <f t="shared" si="8"/>
        <v>0.27450980392156871</v>
      </c>
      <c r="P293" s="6">
        <f t="shared" si="9"/>
        <v>6.7693835112486916E-2</v>
      </c>
      <c r="Q293" s="6" t="s">
        <v>44</v>
      </c>
    </row>
    <row r="294" spans="1:17" x14ac:dyDescent="0.25">
      <c r="A294" s="6" t="s">
        <v>1000</v>
      </c>
      <c r="B294" s="6" t="s">
        <v>1001</v>
      </c>
      <c r="C294" s="6" t="s">
        <v>1002</v>
      </c>
      <c r="D294" s="6" t="s">
        <v>473</v>
      </c>
      <c r="E294" s="6">
        <v>1</v>
      </c>
      <c r="F294" s="6">
        <v>1</v>
      </c>
      <c r="G294" s="6">
        <v>2</v>
      </c>
      <c r="H294" s="6">
        <v>1</v>
      </c>
      <c r="I294" s="6">
        <v>0.1</v>
      </c>
      <c r="J294" s="6">
        <v>0.1</v>
      </c>
      <c r="K294" s="6">
        <v>0.1</v>
      </c>
      <c r="L294" s="6">
        <v>0.1</v>
      </c>
      <c r="M294" s="6">
        <v>1</v>
      </c>
      <c r="N294" s="6">
        <v>0.1</v>
      </c>
      <c r="O294" s="6">
        <f t="shared" si="8"/>
        <v>0.27450980392156865</v>
      </c>
      <c r="P294" s="6">
        <f t="shared" si="9"/>
        <v>6.7693835112486916E-2</v>
      </c>
      <c r="Q294" s="6" t="s">
        <v>138</v>
      </c>
    </row>
    <row r="295" spans="1:17" x14ac:dyDescent="0.25">
      <c r="A295" s="6" t="s">
        <v>1003</v>
      </c>
      <c r="B295" s="6" t="s">
        <v>1004</v>
      </c>
      <c r="C295" s="6" t="s">
        <v>1005</v>
      </c>
      <c r="D295" s="6" t="s">
        <v>82</v>
      </c>
      <c r="E295" s="6">
        <v>14</v>
      </c>
      <c r="F295" s="6">
        <v>15</v>
      </c>
      <c r="G295" s="6">
        <v>9</v>
      </c>
      <c r="H295" s="6">
        <v>15</v>
      </c>
      <c r="I295" s="6">
        <v>13</v>
      </c>
      <c r="J295" s="6">
        <v>15</v>
      </c>
      <c r="K295" s="6">
        <v>16</v>
      </c>
      <c r="L295" s="6">
        <v>16</v>
      </c>
      <c r="M295" s="6">
        <v>16</v>
      </c>
      <c r="N295" s="6">
        <v>15</v>
      </c>
      <c r="O295" s="6">
        <f t="shared" si="8"/>
        <v>1.1818181818181819</v>
      </c>
      <c r="P295" s="6">
        <f t="shared" si="9"/>
        <v>6.8409853707462595E-2</v>
      </c>
      <c r="Q295" s="6" t="s">
        <v>67</v>
      </c>
    </row>
    <row r="296" spans="1:17" x14ac:dyDescent="0.25">
      <c r="A296" s="6" t="s">
        <v>1006</v>
      </c>
      <c r="B296" s="6" t="s">
        <v>1007</v>
      </c>
      <c r="C296" s="6" t="s">
        <v>1008</v>
      </c>
      <c r="D296" s="6" t="s">
        <v>166</v>
      </c>
      <c r="E296" s="6">
        <v>0.1</v>
      </c>
      <c r="F296" s="6">
        <v>0.1</v>
      </c>
      <c r="G296" s="6">
        <v>1</v>
      </c>
      <c r="H296" s="6">
        <v>1</v>
      </c>
      <c r="I296" s="6">
        <v>1</v>
      </c>
      <c r="J296" s="6">
        <v>1</v>
      </c>
      <c r="K296" s="6">
        <v>1</v>
      </c>
      <c r="L296" s="6">
        <v>3</v>
      </c>
      <c r="M296" s="6">
        <v>2</v>
      </c>
      <c r="N296" s="6">
        <v>1</v>
      </c>
      <c r="O296" s="6">
        <f t="shared" si="8"/>
        <v>2.5</v>
      </c>
      <c r="P296" s="6">
        <f t="shared" si="9"/>
        <v>6.8733022127171667E-2</v>
      </c>
      <c r="Q296" s="6" t="s">
        <v>26</v>
      </c>
    </row>
    <row r="297" spans="1:17" x14ac:dyDescent="0.25">
      <c r="A297" s="6" t="s">
        <v>1009</v>
      </c>
      <c r="B297" s="6" t="s">
        <v>1010</v>
      </c>
      <c r="C297" s="6" t="s">
        <v>1011</v>
      </c>
      <c r="D297" s="6" t="s">
        <v>281</v>
      </c>
      <c r="E297" s="6">
        <v>0.1</v>
      </c>
      <c r="F297" s="6">
        <v>0.1</v>
      </c>
      <c r="G297" s="6">
        <v>0.1</v>
      </c>
      <c r="H297" s="6">
        <v>0.1</v>
      </c>
      <c r="I297" s="6">
        <v>0.1</v>
      </c>
      <c r="J297" s="6">
        <v>0.1</v>
      </c>
      <c r="K297" s="6">
        <v>1</v>
      </c>
      <c r="L297" s="6">
        <v>1</v>
      </c>
      <c r="M297" s="6">
        <v>0.1</v>
      </c>
      <c r="N297" s="6">
        <v>2</v>
      </c>
      <c r="O297" s="6">
        <f t="shared" si="8"/>
        <v>8.4</v>
      </c>
      <c r="P297" s="6">
        <f t="shared" si="9"/>
        <v>6.9325384927161768E-2</v>
      </c>
      <c r="Q297" s="6" t="s">
        <v>40</v>
      </c>
    </row>
    <row r="298" spans="1:17" x14ac:dyDescent="0.25">
      <c r="A298" s="6" t="s">
        <v>1012</v>
      </c>
      <c r="B298" s="6" t="s">
        <v>1013</v>
      </c>
      <c r="C298" s="6">
        <v>0</v>
      </c>
      <c r="D298" s="6" t="s">
        <v>288</v>
      </c>
      <c r="E298" s="6">
        <v>0.1</v>
      </c>
      <c r="F298" s="6">
        <v>0.1</v>
      </c>
      <c r="G298" s="6">
        <v>0.1</v>
      </c>
      <c r="H298" s="6">
        <v>0.1</v>
      </c>
      <c r="I298" s="6">
        <v>0.1</v>
      </c>
      <c r="J298" s="6">
        <v>0.1</v>
      </c>
      <c r="K298" s="6">
        <v>2</v>
      </c>
      <c r="L298" s="6">
        <v>1</v>
      </c>
      <c r="M298" s="6">
        <v>0.1</v>
      </c>
      <c r="N298" s="6">
        <v>1</v>
      </c>
      <c r="O298" s="6">
        <f t="shared" si="8"/>
        <v>8.4</v>
      </c>
      <c r="P298" s="6">
        <f t="shared" si="9"/>
        <v>6.9325384927161768E-2</v>
      </c>
      <c r="Q298" s="6" t="s">
        <v>110</v>
      </c>
    </row>
    <row r="299" spans="1:17" x14ac:dyDescent="0.25">
      <c r="A299" s="6" t="s">
        <v>1014</v>
      </c>
      <c r="B299" s="6" t="s">
        <v>1015</v>
      </c>
      <c r="C299" s="6" t="s">
        <v>1016</v>
      </c>
      <c r="D299" s="6" t="s">
        <v>61</v>
      </c>
      <c r="E299" s="6">
        <v>0.1</v>
      </c>
      <c r="F299" s="6">
        <v>1</v>
      </c>
      <c r="G299" s="6">
        <v>0.1</v>
      </c>
      <c r="H299" s="6">
        <v>2</v>
      </c>
      <c r="I299" s="6">
        <v>1</v>
      </c>
      <c r="J299" s="6">
        <v>0.1</v>
      </c>
      <c r="K299" s="6">
        <v>0.1</v>
      </c>
      <c r="L299" s="6">
        <v>0.1</v>
      </c>
      <c r="M299" s="6">
        <v>0.1</v>
      </c>
      <c r="N299" s="6">
        <v>0.1</v>
      </c>
      <c r="O299" s="6">
        <f t="shared" si="8"/>
        <v>0.11904761904761904</v>
      </c>
      <c r="P299" s="6">
        <f t="shared" si="9"/>
        <v>6.9325384927161768E-2</v>
      </c>
      <c r="Q299" s="6" t="s">
        <v>115</v>
      </c>
    </row>
    <row r="300" spans="1:17" x14ac:dyDescent="0.25">
      <c r="A300" s="6" t="s">
        <v>1017</v>
      </c>
      <c r="B300" s="6" t="s">
        <v>1018</v>
      </c>
      <c r="C300" s="6" t="s">
        <v>1019</v>
      </c>
      <c r="D300" s="6" t="s">
        <v>173</v>
      </c>
      <c r="E300" s="6">
        <v>0.1</v>
      </c>
      <c r="F300" s="6">
        <v>2</v>
      </c>
      <c r="G300" s="6">
        <v>0.1</v>
      </c>
      <c r="H300" s="6">
        <v>1</v>
      </c>
      <c r="I300" s="6">
        <v>1</v>
      </c>
      <c r="J300" s="6">
        <v>0.1</v>
      </c>
      <c r="K300" s="6">
        <v>0.1</v>
      </c>
      <c r="L300" s="6">
        <v>0.1</v>
      </c>
      <c r="M300" s="6">
        <v>0.1</v>
      </c>
      <c r="N300" s="6">
        <v>0.1</v>
      </c>
      <c r="O300" s="6">
        <f t="shared" si="8"/>
        <v>0.11904761904761904</v>
      </c>
      <c r="P300" s="6">
        <f t="shared" si="9"/>
        <v>6.9325384927161768E-2</v>
      </c>
      <c r="Q300" s="6" t="s">
        <v>21</v>
      </c>
    </row>
    <row r="301" spans="1:17" x14ac:dyDescent="0.25">
      <c r="A301" s="6" t="s">
        <v>1020</v>
      </c>
      <c r="B301" s="6" t="s">
        <v>1021</v>
      </c>
      <c r="C301" s="6" t="s">
        <v>1022</v>
      </c>
      <c r="D301" s="6" t="s">
        <v>813</v>
      </c>
      <c r="E301" s="6">
        <v>3</v>
      </c>
      <c r="F301" s="6">
        <v>5</v>
      </c>
      <c r="G301" s="6">
        <v>3</v>
      </c>
      <c r="H301" s="6">
        <v>6</v>
      </c>
      <c r="I301" s="6">
        <v>3</v>
      </c>
      <c r="J301" s="6">
        <v>5</v>
      </c>
      <c r="K301" s="6">
        <v>9</v>
      </c>
      <c r="L301" s="6">
        <v>9</v>
      </c>
      <c r="M301" s="6">
        <v>4</v>
      </c>
      <c r="N301" s="6">
        <v>16</v>
      </c>
      <c r="O301" s="6">
        <f t="shared" si="8"/>
        <v>2.15</v>
      </c>
      <c r="P301" s="6">
        <f t="shared" si="9"/>
        <v>7.0388961781734816E-2</v>
      </c>
      <c r="Q301" s="6" t="s">
        <v>138</v>
      </c>
    </row>
    <row r="302" spans="1:17" x14ac:dyDescent="0.25">
      <c r="A302" s="6" t="s">
        <v>1023</v>
      </c>
      <c r="B302" s="6" t="s">
        <v>1024</v>
      </c>
      <c r="C302" s="6" t="s">
        <v>1025</v>
      </c>
      <c r="D302" s="6" t="s">
        <v>61</v>
      </c>
      <c r="E302" s="6">
        <v>1</v>
      </c>
      <c r="F302" s="6">
        <v>2</v>
      </c>
      <c r="G302" s="6">
        <v>5</v>
      </c>
      <c r="H302" s="6">
        <v>0.1</v>
      </c>
      <c r="I302" s="6">
        <v>0.1</v>
      </c>
      <c r="J302" s="6">
        <v>4</v>
      </c>
      <c r="K302" s="6">
        <v>3</v>
      </c>
      <c r="L302" s="6">
        <v>4</v>
      </c>
      <c r="M302" s="6">
        <v>4</v>
      </c>
      <c r="N302" s="6">
        <v>3</v>
      </c>
      <c r="O302" s="6">
        <f t="shared" si="8"/>
        <v>2.1951219512195124</v>
      </c>
      <c r="P302" s="6">
        <f t="shared" si="9"/>
        <v>7.1200149689047018E-2</v>
      </c>
      <c r="Q302" s="6" t="s">
        <v>120</v>
      </c>
    </row>
    <row r="303" spans="1:17" x14ac:dyDescent="0.25">
      <c r="A303" s="6" t="s">
        <v>1026</v>
      </c>
      <c r="B303" s="6" t="s">
        <v>1027</v>
      </c>
      <c r="C303" s="6" t="s">
        <v>1028</v>
      </c>
      <c r="D303" s="6" t="s">
        <v>321</v>
      </c>
      <c r="E303" s="6">
        <v>7</v>
      </c>
      <c r="F303" s="6">
        <v>10</v>
      </c>
      <c r="G303" s="6">
        <v>19</v>
      </c>
      <c r="H303" s="6">
        <v>20</v>
      </c>
      <c r="I303" s="6">
        <v>22</v>
      </c>
      <c r="J303" s="6">
        <v>22</v>
      </c>
      <c r="K303" s="6">
        <v>33</v>
      </c>
      <c r="L303" s="6">
        <v>19</v>
      </c>
      <c r="M303" s="6">
        <v>21</v>
      </c>
      <c r="N303" s="6">
        <v>23</v>
      </c>
      <c r="O303" s="6">
        <f t="shared" si="8"/>
        <v>1.512820512820513</v>
      </c>
      <c r="P303" s="6">
        <f t="shared" si="9"/>
        <v>7.1325819855754632E-2</v>
      </c>
      <c r="Q303" s="6" t="s">
        <v>26</v>
      </c>
    </row>
    <row r="304" spans="1:17" x14ac:dyDescent="0.25">
      <c r="A304" s="6" t="s">
        <v>1029</v>
      </c>
      <c r="B304" s="6" t="s">
        <v>1030</v>
      </c>
      <c r="C304" s="6" t="s">
        <v>1031</v>
      </c>
      <c r="D304" s="6" t="s">
        <v>473</v>
      </c>
      <c r="E304" s="6">
        <v>0.1</v>
      </c>
      <c r="F304" s="6">
        <v>7</v>
      </c>
      <c r="G304" s="6">
        <v>9</v>
      </c>
      <c r="H304" s="6">
        <v>9</v>
      </c>
      <c r="I304" s="6">
        <v>11</v>
      </c>
      <c r="J304" s="6">
        <v>9</v>
      </c>
      <c r="K304" s="6">
        <v>17</v>
      </c>
      <c r="L304" s="6">
        <v>13</v>
      </c>
      <c r="M304" s="6">
        <v>9</v>
      </c>
      <c r="N304" s="6">
        <v>13</v>
      </c>
      <c r="O304" s="6">
        <f t="shared" si="8"/>
        <v>1.6897506925207755</v>
      </c>
      <c r="P304" s="6">
        <f t="shared" si="9"/>
        <v>7.2641384256684302E-2</v>
      </c>
      <c r="Q304" s="6" t="s">
        <v>26</v>
      </c>
    </row>
    <row r="305" spans="1:17" x14ac:dyDescent="0.25">
      <c r="A305" s="6" t="s">
        <v>1032</v>
      </c>
      <c r="B305" s="6" t="s">
        <v>1033</v>
      </c>
      <c r="C305" s="6" t="s">
        <v>1034</v>
      </c>
      <c r="D305" s="6" t="s">
        <v>247</v>
      </c>
      <c r="E305" s="6">
        <v>8</v>
      </c>
      <c r="F305" s="6">
        <v>1</v>
      </c>
      <c r="G305" s="6">
        <v>5</v>
      </c>
      <c r="H305" s="6">
        <v>2</v>
      </c>
      <c r="I305" s="6">
        <v>4</v>
      </c>
      <c r="J305" s="6">
        <v>6</v>
      </c>
      <c r="K305" s="6">
        <v>17</v>
      </c>
      <c r="L305" s="6">
        <v>7</v>
      </c>
      <c r="M305" s="6">
        <v>5</v>
      </c>
      <c r="N305" s="6">
        <v>11</v>
      </c>
      <c r="O305" s="6">
        <f t="shared" si="8"/>
        <v>2.2999999999999998</v>
      </c>
      <c r="P305" s="6">
        <f t="shared" si="9"/>
        <v>7.2771611276788467E-2</v>
      </c>
      <c r="Q305" s="6" t="s">
        <v>110</v>
      </c>
    </row>
    <row r="306" spans="1:17" x14ac:dyDescent="0.25">
      <c r="A306" s="6" t="s">
        <v>1035</v>
      </c>
      <c r="B306" s="6" t="s">
        <v>1036</v>
      </c>
      <c r="C306" s="6" t="s">
        <v>1037</v>
      </c>
      <c r="D306" s="6" t="s">
        <v>1038</v>
      </c>
      <c r="E306" s="6">
        <v>8</v>
      </c>
      <c r="F306" s="6">
        <v>12</v>
      </c>
      <c r="G306" s="6">
        <v>11</v>
      </c>
      <c r="H306" s="6">
        <v>7</v>
      </c>
      <c r="I306" s="6">
        <v>11</v>
      </c>
      <c r="J306" s="6">
        <v>10</v>
      </c>
      <c r="K306" s="6">
        <v>19</v>
      </c>
      <c r="L306" s="6">
        <v>12</v>
      </c>
      <c r="M306" s="6">
        <v>12</v>
      </c>
      <c r="N306" s="6">
        <v>15</v>
      </c>
      <c r="O306" s="6">
        <f t="shared" si="8"/>
        <v>1.3877551020408161</v>
      </c>
      <c r="P306" s="6">
        <f t="shared" si="9"/>
        <v>7.3264414944747308E-2</v>
      </c>
      <c r="Q306" s="6" t="s">
        <v>1039</v>
      </c>
    </row>
    <row r="307" spans="1:17" x14ac:dyDescent="0.25">
      <c r="A307" s="6" t="s">
        <v>1040</v>
      </c>
      <c r="B307" s="6" t="s">
        <v>1041</v>
      </c>
      <c r="C307" s="6" t="s">
        <v>1042</v>
      </c>
      <c r="D307" s="6" t="s">
        <v>425</v>
      </c>
      <c r="E307" s="6">
        <v>1</v>
      </c>
      <c r="F307" s="6">
        <v>1</v>
      </c>
      <c r="G307" s="6">
        <v>3</v>
      </c>
      <c r="H307" s="6">
        <v>3</v>
      </c>
      <c r="I307" s="6">
        <v>2</v>
      </c>
      <c r="J307" s="6">
        <v>2</v>
      </c>
      <c r="K307" s="6">
        <v>3</v>
      </c>
      <c r="L307" s="6">
        <v>4</v>
      </c>
      <c r="M307" s="6">
        <v>3</v>
      </c>
      <c r="N307" s="6">
        <v>4</v>
      </c>
      <c r="O307" s="6">
        <f t="shared" si="8"/>
        <v>1.6</v>
      </c>
      <c r="P307" s="6">
        <f t="shared" si="9"/>
        <v>7.3590185956812201E-2</v>
      </c>
      <c r="Q307" s="6" t="s">
        <v>21</v>
      </c>
    </row>
    <row r="308" spans="1:17" x14ac:dyDescent="0.25">
      <c r="A308" s="6" t="s">
        <v>1043</v>
      </c>
      <c r="B308" s="6" t="s">
        <v>1044</v>
      </c>
      <c r="C308" s="6" t="s">
        <v>1045</v>
      </c>
      <c r="D308" s="6" t="s">
        <v>338</v>
      </c>
      <c r="E308" s="6">
        <v>1</v>
      </c>
      <c r="F308" s="6">
        <v>4</v>
      </c>
      <c r="G308" s="6">
        <v>8</v>
      </c>
      <c r="H308" s="6">
        <v>8</v>
      </c>
      <c r="I308" s="6">
        <v>11</v>
      </c>
      <c r="J308" s="6">
        <v>8</v>
      </c>
      <c r="K308" s="6">
        <v>16</v>
      </c>
      <c r="L308" s="6">
        <v>10</v>
      </c>
      <c r="M308" s="6">
        <v>8</v>
      </c>
      <c r="N308" s="6">
        <v>17</v>
      </c>
      <c r="O308" s="6">
        <f t="shared" si="8"/>
        <v>1.84375</v>
      </c>
      <c r="P308" s="6">
        <f t="shared" si="9"/>
        <v>7.384643908727509E-2</v>
      </c>
      <c r="Q308" s="6" t="s">
        <v>110</v>
      </c>
    </row>
    <row r="309" spans="1:17" x14ac:dyDescent="0.25">
      <c r="A309" s="6" t="s">
        <v>1046</v>
      </c>
      <c r="B309" s="6" t="s">
        <v>1047</v>
      </c>
      <c r="C309" s="6" t="s">
        <v>1048</v>
      </c>
      <c r="D309" s="6" t="s">
        <v>114</v>
      </c>
      <c r="E309" s="6">
        <v>0.1</v>
      </c>
      <c r="F309" s="6">
        <v>1</v>
      </c>
      <c r="G309" s="6">
        <v>13</v>
      </c>
      <c r="H309" s="6">
        <v>12</v>
      </c>
      <c r="I309" s="6">
        <v>11</v>
      </c>
      <c r="J309" s="6">
        <v>13</v>
      </c>
      <c r="K309" s="6">
        <v>16</v>
      </c>
      <c r="L309" s="6">
        <v>15</v>
      </c>
      <c r="M309" s="6">
        <v>10</v>
      </c>
      <c r="N309" s="6">
        <v>14</v>
      </c>
      <c r="O309" s="6">
        <f t="shared" si="8"/>
        <v>1.8328840970350404</v>
      </c>
      <c r="P309" s="6">
        <f t="shared" si="9"/>
        <v>7.3965192258629187E-2</v>
      </c>
      <c r="Q309" s="6" t="s">
        <v>49</v>
      </c>
    </row>
    <row r="310" spans="1:17" x14ac:dyDescent="0.25">
      <c r="A310" s="6" t="s">
        <v>1049</v>
      </c>
      <c r="B310" s="6" t="s">
        <v>1050</v>
      </c>
      <c r="C310" s="6" t="s">
        <v>1051</v>
      </c>
      <c r="D310" s="6" t="s">
        <v>845</v>
      </c>
      <c r="E310" s="6">
        <v>0.1</v>
      </c>
      <c r="F310" s="6">
        <v>3</v>
      </c>
      <c r="G310" s="6">
        <v>22</v>
      </c>
      <c r="H310" s="6">
        <v>15</v>
      </c>
      <c r="I310" s="6">
        <v>14</v>
      </c>
      <c r="J310" s="6">
        <v>16</v>
      </c>
      <c r="K310" s="6">
        <v>23</v>
      </c>
      <c r="L310" s="6">
        <v>19</v>
      </c>
      <c r="M310" s="6">
        <v>17</v>
      </c>
      <c r="N310" s="6">
        <v>23</v>
      </c>
      <c r="O310" s="6">
        <f t="shared" si="8"/>
        <v>1.811460258780037</v>
      </c>
      <c r="P310" s="6">
        <f t="shared" si="9"/>
        <v>7.6117907191969467E-2</v>
      </c>
      <c r="Q310" s="6" t="s">
        <v>151</v>
      </c>
    </row>
    <row r="311" spans="1:17" x14ac:dyDescent="0.25">
      <c r="A311" s="6" t="s">
        <v>1052</v>
      </c>
      <c r="B311" s="6" t="s">
        <v>1053</v>
      </c>
      <c r="C311" s="6" t="s">
        <v>1054</v>
      </c>
      <c r="D311" s="6" t="s">
        <v>39</v>
      </c>
      <c r="E311" s="6">
        <v>0.1</v>
      </c>
      <c r="F311" s="6">
        <v>0.1</v>
      </c>
      <c r="G311" s="6">
        <v>2</v>
      </c>
      <c r="H311" s="6">
        <v>1</v>
      </c>
      <c r="I311" s="6">
        <v>1</v>
      </c>
      <c r="J311" s="6">
        <v>1</v>
      </c>
      <c r="K311" s="6">
        <v>3</v>
      </c>
      <c r="L311" s="6">
        <v>1</v>
      </c>
      <c r="M311" s="6">
        <v>3</v>
      </c>
      <c r="N311" s="6">
        <v>2</v>
      </c>
      <c r="O311" s="6">
        <f t="shared" si="8"/>
        <v>2.3809523809523809</v>
      </c>
      <c r="P311" s="6">
        <f t="shared" si="9"/>
        <v>7.6141755337645889E-2</v>
      </c>
      <c r="Q311" s="6" t="s">
        <v>40</v>
      </c>
    </row>
    <row r="312" spans="1:17" x14ac:dyDescent="0.25">
      <c r="A312" s="6" t="s">
        <v>1055</v>
      </c>
      <c r="B312" s="6" t="s">
        <v>1056</v>
      </c>
      <c r="C312" s="6" t="s">
        <v>1057</v>
      </c>
      <c r="D312" s="6" t="s">
        <v>66</v>
      </c>
      <c r="E312" s="6">
        <v>0.1</v>
      </c>
      <c r="F312" s="6">
        <v>0.1</v>
      </c>
      <c r="G312" s="6">
        <v>0.1</v>
      </c>
      <c r="H312" s="6">
        <v>0.1</v>
      </c>
      <c r="I312" s="6">
        <v>0.1</v>
      </c>
      <c r="J312" s="6">
        <v>0.1</v>
      </c>
      <c r="K312" s="6">
        <v>3</v>
      </c>
      <c r="L312" s="6">
        <v>1</v>
      </c>
      <c r="M312" s="6">
        <v>0.1</v>
      </c>
      <c r="N312" s="6">
        <v>2</v>
      </c>
      <c r="O312" s="6">
        <f t="shared" si="8"/>
        <v>12.399999999999997</v>
      </c>
      <c r="P312" s="6">
        <f t="shared" si="9"/>
        <v>7.7330041706188679E-2</v>
      </c>
      <c r="Q312" s="6" t="s">
        <v>40</v>
      </c>
    </row>
    <row r="313" spans="1:17" x14ac:dyDescent="0.25">
      <c r="A313" s="6" t="s">
        <v>1058</v>
      </c>
      <c r="B313" s="6" t="s">
        <v>1059</v>
      </c>
      <c r="C313" s="6" t="s">
        <v>1060</v>
      </c>
      <c r="D313" s="6" t="s">
        <v>357</v>
      </c>
      <c r="E313" s="6">
        <v>0.1</v>
      </c>
      <c r="F313" s="6">
        <v>0.1</v>
      </c>
      <c r="G313" s="6">
        <v>0.1</v>
      </c>
      <c r="H313" s="6">
        <v>0.1</v>
      </c>
      <c r="I313" s="6">
        <v>0.1</v>
      </c>
      <c r="J313" s="6">
        <v>0.1</v>
      </c>
      <c r="K313" s="6">
        <v>3</v>
      </c>
      <c r="L313" s="6">
        <v>1</v>
      </c>
      <c r="M313" s="6">
        <v>0.1</v>
      </c>
      <c r="N313" s="6">
        <v>2</v>
      </c>
      <c r="O313" s="6">
        <f t="shared" si="8"/>
        <v>12.399999999999997</v>
      </c>
      <c r="P313" s="6">
        <f t="shared" si="9"/>
        <v>7.7330041706188679E-2</v>
      </c>
      <c r="Q313" s="6" t="s">
        <v>67</v>
      </c>
    </row>
    <row r="314" spans="1:17" x14ac:dyDescent="0.25">
      <c r="A314" s="6" t="s">
        <v>1061</v>
      </c>
      <c r="B314" s="6" t="s">
        <v>1062</v>
      </c>
      <c r="C314" s="6" t="s">
        <v>1063</v>
      </c>
      <c r="D314" s="6" t="s">
        <v>388</v>
      </c>
      <c r="E314" s="6">
        <v>0.1</v>
      </c>
      <c r="F314" s="6">
        <v>0.1</v>
      </c>
      <c r="G314" s="6">
        <v>0.1</v>
      </c>
      <c r="H314" s="6">
        <v>0.1</v>
      </c>
      <c r="I314" s="6">
        <v>0.1</v>
      </c>
      <c r="J314" s="6">
        <v>1</v>
      </c>
      <c r="K314" s="6">
        <v>3</v>
      </c>
      <c r="L314" s="6">
        <v>0.1</v>
      </c>
      <c r="M314" s="6">
        <v>0.1</v>
      </c>
      <c r="N314" s="6">
        <v>2</v>
      </c>
      <c r="O314" s="6">
        <f t="shared" si="8"/>
        <v>12.399999999999997</v>
      </c>
      <c r="P314" s="6">
        <f t="shared" si="9"/>
        <v>7.7330041706188679E-2</v>
      </c>
      <c r="Q314" s="6" t="s">
        <v>151</v>
      </c>
    </row>
    <row r="315" spans="1:17" x14ac:dyDescent="0.25">
      <c r="A315" s="6" t="s">
        <v>1064</v>
      </c>
      <c r="B315" s="6" t="s">
        <v>1065</v>
      </c>
      <c r="C315" s="6" t="s">
        <v>1066</v>
      </c>
      <c r="D315" s="6" t="s">
        <v>425</v>
      </c>
      <c r="E315" s="6">
        <v>0.1</v>
      </c>
      <c r="F315" s="6">
        <v>3</v>
      </c>
      <c r="G315" s="6">
        <v>4</v>
      </c>
      <c r="H315" s="6">
        <v>3</v>
      </c>
      <c r="I315" s="6">
        <v>4</v>
      </c>
      <c r="J315" s="6">
        <v>5</v>
      </c>
      <c r="K315" s="6">
        <v>6</v>
      </c>
      <c r="L315" s="6">
        <v>4</v>
      </c>
      <c r="M315" s="6">
        <v>3</v>
      </c>
      <c r="N315" s="6">
        <v>5</v>
      </c>
      <c r="O315" s="6">
        <f t="shared" si="8"/>
        <v>1.6312056737588652</v>
      </c>
      <c r="P315" s="6">
        <f t="shared" si="9"/>
        <v>7.7414301482393311E-2</v>
      </c>
      <c r="Q315" s="6" t="s">
        <v>40</v>
      </c>
    </row>
    <row r="316" spans="1:17" x14ac:dyDescent="0.25">
      <c r="A316" s="6" t="s">
        <v>1067</v>
      </c>
      <c r="B316" s="6" t="s">
        <v>1068</v>
      </c>
      <c r="C316" s="6" t="s">
        <v>1069</v>
      </c>
      <c r="D316" s="6" t="s">
        <v>357</v>
      </c>
      <c r="E316" s="6">
        <v>4</v>
      </c>
      <c r="F316" s="6">
        <v>6</v>
      </c>
      <c r="G316" s="6">
        <v>23</v>
      </c>
      <c r="H316" s="6">
        <v>23</v>
      </c>
      <c r="I316" s="6">
        <v>29</v>
      </c>
      <c r="J316" s="6">
        <v>27</v>
      </c>
      <c r="K316" s="6">
        <v>35</v>
      </c>
      <c r="L316" s="6">
        <v>25</v>
      </c>
      <c r="M316" s="6">
        <v>22</v>
      </c>
      <c r="N316" s="6">
        <v>32</v>
      </c>
      <c r="O316" s="6">
        <f t="shared" si="8"/>
        <v>1.6588235294117646</v>
      </c>
      <c r="P316" s="6">
        <f t="shared" si="9"/>
        <v>7.8448004723642203E-2</v>
      </c>
      <c r="Q316" s="6" t="s">
        <v>21</v>
      </c>
    </row>
    <row r="317" spans="1:17" x14ac:dyDescent="0.25">
      <c r="A317" s="6" t="s">
        <v>1070</v>
      </c>
      <c r="B317" s="6" t="s">
        <v>1071</v>
      </c>
      <c r="C317" s="6" t="s">
        <v>1072</v>
      </c>
      <c r="D317" s="6" t="s">
        <v>1073</v>
      </c>
      <c r="E317" s="6">
        <v>0.1</v>
      </c>
      <c r="F317" s="6">
        <v>8</v>
      </c>
      <c r="G317" s="6">
        <v>25</v>
      </c>
      <c r="H317" s="6">
        <v>21</v>
      </c>
      <c r="I317" s="6">
        <v>17</v>
      </c>
      <c r="J317" s="6">
        <v>20</v>
      </c>
      <c r="K317" s="6">
        <v>27</v>
      </c>
      <c r="L317" s="6">
        <v>24</v>
      </c>
      <c r="M317" s="6">
        <v>20</v>
      </c>
      <c r="N317" s="6">
        <v>29</v>
      </c>
      <c r="O317" s="6">
        <f t="shared" si="8"/>
        <v>1.6877637130801688</v>
      </c>
      <c r="P317" s="6">
        <f t="shared" si="9"/>
        <v>7.9401498478613317E-2</v>
      </c>
      <c r="Q317" s="6" t="s">
        <v>57</v>
      </c>
    </row>
    <row r="318" spans="1:17" x14ac:dyDescent="0.25">
      <c r="A318" s="6" t="s">
        <v>1074</v>
      </c>
      <c r="B318" s="6" t="s">
        <v>1075</v>
      </c>
      <c r="C318" s="6" t="s">
        <v>1076</v>
      </c>
      <c r="D318" s="6" t="s">
        <v>813</v>
      </c>
      <c r="E318" s="6">
        <v>1</v>
      </c>
      <c r="F318" s="6">
        <v>2</v>
      </c>
      <c r="G318" s="6">
        <v>7</v>
      </c>
      <c r="H318" s="6">
        <v>7</v>
      </c>
      <c r="I318" s="6">
        <v>12</v>
      </c>
      <c r="J318" s="6">
        <v>10</v>
      </c>
      <c r="K318" s="6">
        <v>11</v>
      </c>
      <c r="L318" s="6">
        <v>10</v>
      </c>
      <c r="M318" s="6">
        <v>7</v>
      </c>
      <c r="N318" s="6">
        <v>13</v>
      </c>
      <c r="O318" s="6">
        <f t="shared" si="8"/>
        <v>1.7586206896551724</v>
      </c>
      <c r="P318" s="6">
        <f t="shared" si="9"/>
        <v>8.1547103734622123E-2</v>
      </c>
      <c r="Q318" s="6" t="s">
        <v>57</v>
      </c>
    </row>
    <row r="319" spans="1:17" x14ac:dyDescent="0.25">
      <c r="A319" s="6" t="s">
        <v>1077</v>
      </c>
      <c r="B319" s="6" t="s">
        <v>1078</v>
      </c>
      <c r="C319" s="6" t="s">
        <v>1079</v>
      </c>
      <c r="D319" s="6" t="s">
        <v>425</v>
      </c>
      <c r="E319" s="6">
        <v>0.1</v>
      </c>
      <c r="F319" s="6">
        <v>1</v>
      </c>
      <c r="G319" s="6">
        <v>4</v>
      </c>
      <c r="H319" s="6">
        <v>4</v>
      </c>
      <c r="I319" s="6">
        <v>4</v>
      </c>
      <c r="J319" s="6">
        <v>4</v>
      </c>
      <c r="K319" s="6">
        <v>5</v>
      </c>
      <c r="L319" s="6">
        <v>5</v>
      </c>
      <c r="M319" s="6">
        <v>3</v>
      </c>
      <c r="N319" s="6">
        <v>6</v>
      </c>
      <c r="O319" s="6">
        <f t="shared" si="8"/>
        <v>1.7557251908396945</v>
      </c>
      <c r="P319" s="6">
        <f t="shared" si="9"/>
        <v>8.2336118272975531E-2</v>
      </c>
      <c r="Q319" s="6" t="s">
        <v>110</v>
      </c>
    </row>
    <row r="320" spans="1:17" x14ac:dyDescent="0.25">
      <c r="A320" s="6" t="s">
        <v>1080</v>
      </c>
      <c r="B320" s="6" t="s">
        <v>1081</v>
      </c>
      <c r="C320" s="6" t="s">
        <v>1082</v>
      </c>
      <c r="D320" s="6" t="s">
        <v>444</v>
      </c>
      <c r="E320" s="6">
        <v>1</v>
      </c>
      <c r="F320" s="6">
        <v>1</v>
      </c>
      <c r="G320" s="6">
        <v>6</v>
      </c>
      <c r="H320" s="6">
        <v>7</v>
      </c>
      <c r="I320" s="6">
        <v>6</v>
      </c>
      <c r="J320" s="6">
        <v>6</v>
      </c>
      <c r="K320" s="6">
        <v>11</v>
      </c>
      <c r="L320" s="6">
        <v>6</v>
      </c>
      <c r="M320" s="6">
        <v>7</v>
      </c>
      <c r="N320" s="6">
        <v>7</v>
      </c>
      <c r="O320" s="6">
        <f t="shared" si="8"/>
        <v>1.7619047619047619</v>
      </c>
      <c r="P320" s="6">
        <f t="shared" si="9"/>
        <v>8.2465162320297977E-2</v>
      </c>
      <c r="Q320" s="6" t="s">
        <v>110</v>
      </c>
    </row>
    <row r="321" spans="1:17" x14ac:dyDescent="0.25">
      <c r="A321" s="6" t="s">
        <v>1083</v>
      </c>
      <c r="B321" s="6" t="s">
        <v>1084</v>
      </c>
      <c r="C321" s="6" t="s">
        <v>1085</v>
      </c>
      <c r="D321" s="6" t="s">
        <v>341</v>
      </c>
      <c r="E321" s="6">
        <v>1</v>
      </c>
      <c r="F321" s="6">
        <v>0.1</v>
      </c>
      <c r="G321" s="6">
        <v>0.1</v>
      </c>
      <c r="H321" s="6">
        <v>0.1</v>
      </c>
      <c r="I321" s="6">
        <v>1</v>
      </c>
      <c r="J321" s="6">
        <v>2</v>
      </c>
      <c r="K321" s="6">
        <v>4</v>
      </c>
      <c r="L321" s="6">
        <v>2</v>
      </c>
      <c r="M321" s="6">
        <v>0.1</v>
      </c>
      <c r="N321" s="6">
        <v>1</v>
      </c>
      <c r="O321" s="6">
        <f t="shared" si="8"/>
        <v>3.9565217391304337</v>
      </c>
      <c r="P321" s="6">
        <f t="shared" si="9"/>
        <v>8.2836026364503074E-2</v>
      </c>
      <c r="Q321" s="6" t="s">
        <v>110</v>
      </c>
    </row>
    <row r="322" spans="1:17" x14ac:dyDescent="0.25">
      <c r="A322" s="6" t="s">
        <v>1086</v>
      </c>
      <c r="B322" s="6" t="s">
        <v>1087</v>
      </c>
      <c r="C322" s="6" t="s">
        <v>1088</v>
      </c>
      <c r="D322" s="6" t="s">
        <v>492</v>
      </c>
      <c r="E322" s="6">
        <v>0.1</v>
      </c>
      <c r="F322" s="6">
        <v>0.1</v>
      </c>
      <c r="G322" s="6">
        <v>2</v>
      </c>
      <c r="H322" s="6">
        <v>2</v>
      </c>
      <c r="I322" s="6">
        <v>3</v>
      </c>
      <c r="J322" s="6">
        <v>2</v>
      </c>
      <c r="K322" s="6">
        <v>4</v>
      </c>
      <c r="L322" s="6">
        <v>3</v>
      </c>
      <c r="M322" s="6">
        <v>2</v>
      </c>
      <c r="N322" s="6">
        <v>3</v>
      </c>
      <c r="O322" s="6">
        <f t="shared" si="8"/>
        <v>1.9444444444444444</v>
      </c>
      <c r="P322" s="6">
        <f t="shared" si="9"/>
        <v>8.3267552007325954E-2</v>
      </c>
      <c r="Q322" s="6" t="s">
        <v>138</v>
      </c>
    </row>
    <row r="323" spans="1:17" x14ac:dyDescent="0.25">
      <c r="A323" s="6" t="s">
        <v>1089</v>
      </c>
      <c r="B323" s="6" t="s">
        <v>1090</v>
      </c>
      <c r="C323" s="6" t="s">
        <v>1091</v>
      </c>
      <c r="D323" s="6" t="s">
        <v>74</v>
      </c>
      <c r="E323" s="6">
        <v>0.1</v>
      </c>
      <c r="F323" s="6">
        <v>0.1</v>
      </c>
      <c r="G323" s="6">
        <v>3</v>
      </c>
      <c r="H323" s="6">
        <v>2</v>
      </c>
      <c r="I323" s="6">
        <v>2</v>
      </c>
      <c r="J323" s="6">
        <v>3</v>
      </c>
      <c r="K323" s="6">
        <v>3</v>
      </c>
      <c r="L323" s="6">
        <v>2</v>
      </c>
      <c r="M323" s="6">
        <v>2</v>
      </c>
      <c r="N323" s="6">
        <v>4</v>
      </c>
      <c r="O323" s="6">
        <f t="shared" ref="O323:O386" si="10">AVERAGE(J323:N323)/AVERAGE(E323:I323)</f>
        <v>1.9444444444444444</v>
      </c>
      <c r="P323" s="6">
        <f t="shared" ref="P323:P386" si="11">TTEST(E323:I323,J323:N323,2,2)</f>
        <v>8.3267552007325954E-2</v>
      </c>
      <c r="Q323" s="6" t="s">
        <v>40</v>
      </c>
    </row>
    <row r="324" spans="1:17" x14ac:dyDescent="0.25">
      <c r="A324" s="6" t="s">
        <v>1092</v>
      </c>
      <c r="B324" s="6" t="s">
        <v>1093</v>
      </c>
      <c r="C324" s="6" t="s">
        <v>1094</v>
      </c>
      <c r="D324" s="6" t="s">
        <v>86</v>
      </c>
      <c r="E324" s="6">
        <v>0.1</v>
      </c>
      <c r="F324" s="6">
        <v>0.1</v>
      </c>
      <c r="G324" s="6">
        <v>2</v>
      </c>
      <c r="H324" s="6">
        <v>2</v>
      </c>
      <c r="I324" s="6">
        <v>2</v>
      </c>
      <c r="J324" s="6">
        <v>1</v>
      </c>
      <c r="K324" s="6">
        <v>4</v>
      </c>
      <c r="L324" s="6">
        <v>3</v>
      </c>
      <c r="M324" s="6">
        <v>2</v>
      </c>
      <c r="N324" s="6">
        <v>3</v>
      </c>
      <c r="O324" s="6">
        <f t="shared" si="10"/>
        <v>2.096774193548387</v>
      </c>
      <c r="P324" s="6">
        <f t="shared" si="11"/>
        <v>8.4346216768061616E-2</v>
      </c>
      <c r="Q324" s="6" t="s">
        <v>57</v>
      </c>
    </row>
    <row r="325" spans="1:17" x14ac:dyDescent="0.25">
      <c r="A325" s="6" t="s">
        <v>1095</v>
      </c>
      <c r="B325" s="6" t="s">
        <v>1096</v>
      </c>
      <c r="C325" s="6" t="s">
        <v>1097</v>
      </c>
      <c r="D325" s="6" t="s">
        <v>48</v>
      </c>
      <c r="E325" s="6">
        <v>0.1</v>
      </c>
      <c r="F325" s="6">
        <v>1</v>
      </c>
      <c r="G325" s="6">
        <v>4</v>
      </c>
      <c r="H325" s="6">
        <v>2</v>
      </c>
      <c r="I325" s="6">
        <v>5</v>
      </c>
      <c r="J325" s="6">
        <v>4</v>
      </c>
      <c r="K325" s="6">
        <v>6</v>
      </c>
      <c r="L325" s="6">
        <v>6</v>
      </c>
      <c r="M325" s="6">
        <v>2</v>
      </c>
      <c r="N325" s="6">
        <v>6</v>
      </c>
      <c r="O325" s="6">
        <f t="shared" si="10"/>
        <v>1.9834710743801653</v>
      </c>
      <c r="P325" s="6">
        <f t="shared" si="11"/>
        <v>8.5826171350378844E-2</v>
      </c>
      <c r="Q325" s="6" t="s">
        <v>67</v>
      </c>
    </row>
    <row r="326" spans="1:17" x14ac:dyDescent="0.25">
      <c r="A326" s="6" t="s">
        <v>1098</v>
      </c>
      <c r="B326" s="6" t="s">
        <v>1099</v>
      </c>
      <c r="C326" s="6" t="s">
        <v>1100</v>
      </c>
      <c r="D326" s="6" t="s">
        <v>150</v>
      </c>
      <c r="E326" s="6">
        <v>4</v>
      </c>
      <c r="F326" s="6">
        <v>7</v>
      </c>
      <c r="G326" s="6">
        <v>5</v>
      </c>
      <c r="H326" s="6">
        <v>9</v>
      </c>
      <c r="I326" s="6">
        <v>11</v>
      </c>
      <c r="J326" s="6">
        <v>10</v>
      </c>
      <c r="K326" s="6">
        <v>11</v>
      </c>
      <c r="L326" s="6">
        <v>9</v>
      </c>
      <c r="M326" s="6">
        <v>10</v>
      </c>
      <c r="N326" s="6">
        <v>9</v>
      </c>
      <c r="O326" s="6">
        <f t="shared" si="10"/>
        <v>1.3611111111111112</v>
      </c>
      <c r="P326" s="6">
        <f t="shared" si="11"/>
        <v>8.7155987820292186E-2</v>
      </c>
      <c r="Q326" s="6" t="s">
        <v>67</v>
      </c>
    </row>
    <row r="327" spans="1:17" x14ac:dyDescent="0.25">
      <c r="A327" s="6" t="s">
        <v>1101</v>
      </c>
      <c r="B327" s="6" t="s">
        <v>1102</v>
      </c>
      <c r="C327" s="6" t="s">
        <v>1103</v>
      </c>
      <c r="D327" s="6" t="s">
        <v>137</v>
      </c>
      <c r="E327" s="6">
        <v>1</v>
      </c>
      <c r="F327" s="6">
        <v>8</v>
      </c>
      <c r="G327" s="6">
        <v>9</v>
      </c>
      <c r="H327" s="6">
        <v>7</v>
      </c>
      <c r="I327" s="6">
        <v>8</v>
      </c>
      <c r="J327" s="6">
        <v>9</v>
      </c>
      <c r="K327" s="6">
        <v>11</v>
      </c>
      <c r="L327" s="6">
        <v>11</v>
      </c>
      <c r="M327" s="6">
        <v>7</v>
      </c>
      <c r="N327" s="6">
        <v>11</v>
      </c>
      <c r="O327" s="6">
        <f t="shared" si="10"/>
        <v>1.4848484848484851</v>
      </c>
      <c r="P327" s="6">
        <f t="shared" si="11"/>
        <v>8.7334497161673366E-2</v>
      </c>
      <c r="Q327" s="6" t="s">
        <v>40</v>
      </c>
    </row>
    <row r="328" spans="1:17" x14ac:dyDescent="0.25">
      <c r="A328" s="6" t="s">
        <v>1104</v>
      </c>
      <c r="B328" s="6" t="s">
        <v>1105</v>
      </c>
      <c r="C328" s="6" t="s">
        <v>1106</v>
      </c>
      <c r="D328" s="6" t="s">
        <v>48</v>
      </c>
      <c r="E328" s="6">
        <v>1</v>
      </c>
      <c r="F328" s="6">
        <v>3</v>
      </c>
      <c r="G328" s="6">
        <v>12</v>
      </c>
      <c r="H328" s="6">
        <v>12</v>
      </c>
      <c r="I328" s="6">
        <v>12</v>
      </c>
      <c r="J328" s="6">
        <v>11</v>
      </c>
      <c r="K328" s="6">
        <v>15</v>
      </c>
      <c r="L328" s="6">
        <v>17</v>
      </c>
      <c r="M328" s="6">
        <v>10</v>
      </c>
      <c r="N328" s="6">
        <v>14</v>
      </c>
      <c r="O328" s="6">
        <f t="shared" si="10"/>
        <v>1.675</v>
      </c>
      <c r="P328" s="6">
        <f t="shared" si="11"/>
        <v>8.8552930393324319E-2</v>
      </c>
      <c r="Q328" s="6" t="s">
        <v>57</v>
      </c>
    </row>
    <row r="329" spans="1:17" x14ac:dyDescent="0.25">
      <c r="A329" s="6" t="s">
        <v>1107</v>
      </c>
      <c r="B329" s="6" t="s">
        <v>1108</v>
      </c>
      <c r="C329" s="6" t="s">
        <v>1109</v>
      </c>
      <c r="D329" s="6" t="s">
        <v>388</v>
      </c>
      <c r="E329" s="6">
        <v>1</v>
      </c>
      <c r="F329" s="6">
        <v>1</v>
      </c>
      <c r="G329" s="6">
        <v>8</v>
      </c>
      <c r="H329" s="6">
        <v>6</v>
      </c>
      <c r="I329" s="6">
        <v>8</v>
      </c>
      <c r="J329" s="6">
        <v>7</v>
      </c>
      <c r="K329" s="6">
        <v>9</v>
      </c>
      <c r="L329" s="6">
        <v>8</v>
      </c>
      <c r="M329" s="6">
        <v>7</v>
      </c>
      <c r="N329" s="6">
        <v>9</v>
      </c>
      <c r="O329" s="6">
        <f t="shared" si="10"/>
        <v>1.6666666666666667</v>
      </c>
      <c r="P329" s="6">
        <f t="shared" si="11"/>
        <v>8.9279929855326373E-2</v>
      </c>
      <c r="Q329" s="6" t="s">
        <v>21</v>
      </c>
    </row>
    <row r="330" spans="1:17" x14ac:dyDescent="0.25">
      <c r="A330" s="6" t="s">
        <v>1110</v>
      </c>
      <c r="B330" s="6" t="s">
        <v>1111</v>
      </c>
      <c r="C330" s="6" t="s">
        <v>1112</v>
      </c>
      <c r="D330" s="6" t="s">
        <v>271</v>
      </c>
      <c r="E330" s="6">
        <v>1</v>
      </c>
      <c r="F330" s="6">
        <v>2</v>
      </c>
      <c r="G330" s="6">
        <v>5</v>
      </c>
      <c r="H330" s="6">
        <v>3</v>
      </c>
      <c r="I330" s="6">
        <v>4</v>
      </c>
      <c r="J330" s="6">
        <v>3</v>
      </c>
      <c r="K330" s="6">
        <v>7</v>
      </c>
      <c r="L330" s="6">
        <v>6</v>
      </c>
      <c r="M330" s="6">
        <v>3</v>
      </c>
      <c r="N330" s="6">
        <v>8</v>
      </c>
      <c r="O330" s="6">
        <f t="shared" si="10"/>
        <v>1.8</v>
      </c>
      <c r="P330" s="6">
        <f t="shared" si="11"/>
        <v>9.0899684343185738E-2</v>
      </c>
      <c r="Q330" s="6" t="s">
        <v>49</v>
      </c>
    </row>
    <row r="331" spans="1:17" x14ac:dyDescent="0.25">
      <c r="A331" s="6" t="s">
        <v>1113</v>
      </c>
      <c r="B331" s="6" t="s">
        <v>1114</v>
      </c>
      <c r="C331" s="6" t="s">
        <v>1115</v>
      </c>
      <c r="D331" s="6" t="s">
        <v>392</v>
      </c>
      <c r="E331" s="6">
        <v>7</v>
      </c>
      <c r="F331" s="6">
        <v>4</v>
      </c>
      <c r="G331" s="6">
        <v>15</v>
      </c>
      <c r="H331" s="6">
        <v>12</v>
      </c>
      <c r="I331" s="6">
        <v>12</v>
      </c>
      <c r="J331" s="6">
        <v>12</v>
      </c>
      <c r="K331" s="6">
        <v>19</v>
      </c>
      <c r="L331" s="6">
        <v>13</v>
      </c>
      <c r="M331" s="6">
        <v>12</v>
      </c>
      <c r="N331" s="6">
        <v>18</v>
      </c>
      <c r="O331" s="6">
        <f t="shared" si="10"/>
        <v>1.48</v>
      </c>
      <c r="P331" s="6">
        <f t="shared" si="11"/>
        <v>9.0899684343185738E-2</v>
      </c>
      <c r="Q331" s="6" t="s">
        <v>57</v>
      </c>
    </row>
    <row r="332" spans="1:17" x14ac:dyDescent="0.25">
      <c r="A332" s="6" t="s">
        <v>1116</v>
      </c>
      <c r="B332" s="6" t="s">
        <v>1117</v>
      </c>
      <c r="C332" s="6" t="s">
        <v>1118</v>
      </c>
      <c r="D332" s="6" t="s">
        <v>321</v>
      </c>
      <c r="E332" s="6">
        <v>0.1</v>
      </c>
      <c r="F332" s="6">
        <v>0.1</v>
      </c>
      <c r="G332" s="6">
        <v>1</v>
      </c>
      <c r="H332" s="6">
        <v>0.1</v>
      </c>
      <c r="I332" s="6">
        <v>0.1</v>
      </c>
      <c r="J332" s="6">
        <v>0.1</v>
      </c>
      <c r="K332" s="6">
        <v>3</v>
      </c>
      <c r="L332" s="6">
        <v>2</v>
      </c>
      <c r="M332" s="6">
        <v>0.1</v>
      </c>
      <c r="N332" s="6">
        <v>2</v>
      </c>
      <c r="O332" s="6">
        <f t="shared" si="10"/>
        <v>5.1428571428571423</v>
      </c>
      <c r="P332" s="6">
        <f t="shared" si="11"/>
        <v>9.1109123874423034E-2</v>
      </c>
      <c r="Q332" s="6" t="s">
        <v>138</v>
      </c>
    </row>
    <row r="333" spans="1:17" x14ac:dyDescent="0.25">
      <c r="A333" s="6" t="s">
        <v>1119</v>
      </c>
      <c r="B333" s="6" t="s">
        <v>1120</v>
      </c>
      <c r="C333" s="6" t="s">
        <v>1121</v>
      </c>
      <c r="D333" s="6" t="s">
        <v>310</v>
      </c>
      <c r="E333" s="6">
        <v>0.1</v>
      </c>
      <c r="F333" s="6">
        <v>2</v>
      </c>
      <c r="G333" s="6">
        <v>2</v>
      </c>
      <c r="H333" s="6">
        <v>2</v>
      </c>
      <c r="I333" s="6">
        <v>3</v>
      </c>
      <c r="J333" s="6">
        <v>3</v>
      </c>
      <c r="K333" s="6">
        <v>3</v>
      </c>
      <c r="L333" s="6">
        <v>2</v>
      </c>
      <c r="M333" s="6">
        <v>3</v>
      </c>
      <c r="N333" s="6">
        <v>3</v>
      </c>
      <c r="O333" s="6">
        <f t="shared" si="10"/>
        <v>1.5384615384615385</v>
      </c>
      <c r="P333" s="6">
        <f t="shared" si="11"/>
        <v>9.2086045905295039E-2</v>
      </c>
      <c r="Q333" s="6" t="s">
        <v>26</v>
      </c>
    </row>
    <row r="334" spans="1:17" x14ac:dyDescent="0.25">
      <c r="A334" s="6" t="s">
        <v>1122</v>
      </c>
      <c r="B334" s="6" t="s">
        <v>1123</v>
      </c>
      <c r="C334" s="6" t="s">
        <v>1124</v>
      </c>
      <c r="D334" s="6" t="s">
        <v>580</v>
      </c>
      <c r="E334" s="6">
        <v>5</v>
      </c>
      <c r="F334" s="6">
        <v>6</v>
      </c>
      <c r="G334" s="6">
        <v>13</v>
      </c>
      <c r="H334" s="6">
        <v>12</v>
      </c>
      <c r="I334" s="6">
        <v>14</v>
      </c>
      <c r="J334" s="6">
        <v>11</v>
      </c>
      <c r="K334" s="6">
        <v>23</v>
      </c>
      <c r="L334" s="6">
        <v>17</v>
      </c>
      <c r="M334" s="6">
        <v>10</v>
      </c>
      <c r="N334" s="6">
        <v>18</v>
      </c>
      <c r="O334" s="6">
        <f t="shared" si="10"/>
        <v>1.58</v>
      </c>
      <c r="P334" s="6">
        <f t="shared" si="11"/>
        <v>9.2808273231356722E-2</v>
      </c>
      <c r="Q334" s="6" t="s">
        <v>228</v>
      </c>
    </row>
    <row r="335" spans="1:17" x14ac:dyDescent="0.25">
      <c r="A335" s="6" t="s">
        <v>1125</v>
      </c>
      <c r="B335" s="6" t="s">
        <v>1126</v>
      </c>
      <c r="C335" s="6" t="s">
        <v>1127</v>
      </c>
      <c r="D335" s="6" t="s">
        <v>1128</v>
      </c>
      <c r="E335" s="6">
        <v>1</v>
      </c>
      <c r="F335" s="6">
        <v>1</v>
      </c>
      <c r="G335" s="6">
        <v>2</v>
      </c>
      <c r="H335" s="6">
        <v>2</v>
      </c>
      <c r="I335" s="6">
        <v>1</v>
      </c>
      <c r="J335" s="6">
        <v>1</v>
      </c>
      <c r="K335" s="6">
        <v>1</v>
      </c>
      <c r="L335" s="6">
        <v>1</v>
      </c>
      <c r="M335" s="6">
        <v>0.1</v>
      </c>
      <c r="N335" s="6">
        <v>1</v>
      </c>
      <c r="O335" s="6">
        <f t="shared" si="10"/>
        <v>0.58571428571428574</v>
      </c>
      <c r="P335" s="6">
        <f t="shared" si="11"/>
        <v>9.2808273231356792E-2</v>
      </c>
      <c r="Q335" s="6" t="s">
        <v>44</v>
      </c>
    </row>
    <row r="336" spans="1:17" x14ac:dyDescent="0.25">
      <c r="A336" s="6" t="s">
        <v>1129</v>
      </c>
      <c r="B336" s="6" t="s">
        <v>1130</v>
      </c>
      <c r="C336" s="6" t="s">
        <v>1131</v>
      </c>
      <c r="D336" s="6" t="s">
        <v>192</v>
      </c>
      <c r="E336" s="6">
        <v>0.1</v>
      </c>
      <c r="F336" s="6">
        <v>0.1</v>
      </c>
      <c r="G336" s="6">
        <v>3</v>
      </c>
      <c r="H336" s="6">
        <v>2</v>
      </c>
      <c r="I336" s="6">
        <v>3</v>
      </c>
      <c r="J336" s="6">
        <v>3</v>
      </c>
      <c r="K336" s="6">
        <v>3</v>
      </c>
      <c r="L336" s="6">
        <v>2</v>
      </c>
      <c r="M336" s="6">
        <v>3</v>
      </c>
      <c r="N336" s="6">
        <v>5</v>
      </c>
      <c r="O336" s="6">
        <f t="shared" si="10"/>
        <v>1.9512195121951221</v>
      </c>
      <c r="P336" s="6">
        <f t="shared" si="11"/>
        <v>9.2840069104192804E-2</v>
      </c>
      <c r="Q336" s="6" t="s">
        <v>40</v>
      </c>
    </row>
    <row r="337" spans="1:17" x14ac:dyDescent="0.25">
      <c r="A337" s="6" t="s">
        <v>1132</v>
      </c>
      <c r="B337" s="6" t="s">
        <v>1133</v>
      </c>
      <c r="C337" s="6" t="s">
        <v>1134</v>
      </c>
      <c r="D337" s="6" t="s">
        <v>66</v>
      </c>
      <c r="E337" s="6">
        <v>1</v>
      </c>
      <c r="F337" s="6">
        <v>2</v>
      </c>
      <c r="G337" s="6">
        <v>2</v>
      </c>
      <c r="H337" s="6">
        <v>2</v>
      </c>
      <c r="I337" s="6">
        <v>2</v>
      </c>
      <c r="J337" s="6">
        <v>2</v>
      </c>
      <c r="K337" s="6">
        <v>3</v>
      </c>
      <c r="L337" s="6">
        <v>2</v>
      </c>
      <c r="M337" s="6">
        <v>2</v>
      </c>
      <c r="N337" s="6">
        <v>3</v>
      </c>
      <c r="O337" s="6">
        <f t="shared" si="10"/>
        <v>1.3333333333333333</v>
      </c>
      <c r="P337" s="6">
        <f t="shared" si="11"/>
        <v>9.4349772842437812E-2</v>
      </c>
      <c r="Q337" s="6" t="s">
        <v>21</v>
      </c>
    </row>
    <row r="338" spans="1:17" x14ac:dyDescent="0.25">
      <c r="A338" s="6" t="s">
        <v>1135</v>
      </c>
      <c r="B338" s="6" t="s">
        <v>1136</v>
      </c>
      <c r="C338" s="6" t="s">
        <v>1137</v>
      </c>
      <c r="D338" s="6" t="s">
        <v>74</v>
      </c>
      <c r="E338" s="6">
        <v>1</v>
      </c>
      <c r="F338" s="6">
        <v>2</v>
      </c>
      <c r="G338" s="6">
        <v>2</v>
      </c>
      <c r="H338" s="6">
        <v>2</v>
      </c>
      <c r="I338" s="6">
        <v>2</v>
      </c>
      <c r="J338" s="6">
        <v>2</v>
      </c>
      <c r="K338" s="6">
        <v>2</v>
      </c>
      <c r="L338" s="6">
        <v>3</v>
      </c>
      <c r="M338" s="6">
        <v>2</v>
      </c>
      <c r="N338" s="6">
        <v>3</v>
      </c>
      <c r="O338" s="6">
        <f t="shared" si="10"/>
        <v>1.3333333333333333</v>
      </c>
      <c r="P338" s="6">
        <f t="shared" si="11"/>
        <v>9.4349772842437812E-2</v>
      </c>
      <c r="Q338" s="6" t="s">
        <v>110</v>
      </c>
    </row>
    <row r="339" spans="1:17" x14ac:dyDescent="0.25">
      <c r="A339" s="6" t="s">
        <v>1138</v>
      </c>
      <c r="B339" s="6" t="s">
        <v>1139</v>
      </c>
      <c r="C339" s="6" t="s">
        <v>1140</v>
      </c>
      <c r="D339" s="6" t="s">
        <v>155</v>
      </c>
      <c r="E339" s="6">
        <v>3</v>
      </c>
      <c r="F339" s="6">
        <v>2</v>
      </c>
      <c r="G339" s="6">
        <v>6</v>
      </c>
      <c r="H339" s="6">
        <v>3</v>
      </c>
      <c r="I339" s="6">
        <v>7</v>
      </c>
      <c r="J339" s="6">
        <v>9</v>
      </c>
      <c r="K339" s="6">
        <v>9</v>
      </c>
      <c r="L339" s="6">
        <v>6</v>
      </c>
      <c r="M339" s="6">
        <v>4</v>
      </c>
      <c r="N339" s="6">
        <v>6</v>
      </c>
      <c r="O339" s="6">
        <f t="shared" si="10"/>
        <v>1.6190476190476188</v>
      </c>
      <c r="P339" s="6">
        <f t="shared" si="11"/>
        <v>9.4512884474457881E-2</v>
      </c>
      <c r="Q339" s="6" t="s">
        <v>142</v>
      </c>
    </row>
    <row r="340" spans="1:17" x14ac:dyDescent="0.25">
      <c r="A340" s="6" t="s">
        <v>1141</v>
      </c>
      <c r="B340" s="6" t="s">
        <v>1142</v>
      </c>
      <c r="C340" s="6" t="s">
        <v>1143</v>
      </c>
      <c r="D340" s="6" t="s">
        <v>173</v>
      </c>
      <c r="E340" s="6">
        <v>1</v>
      </c>
      <c r="F340" s="6">
        <v>0.1</v>
      </c>
      <c r="G340" s="6">
        <v>2</v>
      </c>
      <c r="H340" s="6">
        <v>1</v>
      </c>
      <c r="I340" s="6">
        <v>2</v>
      </c>
      <c r="J340" s="6">
        <v>1</v>
      </c>
      <c r="K340" s="6">
        <v>2</v>
      </c>
      <c r="L340" s="6">
        <v>3</v>
      </c>
      <c r="M340" s="6">
        <v>2</v>
      </c>
      <c r="N340" s="6">
        <v>4</v>
      </c>
      <c r="O340" s="6">
        <f t="shared" si="10"/>
        <v>1.9672131147540983</v>
      </c>
      <c r="P340" s="6">
        <f t="shared" si="11"/>
        <v>9.4927764861785419E-2</v>
      </c>
      <c r="Q340" s="6" t="s">
        <v>44</v>
      </c>
    </row>
    <row r="341" spans="1:17" x14ac:dyDescent="0.25">
      <c r="A341" s="6" t="s">
        <v>1144</v>
      </c>
      <c r="B341" s="6" t="s">
        <v>1145</v>
      </c>
      <c r="C341" s="6" t="s">
        <v>1146</v>
      </c>
      <c r="D341" s="6" t="s">
        <v>357</v>
      </c>
      <c r="E341" s="6">
        <v>0.1</v>
      </c>
      <c r="F341" s="6">
        <v>1</v>
      </c>
      <c r="G341" s="6">
        <v>1</v>
      </c>
      <c r="H341" s="6">
        <v>2</v>
      </c>
      <c r="I341" s="6">
        <v>2</v>
      </c>
      <c r="J341" s="6">
        <v>2</v>
      </c>
      <c r="K341" s="6">
        <v>1</v>
      </c>
      <c r="L341" s="6">
        <v>3</v>
      </c>
      <c r="M341" s="6">
        <v>2</v>
      </c>
      <c r="N341" s="6">
        <v>3</v>
      </c>
      <c r="O341" s="6">
        <f t="shared" si="10"/>
        <v>1.8032786885245904</v>
      </c>
      <c r="P341" s="6">
        <f t="shared" si="11"/>
        <v>9.5187668870039627E-2</v>
      </c>
      <c r="Q341" s="6" t="s">
        <v>62</v>
      </c>
    </row>
    <row r="342" spans="1:17" x14ac:dyDescent="0.25">
      <c r="A342" s="6" t="s">
        <v>1147</v>
      </c>
      <c r="B342" s="6" t="s">
        <v>1148</v>
      </c>
      <c r="C342" s="6" t="s">
        <v>1149</v>
      </c>
      <c r="D342" s="6" t="s">
        <v>281</v>
      </c>
      <c r="E342" s="6">
        <v>2</v>
      </c>
      <c r="F342" s="6">
        <v>2</v>
      </c>
      <c r="G342" s="6">
        <v>5</v>
      </c>
      <c r="H342" s="6">
        <v>4</v>
      </c>
      <c r="I342" s="6">
        <v>4</v>
      </c>
      <c r="J342" s="6">
        <v>4</v>
      </c>
      <c r="K342" s="6">
        <v>8</v>
      </c>
      <c r="L342" s="6">
        <v>6</v>
      </c>
      <c r="M342" s="6">
        <v>3</v>
      </c>
      <c r="N342" s="6">
        <v>6</v>
      </c>
      <c r="O342" s="6">
        <f t="shared" si="10"/>
        <v>1.5882352941176472</v>
      </c>
      <c r="P342" s="6">
        <f t="shared" si="11"/>
        <v>9.5452008992740686E-2</v>
      </c>
      <c r="Q342" s="6" t="s">
        <v>110</v>
      </c>
    </row>
    <row r="343" spans="1:17" x14ac:dyDescent="0.25">
      <c r="A343" s="6" t="s">
        <v>1150</v>
      </c>
      <c r="B343" s="6" t="s">
        <v>1151</v>
      </c>
      <c r="C343" s="6" t="s">
        <v>1152</v>
      </c>
      <c r="D343" s="6" t="s">
        <v>1153</v>
      </c>
      <c r="E343" s="6">
        <v>2</v>
      </c>
      <c r="F343" s="6">
        <v>3</v>
      </c>
      <c r="G343" s="6">
        <v>2</v>
      </c>
      <c r="H343" s="6">
        <v>1</v>
      </c>
      <c r="I343" s="6">
        <v>1</v>
      </c>
      <c r="J343" s="6">
        <v>2</v>
      </c>
      <c r="K343" s="6">
        <v>3</v>
      </c>
      <c r="L343" s="6">
        <v>3</v>
      </c>
      <c r="M343" s="6">
        <v>2</v>
      </c>
      <c r="N343" s="6">
        <v>4</v>
      </c>
      <c r="O343" s="6">
        <f t="shared" si="10"/>
        <v>1.5555555555555554</v>
      </c>
      <c r="P343" s="6">
        <f t="shared" si="11"/>
        <v>9.5452008992740756E-2</v>
      </c>
      <c r="Q343" s="6" t="s">
        <v>1154</v>
      </c>
    </row>
    <row r="344" spans="1:17" x14ac:dyDescent="0.25">
      <c r="A344" s="6" t="s">
        <v>1155</v>
      </c>
      <c r="B344" s="6" t="s">
        <v>1156</v>
      </c>
      <c r="C344" s="6" t="s">
        <v>1157</v>
      </c>
      <c r="D344" s="6" t="s">
        <v>1158</v>
      </c>
      <c r="E344" s="6">
        <v>2</v>
      </c>
      <c r="F344" s="6">
        <v>7</v>
      </c>
      <c r="G344" s="6">
        <v>11</v>
      </c>
      <c r="H344" s="6">
        <v>16</v>
      </c>
      <c r="I344" s="6">
        <v>29</v>
      </c>
      <c r="J344" s="6">
        <v>20</v>
      </c>
      <c r="K344" s="6">
        <v>26</v>
      </c>
      <c r="L344" s="6">
        <v>32</v>
      </c>
      <c r="M344" s="6">
        <v>11</v>
      </c>
      <c r="N344" s="6">
        <v>41</v>
      </c>
      <c r="O344" s="6">
        <f t="shared" si="10"/>
        <v>2</v>
      </c>
      <c r="P344" s="6">
        <f t="shared" si="11"/>
        <v>9.5686681319526748E-2</v>
      </c>
      <c r="Q344" s="6" t="s">
        <v>248</v>
      </c>
    </row>
    <row r="345" spans="1:17" x14ac:dyDescent="0.25">
      <c r="A345" s="6" t="s">
        <v>1159</v>
      </c>
      <c r="B345" s="6" t="s">
        <v>1160</v>
      </c>
      <c r="C345" s="6" t="s">
        <v>1161</v>
      </c>
      <c r="D345" s="6" t="s">
        <v>1162</v>
      </c>
      <c r="E345" s="6">
        <v>9</v>
      </c>
      <c r="F345" s="6">
        <v>2</v>
      </c>
      <c r="G345" s="6">
        <v>4</v>
      </c>
      <c r="H345" s="6">
        <v>2</v>
      </c>
      <c r="I345" s="6">
        <v>5</v>
      </c>
      <c r="J345" s="6">
        <v>5</v>
      </c>
      <c r="K345" s="6">
        <v>12</v>
      </c>
      <c r="L345" s="6">
        <v>9</v>
      </c>
      <c r="M345" s="6">
        <v>4</v>
      </c>
      <c r="N345" s="6">
        <v>15</v>
      </c>
      <c r="O345" s="6">
        <f t="shared" si="10"/>
        <v>2.0454545454545454</v>
      </c>
      <c r="P345" s="6">
        <f t="shared" si="11"/>
        <v>9.6276490782931295E-2</v>
      </c>
      <c r="Q345" s="6" t="s">
        <v>1163</v>
      </c>
    </row>
    <row r="346" spans="1:17" x14ac:dyDescent="0.25">
      <c r="A346" s="6" t="s">
        <v>1164</v>
      </c>
      <c r="B346" s="6" t="s">
        <v>1165</v>
      </c>
      <c r="C346" s="6" t="s">
        <v>1166</v>
      </c>
      <c r="D346" s="6" t="s">
        <v>240</v>
      </c>
      <c r="E346" s="6">
        <v>0.1</v>
      </c>
      <c r="F346" s="6">
        <v>1</v>
      </c>
      <c r="G346" s="6">
        <v>1</v>
      </c>
      <c r="H346" s="6">
        <v>0.1</v>
      </c>
      <c r="I346" s="6">
        <v>1</v>
      </c>
      <c r="J346" s="6">
        <v>2</v>
      </c>
      <c r="K346" s="6">
        <v>1</v>
      </c>
      <c r="L346" s="6">
        <v>1</v>
      </c>
      <c r="M346" s="6">
        <v>1</v>
      </c>
      <c r="N346" s="6">
        <v>1</v>
      </c>
      <c r="O346" s="6">
        <f t="shared" si="10"/>
        <v>1.875</v>
      </c>
      <c r="P346" s="6">
        <f t="shared" si="11"/>
        <v>9.6703495370843898E-2</v>
      </c>
      <c r="Q346" s="6" t="s">
        <v>110</v>
      </c>
    </row>
    <row r="347" spans="1:17" x14ac:dyDescent="0.25">
      <c r="A347" s="6" t="s">
        <v>1167</v>
      </c>
      <c r="B347" s="6" t="s">
        <v>1168</v>
      </c>
      <c r="C347" s="6" t="s">
        <v>1169</v>
      </c>
      <c r="D347" s="6" t="s">
        <v>650</v>
      </c>
      <c r="E347" s="6">
        <v>0.1</v>
      </c>
      <c r="F347" s="6">
        <v>0.1</v>
      </c>
      <c r="G347" s="6">
        <v>1</v>
      </c>
      <c r="H347" s="6">
        <v>1</v>
      </c>
      <c r="I347" s="6">
        <v>1</v>
      </c>
      <c r="J347" s="6">
        <v>1</v>
      </c>
      <c r="K347" s="6">
        <v>2</v>
      </c>
      <c r="L347" s="6">
        <v>1</v>
      </c>
      <c r="M347" s="6">
        <v>1</v>
      </c>
      <c r="N347" s="6">
        <v>1</v>
      </c>
      <c r="O347" s="6">
        <f t="shared" si="10"/>
        <v>1.875</v>
      </c>
      <c r="P347" s="6">
        <f t="shared" si="11"/>
        <v>9.6703495370843898E-2</v>
      </c>
      <c r="Q347" s="6" t="s">
        <v>21</v>
      </c>
    </row>
    <row r="348" spans="1:17" x14ac:dyDescent="0.25">
      <c r="A348" s="6" t="s">
        <v>1170</v>
      </c>
      <c r="B348" s="6" t="s">
        <v>1171</v>
      </c>
      <c r="C348" s="6" t="s">
        <v>1172</v>
      </c>
      <c r="D348" s="6" t="s">
        <v>252</v>
      </c>
      <c r="E348" s="6">
        <v>0.1</v>
      </c>
      <c r="F348" s="6">
        <v>0.1</v>
      </c>
      <c r="G348" s="6">
        <v>1</v>
      </c>
      <c r="H348" s="6">
        <v>1</v>
      </c>
      <c r="I348" s="6">
        <v>1</v>
      </c>
      <c r="J348" s="6">
        <v>1</v>
      </c>
      <c r="K348" s="6">
        <v>1</v>
      </c>
      <c r="L348" s="6">
        <v>1</v>
      </c>
      <c r="M348" s="6">
        <v>1</v>
      </c>
      <c r="N348" s="6">
        <v>2</v>
      </c>
      <c r="O348" s="6">
        <f t="shared" si="10"/>
        <v>1.875</v>
      </c>
      <c r="P348" s="6">
        <f t="shared" si="11"/>
        <v>9.6703495370843898E-2</v>
      </c>
      <c r="Q348" s="6" t="s">
        <v>138</v>
      </c>
    </row>
    <row r="349" spans="1:17" x14ac:dyDescent="0.25">
      <c r="A349" s="6" t="s">
        <v>1173</v>
      </c>
      <c r="B349" s="6" t="s">
        <v>1174</v>
      </c>
      <c r="C349" s="6" t="s">
        <v>1175</v>
      </c>
      <c r="D349" s="6" t="s">
        <v>288</v>
      </c>
      <c r="E349" s="6">
        <v>1</v>
      </c>
      <c r="F349" s="6">
        <v>1</v>
      </c>
      <c r="G349" s="6">
        <v>2</v>
      </c>
      <c r="H349" s="6">
        <v>1</v>
      </c>
      <c r="I349" s="6">
        <v>1</v>
      </c>
      <c r="J349" s="6">
        <v>0.1</v>
      </c>
      <c r="K349" s="6">
        <v>1</v>
      </c>
      <c r="L349" s="6">
        <v>0.1</v>
      </c>
      <c r="M349" s="6">
        <v>1</v>
      </c>
      <c r="N349" s="6">
        <v>1</v>
      </c>
      <c r="O349" s="6">
        <f t="shared" si="10"/>
        <v>0.53333333333333333</v>
      </c>
      <c r="P349" s="6">
        <f t="shared" si="11"/>
        <v>9.6703495370843898E-2</v>
      </c>
      <c r="Q349" s="6" t="s">
        <v>138</v>
      </c>
    </row>
    <row r="350" spans="1:17" x14ac:dyDescent="0.25">
      <c r="A350" s="6" t="s">
        <v>1176</v>
      </c>
      <c r="B350" s="6" t="s">
        <v>1177</v>
      </c>
      <c r="C350" s="6" t="s">
        <v>1178</v>
      </c>
      <c r="D350" s="6" t="s">
        <v>25</v>
      </c>
      <c r="E350" s="6">
        <v>3</v>
      </c>
      <c r="F350" s="6">
        <v>2</v>
      </c>
      <c r="G350" s="6">
        <v>8</v>
      </c>
      <c r="H350" s="6">
        <v>7</v>
      </c>
      <c r="I350" s="6">
        <v>9</v>
      </c>
      <c r="J350" s="6">
        <v>10</v>
      </c>
      <c r="K350" s="6">
        <v>8</v>
      </c>
      <c r="L350" s="6">
        <v>10</v>
      </c>
      <c r="M350" s="6">
        <v>6</v>
      </c>
      <c r="N350" s="6">
        <v>10</v>
      </c>
      <c r="O350" s="6">
        <f t="shared" si="10"/>
        <v>1.517241379310345</v>
      </c>
      <c r="P350" s="6">
        <f t="shared" si="11"/>
        <v>9.8752662027424568E-2</v>
      </c>
      <c r="Q350" s="6" t="s">
        <v>57</v>
      </c>
    </row>
    <row r="351" spans="1:17" x14ac:dyDescent="0.25">
      <c r="A351" s="6" t="s">
        <v>1179</v>
      </c>
      <c r="B351" s="6" t="s">
        <v>1180</v>
      </c>
      <c r="C351" s="6" t="s">
        <v>1181</v>
      </c>
      <c r="D351" s="6" t="s">
        <v>662</v>
      </c>
      <c r="E351" s="6">
        <v>0.1</v>
      </c>
      <c r="F351" s="6">
        <v>0.1</v>
      </c>
      <c r="G351" s="6">
        <v>1</v>
      </c>
      <c r="H351" s="6">
        <v>2</v>
      </c>
      <c r="I351" s="6">
        <v>1</v>
      </c>
      <c r="J351" s="6">
        <v>1</v>
      </c>
      <c r="K351" s="6">
        <v>3</v>
      </c>
      <c r="L351" s="6">
        <v>2</v>
      </c>
      <c r="M351" s="6">
        <v>1</v>
      </c>
      <c r="N351" s="6">
        <v>2</v>
      </c>
      <c r="O351" s="6">
        <f t="shared" si="10"/>
        <v>2.1428571428571428</v>
      </c>
      <c r="P351" s="6">
        <f t="shared" si="11"/>
        <v>9.8971499531314067E-2</v>
      </c>
      <c r="Q351" s="6" t="s">
        <v>26</v>
      </c>
    </row>
    <row r="352" spans="1:17" x14ac:dyDescent="0.25">
      <c r="A352" s="6" t="s">
        <v>1182</v>
      </c>
      <c r="B352" s="6" t="s">
        <v>1183</v>
      </c>
      <c r="C352" s="6" t="s">
        <v>1184</v>
      </c>
      <c r="D352" s="6" t="s">
        <v>173</v>
      </c>
      <c r="E352" s="6">
        <v>1</v>
      </c>
      <c r="F352" s="6">
        <v>2</v>
      </c>
      <c r="G352" s="6">
        <v>4</v>
      </c>
      <c r="H352" s="6">
        <v>4</v>
      </c>
      <c r="I352" s="6">
        <v>5</v>
      </c>
      <c r="J352" s="6">
        <v>6</v>
      </c>
      <c r="K352" s="6">
        <v>7</v>
      </c>
      <c r="L352" s="6">
        <v>4</v>
      </c>
      <c r="M352" s="6">
        <v>4</v>
      </c>
      <c r="N352" s="6">
        <v>4</v>
      </c>
      <c r="O352" s="6">
        <f t="shared" si="10"/>
        <v>1.5625</v>
      </c>
      <c r="P352" s="6">
        <f t="shared" si="11"/>
        <v>0.10046017380783968</v>
      </c>
      <c r="Q352" s="6" t="s">
        <v>228</v>
      </c>
    </row>
    <row r="353" spans="1:17" x14ac:dyDescent="0.25">
      <c r="A353" s="6" t="s">
        <v>1185</v>
      </c>
      <c r="B353" s="6" t="s">
        <v>1186</v>
      </c>
      <c r="C353" s="6" t="s">
        <v>1187</v>
      </c>
      <c r="D353" s="6" t="s">
        <v>388</v>
      </c>
      <c r="E353" s="6">
        <v>9</v>
      </c>
      <c r="F353" s="6">
        <v>8</v>
      </c>
      <c r="G353" s="6">
        <v>12</v>
      </c>
      <c r="H353" s="6">
        <v>6</v>
      </c>
      <c r="I353" s="6">
        <v>13</v>
      </c>
      <c r="J353" s="6">
        <v>16</v>
      </c>
      <c r="K353" s="6">
        <v>14</v>
      </c>
      <c r="L353" s="6">
        <v>12</v>
      </c>
      <c r="M353" s="6">
        <v>9</v>
      </c>
      <c r="N353" s="6">
        <v>13</v>
      </c>
      <c r="O353" s="6">
        <f t="shared" si="10"/>
        <v>1.3333333333333335</v>
      </c>
      <c r="P353" s="6">
        <f t="shared" si="11"/>
        <v>0.10186342896984509</v>
      </c>
      <c r="Q353" s="6" t="s">
        <v>1188</v>
      </c>
    </row>
    <row r="354" spans="1:17" x14ac:dyDescent="0.25">
      <c r="A354" s="6" t="s">
        <v>1189</v>
      </c>
      <c r="B354" s="6" t="s">
        <v>1190</v>
      </c>
      <c r="C354" s="6" t="s">
        <v>1191</v>
      </c>
      <c r="D354" s="6" t="s">
        <v>166</v>
      </c>
      <c r="E354" s="6">
        <v>1</v>
      </c>
      <c r="F354" s="6">
        <v>2</v>
      </c>
      <c r="G354" s="6">
        <v>3</v>
      </c>
      <c r="H354" s="6">
        <v>2</v>
      </c>
      <c r="I354" s="6">
        <v>3</v>
      </c>
      <c r="J354" s="6">
        <v>4</v>
      </c>
      <c r="K354" s="6">
        <v>12</v>
      </c>
      <c r="L354" s="6">
        <v>3</v>
      </c>
      <c r="M354" s="6">
        <v>2</v>
      </c>
      <c r="N354" s="6">
        <v>7</v>
      </c>
      <c r="O354" s="6">
        <f t="shared" si="10"/>
        <v>2.545454545454545</v>
      </c>
      <c r="P354" s="6">
        <f t="shared" si="11"/>
        <v>0.10242945805170399</v>
      </c>
      <c r="Q354" s="6" t="s">
        <v>57</v>
      </c>
    </row>
    <row r="355" spans="1:17" x14ac:dyDescent="0.25">
      <c r="A355" s="6" t="s">
        <v>1192</v>
      </c>
      <c r="B355" s="6" t="s">
        <v>1193</v>
      </c>
      <c r="C355" s="6" t="s">
        <v>1194</v>
      </c>
      <c r="D355" s="6" t="s">
        <v>444</v>
      </c>
      <c r="E355" s="6">
        <v>0.1</v>
      </c>
      <c r="F355" s="6">
        <v>2</v>
      </c>
      <c r="G355" s="6">
        <v>2</v>
      </c>
      <c r="H355" s="6">
        <v>2</v>
      </c>
      <c r="I355" s="6">
        <v>3</v>
      </c>
      <c r="J355" s="6">
        <v>2</v>
      </c>
      <c r="K355" s="6">
        <v>3</v>
      </c>
      <c r="L355" s="6">
        <v>4</v>
      </c>
      <c r="M355" s="6">
        <v>2</v>
      </c>
      <c r="N355" s="6">
        <v>5</v>
      </c>
      <c r="O355" s="6">
        <f t="shared" si="10"/>
        <v>1.7582417582417584</v>
      </c>
      <c r="P355" s="6">
        <f t="shared" si="11"/>
        <v>0.10301953486496652</v>
      </c>
      <c r="Q355" s="6" t="s">
        <v>151</v>
      </c>
    </row>
    <row r="356" spans="1:17" x14ac:dyDescent="0.25">
      <c r="A356" s="6" t="s">
        <v>1195</v>
      </c>
      <c r="B356" s="6" t="s">
        <v>1196</v>
      </c>
      <c r="C356" s="6" t="s">
        <v>1197</v>
      </c>
      <c r="D356" s="6" t="s">
        <v>1198</v>
      </c>
      <c r="E356" s="6">
        <v>0.1</v>
      </c>
      <c r="F356" s="6">
        <v>0.1</v>
      </c>
      <c r="G356" s="6">
        <v>0.1</v>
      </c>
      <c r="H356" s="6">
        <v>1</v>
      </c>
      <c r="I356" s="6">
        <v>2</v>
      </c>
      <c r="J356" s="6">
        <v>1</v>
      </c>
      <c r="K356" s="6">
        <v>1</v>
      </c>
      <c r="L356" s="6">
        <v>4</v>
      </c>
      <c r="M356" s="6">
        <v>1</v>
      </c>
      <c r="N356" s="6">
        <v>3</v>
      </c>
      <c r="O356" s="6">
        <f t="shared" si="10"/>
        <v>3.0303030303030307</v>
      </c>
      <c r="P356" s="6">
        <f t="shared" si="11"/>
        <v>0.10639290123984517</v>
      </c>
      <c r="Q356" s="6" t="s">
        <v>248</v>
      </c>
    </row>
    <row r="357" spans="1:17" x14ac:dyDescent="0.25">
      <c r="A357" s="6" t="s">
        <v>1199</v>
      </c>
      <c r="B357" s="6" t="s">
        <v>1200</v>
      </c>
      <c r="C357" s="6" t="s">
        <v>1201</v>
      </c>
      <c r="D357" s="6" t="s">
        <v>173</v>
      </c>
      <c r="E357" s="6">
        <v>2</v>
      </c>
      <c r="F357" s="6">
        <v>2</v>
      </c>
      <c r="G357" s="6">
        <v>2</v>
      </c>
      <c r="H357" s="6">
        <v>2</v>
      </c>
      <c r="I357" s="6">
        <v>3</v>
      </c>
      <c r="J357" s="6">
        <v>4</v>
      </c>
      <c r="K357" s="6">
        <v>2</v>
      </c>
      <c r="L357" s="6">
        <v>3</v>
      </c>
      <c r="M357" s="6">
        <v>3</v>
      </c>
      <c r="N357" s="6">
        <v>7</v>
      </c>
      <c r="O357" s="6">
        <f t="shared" si="10"/>
        <v>1.7272727272727271</v>
      </c>
      <c r="P357" s="6">
        <f t="shared" si="11"/>
        <v>0.10761974177508085</v>
      </c>
      <c r="Q357" s="6" t="s">
        <v>110</v>
      </c>
    </row>
    <row r="358" spans="1:17" x14ac:dyDescent="0.25">
      <c r="A358" s="6" t="s">
        <v>1202</v>
      </c>
      <c r="B358" s="6" t="s">
        <v>1203</v>
      </c>
      <c r="C358" s="6">
        <v>0</v>
      </c>
      <c r="D358" s="6" t="s">
        <v>53</v>
      </c>
      <c r="E358" s="6">
        <v>0.1</v>
      </c>
      <c r="F358" s="6">
        <v>0.1</v>
      </c>
      <c r="G358" s="6">
        <v>1</v>
      </c>
      <c r="H358" s="6">
        <v>1</v>
      </c>
      <c r="I358" s="6">
        <v>1</v>
      </c>
      <c r="J358" s="6">
        <v>2</v>
      </c>
      <c r="K358" s="6">
        <v>0.1</v>
      </c>
      <c r="L358" s="6">
        <v>3</v>
      </c>
      <c r="M358" s="6">
        <v>1</v>
      </c>
      <c r="N358" s="6">
        <v>2</v>
      </c>
      <c r="O358" s="6">
        <f t="shared" si="10"/>
        <v>2.5312499999999996</v>
      </c>
      <c r="P358" s="6">
        <f t="shared" si="11"/>
        <v>0.10781244071679971</v>
      </c>
      <c r="Q358" s="6" t="s">
        <v>57</v>
      </c>
    </row>
    <row r="359" spans="1:17" x14ac:dyDescent="0.25">
      <c r="A359" s="6" t="s">
        <v>1204</v>
      </c>
      <c r="B359" s="6" t="s">
        <v>1205</v>
      </c>
      <c r="C359" s="6" t="s">
        <v>1206</v>
      </c>
      <c r="D359" s="6" t="s">
        <v>1207</v>
      </c>
      <c r="E359" s="6">
        <v>6</v>
      </c>
      <c r="F359" s="6">
        <v>7</v>
      </c>
      <c r="G359" s="6">
        <v>7</v>
      </c>
      <c r="H359" s="6">
        <v>4</v>
      </c>
      <c r="I359" s="6">
        <v>6</v>
      </c>
      <c r="J359" s="6">
        <v>4</v>
      </c>
      <c r="K359" s="6">
        <v>6</v>
      </c>
      <c r="L359" s="6">
        <v>5</v>
      </c>
      <c r="M359" s="6">
        <v>4</v>
      </c>
      <c r="N359" s="6">
        <v>5</v>
      </c>
      <c r="O359" s="6">
        <f t="shared" si="10"/>
        <v>0.79999999999999993</v>
      </c>
      <c r="P359" s="6">
        <f t="shared" si="11"/>
        <v>0.10804453612643772</v>
      </c>
      <c r="Q359" s="6" t="s">
        <v>248</v>
      </c>
    </row>
    <row r="360" spans="1:17" x14ac:dyDescent="0.25">
      <c r="A360" s="6" t="s">
        <v>1208</v>
      </c>
      <c r="B360" s="6" t="s">
        <v>1209</v>
      </c>
      <c r="C360" s="6" t="s">
        <v>1210</v>
      </c>
      <c r="D360" s="6" t="s">
        <v>137</v>
      </c>
      <c r="E360" s="6">
        <v>0.1</v>
      </c>
      <c r="F360" s="6">
        <v>2</v>
      </c>
      <c r="G360" s="6">
        <v>1</v>
      </c>
      <c r="H360" s="6">
        <v>2</v>
      </c>
      <c r="I360" s="6">
        <v>2</v>
      </c>
      <c r="J360" s="6">
        <v>2</v>
      </c>
      <c r="K360" s="6">
        <v>3</v>
      </c>
      <c r="L360" s="6">
        <v>2</v>
      </c>
      <c r="M360" s="6">
        <v>2</v>
      </c>
      <c r="N360" s="6">
        <v>2</v>
      </c>
      <c r="O360" s="6">
        <f t="shared" si="10"/>
        <v>1.5492957746478875</v>
      </c>
      <c r="P360" s="6">
        <f t="shared" si="11"/>
        <v>0.10844649314617515</v>
      </c>
      <c r="Q360" s="6" t="s">
        <v>110</v>
      </c>
    </row>
    <row r="361" spans="1:17" x14ac:dyDescent="0.25">
      <c r="A361" s="6" t="s">
        <v>1211</v>
      </c>
      <c r="B361" s="6" t="s">
        <v>1212</v>
      </c>
      <c r="C361" s="6" t="s">
        <v>1213</v>
      </c>
      <c r="D361" s="6" t="s">
        <v>456</v>
      </c>
      <c r="E361" s="6">
        <v>0.1</v>
      </c>
      <c r="F361" s="6">
        <v>0.1</v>
      </c>
      <c r="G361" s="6">
        <v>0.1</v>
      </c>
      <c r="H361" s="6">
        <v>1</v>
      </c>
      <c r="I361" s="6">
        <v>1</v>
      </c>
      <c r="J361" s="6">
        <v>1</v>
      </c>
      <c r="K361" s="6">
        <v>1</v>
      </c>
      <c r="L361" s="6">
        <v>2</v>
      </c>
      <c r="M361" s="6">
        <v>0.1</v>
      </c>
      <c r="N361" s="6">
        <v>2</v>
      </c>
      <c r="O361" s="6">
        <f t="shared" si="10"/>
        <v>2.6521739130434785</v>
      </c>
      <c r="P361" s="6">
        <f t="shared" si="11"/>
        <v>0.10847732712784347</v>
      </c>
      <c r="Q361" s="6" t="s">
        <v>44</v>
      </c>
    </row>
    <row r="362" spans="1:17" x14ac:dyDescent="0.25">
      <c r="A362" s="6" t="s">
        <v>1214</v>
      </c>
      <c r="B362" s="6" t="s">
        <v>1215</v>
      </c>
      <c r="C362" s="6" t="s">
        <v>1216</v>
      </c>
      <c r="D362" s="6" t="s">
        <v>30</v>
      </c>
      <c r="E362" s="6">
        <v>2</v>
      </c>
      <c r="F362" s="6">
        <v>1</v>
      </c>
      <c r="G362" s="6">
        <v>2</v>
      </c>
      <c r="H362" s="6">
        <v>0.1</v>
      </c>
      <c r="I362" s="6">
        <v>1</v>
      </c>
      <c r="J362" s="6">
        <v>0.1</v>
      </c>
      <c r="K362" s="6">
        <v>1</v>
      </c>
      <c r="L362" s="6">
        <v>1</v>
      </c>
      <c r="M362" s="6">
        <v>0.1</v>
      </c>
      <c r="N362" s="6">
        <v>0.1</v>
      </c>
      <c r="O362" s="6">
        <f t="shared" si="10"/>
        <v>0.37704918032786894</v>
      </c>
      <c r="P362" s="6">
        <f t="shared" si="11"/>
        <v>0.10847732712784357</v>
      </c>
      <c r="Q362" s="6" t="s">
        <v>26</v>
      </c>
    </row>
    <row r="363" spans="1:17" x14ac:dyDescent="0.25">
      <c r="A363" s="6" t="s">
        <v>1217</v>
      </c>
      <c r="B363" s="6" t="s">
        <v>1218</v>
      </c>
      <c r="C363" s="6" t="s">
        <v>1219</v>
      </c>
      <c r="D363" s="6" t="s">
        <v>30</v>
      </c>
      <c r="E363" s="6">
        <v>1</v>
      </c>
      <c r="F363" s="6">
        <v>1</v>
      </c>
      <c r="G363" s="6">
        <v>4</v>
      </c>
      <c r="H363" s="6">
        <v>2</v>
      </c>
      <c r="I363" s="6">
        <v>4</v>
      </c>
      <c r="J363" s="6">
        <v>3</v>
      </c>
      <c r="K363" s="6">
        <v>6</v>
      </c>
      <c r="L363" s="6">
        <v>3</v>
      </c>
      <c r="M363" s="6">
        <v>3</v>
      </c>
      <c r="N363" s="6">
        <v>6</v>
      </c>
      <c r="O363" s="6">
        <f t="shared" si="10"/>
        <v>1.7500000000000002</v>
      </c>
      <c r="P363" s="6">
        <f t="shared" si="11"/>
        <v>0.10955300864412813</v>
      </c>
      <c r="Q363" s="6" t="s">
        <v>21</v>
      </c>
    </row>
    <row r="364" spans="1:17" x14ac:dyDescent="0.25">
      <c r="A364" s="6" t="s">
        <v>1220</v>
      </c>
      <c r="B364" s="6" t="s">
        <v>1221</v>
      </c>
      <c r="C364" s="6" t="s">
        <v>1222</v>
      </c>
      <c r="D364" s="6" t="s">
        <v>425</v>
      </c>
      <c r="E364" s="6">
        <v>1</v>
      </c>
      <c r="F364" s="6">
        <v>6</v>
      </c>
      <c r="G364" s="6">
        <v>4</v>
      </c>
      <c r="H364" s="6">
        <v>6</v>
      </c>
      <c r="I364" s="6">
        <v>7</v>
      </c>
      <c r="J364" s="6">
        <v>5</v>
      </c>
      <c r="K364" s="6">
        <v>10</v>
      </c>
      <c r="L364" s="6">
        <v>7</v>
      </c>
      <c r="M364" s="6">
        <v>7</v>
      </c>
      <c r="N364" s="6">
        <v>7</v>
      </c>
      <c r="O364" s="6">
        <f t="shared" si="10"/>
        <v>1.5</v>
      </c>
      <c r="P364" s="6">
        <f t="shared" si="11"/>
        <v>0.10974135490020577</v>
      </c>
      <c r="Q364" s="6" t="s">
        <v>40</v>
      </c>
    </row>
    <row r="365" spans="1:17" x14ac:dyDescent="0.25">
      <c r="A365" s="6" t="s">
        <v>1223</v>
      </c>
      <c r="B365" s="6" t="s">
        <v>1224</v>
      </c>
      <c r="C365" s="6" t="s">
        <v>1225</v>
      </c>
      <c r="D365" s="6" t="s">
        <v>216</v>
      </c>
      <c r="E365" s="6">
        <v>2</v>
      </c>
      <c r="F365" s="6">
        <v>1</v>
      </c>
      <c r="G365" s="6">
        <v>2</v>
      </c>
      <c r="H365" s="6">
        <v>4</v>
      </c>
      <c r="I365" s="6">
        <v>1</v>
      </c>
      <c r="J365" s="6">
        <v>0.1</v>
      </c>
      <c r="K365" s="6">
        <v>2</v>
      </c>
      <c r="L365" s="6">
        <v>1</v>
      </c>
      <c r="M365" s="6">
        <v>1</v>
      </c>
      <c r="N365" s="6">
        <v>0.1</v>
      </c>
      <c r="O365" s="6">
        <f t="shared" si="10"/>
        <v>0.41999999999999993</v>
      </c>
      <c r="P365" s="6">
        <f t="shared" si="11"/>
        <v>0.11291657310535769</v>
      </c>
      <c r="Q365" s="6" t="s">
        <v>57</v>
      </c>
    </row>
    <row r="366" spans="1:17" x14ac:dyDescent="0.25">
      <c r="A366" s="6" t="s">
        <v>1226</v>
      </c>
      <c r="B366" s="6" t="s">
        <v>1227</v>
      </c>
      <c r="C366" s="6" t="s">
        <v>1228</v>
      </c>
      <c r="D366" s="6" t="s">
        <v>310</v>
      </c>
      <c r="E366" s="6">
        <v>0.1</v>
      </c>
      <c r="F366" s="6">
        <v>1</v>
      </c>
      <c r="G366" s="6">
        <v>0.1</v>
      </c>
      <c r="H366" s="6">
        <v>2</v>
      </c>
      <c r="I366" s="6">
        <v>1</v>
      </c>
      <c r="J366" s="6">
        <v>2</v>
      </c>
      <c r="K366" s="6">
        <v>4</v>
      </c>
      <c r="L366" s="6">
        <v>1</v>
      </c>
      <c r="M366" s="6">
        <v>2</v>
      </c>
      <c r="N366" s="6">
        <v>1</v>
      </c>
      <c r="O366" s="6">
        <f t="shared" si="10"/>
        <v>2.3809523809523809</v>
      </c>
      <c r="P366" s="6">
        <f t="shared" si="11"/>
        <v>0.11291657310535777</v>
      </c>
      <c r="Q366" s="6" t="s">
        <v>67</v>
      </c>
    </row>
    <row r="367" spans="1:17" x14ac:dyDescent="0.25">
      <c r="A367" s="6" t="s">
        <v>1229</v>
      </c>
      <c r="B367" s="6" t="s">
        <v>1230</v>
      </c>
      <c r="C367" s="6" t="s">
        <v>1231</v>
      </c>
      <c r="D367" s="6" t="s">
        <v>897</v>
      </c>
      <c r="E367" s="6">
        <v>0.1</v>
      </c>
      <c r="F367" s="6">
        <v>0.1</v>
      </c>
      <c r="G367" s="6">
        <v>0.1</v>
      </c>
      <c r="H367" s="6">
        <v>0.1</v>
      </c>
      <c r="I367" s="6">
        <v>0.1</v>
      </c>
      <c r="J367" s="6">
        <v>1</v>
      </c>
      <c r="K367" s="6">
        <v>3</v>
      </c>
      <c r="L367" s="6">
        <v>1</v>
      </c>
      <c r="M367" s="6">
        <v>0.1</v>
      </c>
      <c r="N367" s="6">
        <v>0.1</v>
      </c>
      <c r="O367" s="6">
        <f t="shared" si="10"/>
        <v>10.399999999999997</v>
      </c>
      <c r="P367" s="6">
        <f t="shared" si="11"/>
        <v>0.11389631263787332</v>
      </c>
      <c r="Q367" s="6" t="s">
        <v>156</v>
      </c>
    </row>
    <row r="368" spans="1:17" x14ac:dyDescent="0.25">
      <c r="A368" s="6" t="s">
        <v>1232</v>
      </c>
      <c r="B368" s="6" t="s">
        <v>1233</v>
      </c>
      <c r="C368" s="6" t="s">
        <v>1234</v>
      </c>
      <c r="D368" s="6" t="s">
        <v>109</v>
      </c>
      <c r="E368" s="6">
        <v>0.1</v>
      </c>
      <c r="F368" s="6">
        <v>0.1</v>
      </c>
      <c r="G368" s="6">
        <v>0.1</v>
      </c>
      <c r="H368" s="6">
        <v>0.1</v>
      </c>
      <c r="I368" s="6">
        <v>0.1</v>
      </c>
      <c r="J368" s="6">
        <v>0.1</v>
      </c>
      <c r="K368" s="6">
        <v>3</v>
      </c>
      <c r="L368" s="6">
        <v>1</v>
      </c>
      <c r="M368" s="6">
        <v>0.1</v>
      </c>
      <c r="N368" s="6">
        <v>1</v>
      </c>
      <c r="O368" s="6">
        <f t="shared" si="10"/>
        <v>10.399999999999997</v>
      </c>
      <c r="P368" s="6">
        <f t="shared" si="11"/>
        <v>0.11389631263787332</v>
      </c>
      <c r="Q368" s="6" t="s">
        <v>151</v>
      </c>
    </row>
    <row r="369" spans="1:17" x14ac:dyDescent="0.25">
      <c r="A369" s="6" t="s">
        <v>1235</v>
      </c>
      <c r="B369" s="6" t="s">
        <v>1236</v>
      </c>
      <c r="C369" s="6" t="s">
        <v>1237</v>
      </c>
      <c r="D369" s="6" t="s">
        <v>1238</v>
      </c>
      <c r="E369" s="6">
        <v>1</v>
      </c>
      <c r="F369" s="6">
        <v>3</v>
      </c>
      <c r="G369" s="6">
        <v>0.1</v>
      </c>
      <c r="H369" s="6">
        <v>1</v>
      </c>
      <c r="I369" s="6">
        <v>0.1</v>
      </c>
      <c r="J369" s="6">
        <v>0.1</v>
      </c>
      <c r="K369" s="6">
        <v>0.1</v>
      </c>
      <c r="L369" s="6">
        <v>0.1</v>
      </c>
      <c r="M369" s="6">
        <v>0.1</v>
      </c>
      <c r="N369" s="6">
        <v>0.1</v>
      </c>
      <c r="O369" s="6">
        <f t="shared" si="10"/>
        <v>9.6153846153846173E-2</v>
      </c>
      <c r="P369" s="6">
        <f t="shared" si="11"/>
        <v>0.11389631263787332</v>
      </c>
      <c r="Q369" s="6" t="s">
        <v>142</v>
      </c>
    </row>
    <row r="370" spans="1:17" x14ac:dyDescent="0.25">
      <c r="A370" s="6" t="s">
        <v>1239</v>
      </c>
      <c r="B370" s="6" t="s">
        <v>1240</v>
      </c>
      <c r="C370" s="6" t="s">
        <v>1241</v>
      </c>
      <c r="D370" s="6" t="s">
        <v>421</v>
      </c>
      <c r="E370" s="6">
        <v>0.1</v>
      </c>
      <c r="F370" s="6">
        <v>0.1</v>
      </c>
      <c r="G370" s="6">
        <v>1</v>
      </c>
      <c r="H370" s="6">
        <v>2</v>
      </c>
      <c r="I370" s="6">
        <v>1</v>
      </c>
      <c r="J370" s="6">
        <v>1</v>
      </c>
      <c r="K370" s="6">
        <v>2</v>
      </c>
      <c r="L370" s="6">
        <v>1</v>
      </c>
      <c r="M370" s="6">
        <v>2</v>
      </c>
      <c r="N370" s="6">
        <v>2</v>
      </c>
      <c r="O370" s="6">
        <f t="shared" si="10"/>
        <v>1.9047619047619047</v>
      </c>
      <c r="P370" s="6">
        <f t="shared" si="11"/>
        <v>0.1148825202321539</v>
      </c>
      <c r="Q370" s="6" t="s">
        <v>44</v>
      </c>
    </row>
    <row r="371" spans="1:17" x14ac:dyDescent="0.25">
      <c r="A371" s="6" t="s">
        <v>1242</v>
      </c>
      <c r="B371" s="6" t="s">
        <v>1243</v>
      </c>
      <c r="C371" s="6" t="s">
        <v>1244</v>
      </c>
      <c r="D371" s="6" t="s">
        <v>437</v>
      </c>
      <c r="E371" s="6">
        <v>17</v>
      </c>
      <c r="F371" s="6">
        <v>7</v>
      </c>
      <c r="G371" s="6">
        <v>13</v>
      </c>
      <c r="H371" s="6">
        <v>8</v>
      </c>
      <c r="I371" s="6">
        <v>11</v>
      </c>
      <c r="J371" s="6">
        <v>9</v>
      </c>
      <c r="K371" s="6">
        <v>29</v>
      </c>
      <c r="L371" s="6">
        <v>15</v>
      </c>
      <c r="M371" s="6">
        <v>14</v>
      </c>
      <c r="N371" s="6">
        <v>27</v>
      </c>
      <c r="O371" s="6">
        <f t="shared" si="10"/>
        <v>1.6785714285714288</v>
      </c>
      <c r="P371" s="6">
        <f t="shared" si="11"/>
        <v>0.11505027654205301</v>
      </c>
      <c r="Q371" s="6" t="s">
        <v>57</v>
      </c>
    </row>
    <row r="372" spans="1:17" x14ac:dyDescent="0.25">
      <c r="A372" s="6" t="s">
        <v>1245</v>
      </c>
      <c r="B372" s="6" t="s">
        <v>1246</v>
      </c>
      <c r="C372" s="6" t="s">
        <v>1247</v>
      </c>
      <c r="D372" s="6" t="s">
        <v>236</v>
      </c>
      <c r="E372" s="6">
        <v>3</v>
      </c>
      <c r="F372" s="6">
        <v>2</v>
      </c>
      <c r="G372" s="6">
        <v>5</v>
      </c>
      <c r="H372" s="6">
        <v>0.1</v>
      </c>
      <c r="I372" s="6">
        <v>3</v>
      </c>
      <c r="J372" s="6">
        <v>2</v>
      </c>
      <c r="K372" s="6">
        <v>2</v>
      </c>
      <c r="L372" s="6">
        <v>1</v>
      </c>
      <c r="M372" s="6">
        <v>0.1</v>
      </c>
      <c r="N372" s="6">
        <v>0.1</v>
      </c>
      <c r="O372" s="6">
        <f t="shared" si="10"/>
        <v>0.39694656488549612</v>
      </c>
      <c r="P372" s="6">
        <f t="shared" si="11"/>
        <v>0.11820362510876051</v>
      </c>
      <c r="Q372" s="6" t="s">
        <v>40</v>
      </c>
    </row>
    <row r="373" spans="1:17" x14ac:dyDescent="0.25">
      <c r="A373" s="6" t="s">
        <v>1248</v>
      </c>
      <c r="B373" s="6" t="s">
        <v>1249</v>
      </c>
      <c r="C373" s="6" t="s">
        <v>1250</v>
      </c>
      <c r="D373" s="6" t="s">
        <v>53</v>
      </c>
      <c r="E373" s="6">
        <v>1</v>
      </c>
      <c r="F373" s="6">
        <v>1</v>
      </c>
      <c r="G373" s="6">
        <v>10</v>
      </c>
      <c r="H373" s="6">
        <v>6</v>
      </c>
      <c r="I373" s="6">
        <v>9</v>
      </c>
      <c r="J373" s="6">
        <v>10</v>
      </c>
      <c r="K373" s="6">
        <v>16</v>
      </c>
      <c r="L373" s="6">
        <v>8</v>
      </c>
      <c r="M373" s="6">
        <v>5</v>
      </c>
      <c r="N373" s="6">
        <v>11</v>
      </c>
      <c r="O373" s="6">
        <f t="shared" si="10"/>
        <v>1.8518518518518516</v>
      </c>
      <c r="P373" s="6">
        <f t="shared" si="11"/>
        <v>0.11938460720544677</v>
      </c>
      <c r="Q373" s="6" t="s">
        <v>67</v>
      </c>
    </row>
    <row r="374" spans="1:17" x14ac:dyDescent="0.25">
      <c r="A374" s="6" t="s">
        <v>1251</v>
      </c>
      <c r="B374" s="6" t="s">
        <v>1252</v>
      </c>
      <c r="C374" s="6" t="s">
        <v>1253</v>
      </c>
      <c r="D374" s="6" t="s">
        <v>633</v>
      </c>
      <c r="E374" s="6">
        <v>0.1</v>
      </c>
      <c r="F374" s="6">
        <v>1</v>
      </c>
      <c r="G374" s="6">
        <v>3</v>
      </c>
      <c r="H374" s="6">
        <v>3</v>
      </c>
      <c r="I374" s="6">
        <v>5</v>
      </c>
      <c r="J374" s="6">
        <v>3</v>
      </c>
      <c r="K374" s="6">
        <v>7</v>
      </c>
      <c r="L374" s="6">
        <v>3</v>
      </c>
      <c r="M374" s="6">
        <v>4</v>
      </c>
      <c r="N374" s="6">
        <v>5</v>
      </c>
      <c r="O374" s="6">
        <f t="shared" si="10"/>
        <v>1.8181818181818183</v>
      </c>
      <c r="P374" s="6">
        <f t="shared" si="11"/>
        <v>0.1202298135909219</v>
      </c>
      <c r="Q374" s="6" t="s">
        <v>49</v>
      </c>
    </row>
    <row r="375" spans="1:17" x14ac:dyDescent="0.25">
      <c r="A375" s="6" t="s">
        <v>1254</v>
      </c>
      <c r="B375" s="6" t="s">
        <v>1255</v>
      </c>
      <c r="C375" s="6" t="s">
        <v>1256</v>
      </c>
      <c r="D375" s="6" t="s">
        <v>102</v>
      </c>
      <c r="E375" s="6">
        <v>1</v>
      </c>
      <c r="F375" s="6">
        <v>0.1</v>
      </c>
      <c r="G375" s="6">
        <v>2</v>
      </c>
      <c r="H375" s="6">
        <v>3</v>
      </c>
      <c r="I375" s="6">
        <v>5</v>
      </c>
      <c r="J375" s="6">
        <v>4</v>
      </c>
      <c r="K375" s="6">
        <v>11</v>
      </c>
      <c r="L375" s="6">
        <v>3</v>
      </c>
      <c r="M375" s="6">
        <v>2</v>
      </c>
      <c r="N375" s="6">
        <v>7</v>
      </c>
      <c r="O375" s="6">
        <f t="shared" si="10"/>
        <v>2.4324324324324329</v>
      </c>
      <c r="P375" s="6">
        <f t="shared" si="11"/>
        <v>0.12186309784304124</v>
      </c>
      <c r="Q375" s="6" t="s">
        <v>21</v>
      </c>
    </row>
    <row r="376" spans="1:17" x14ac:dyDescent="0.25">
      <c r="A376" s="6" t="s">
        <v>1257</v>
      </c>
      <c r="B376" s="6" t="s">
        <v>1258</v>
      </c>
      <c r="C376" s="6" t="s">
        <v>1259</v>
      </c>
      <c r="D376" s="6" t="s">
        <v>456</v>
      </c>
      <c r="E376" s="6">
        <v>1</v>
      </c>
      <c r="F376" s="6">
        <v>1</v>
      </c>
      <c r="G376" s="6">
        <v>2</v>
      </c>
      <c r="H376" s="6">
        <v>1</v>
      </c>
      <c r="I376" s="6">
        <v>2</v>
      </c>
      <c r="J376" s="6">
        <v>1</v>
      </c>
      <c r="K376" s="6">
        <v>5</v>
      </c>
      <c r="L376" s="6">
        <v>3</v>
      </c>
      <c r="M376" s="6">
        <v>1</v>
      </c>
      <c r="N376" s="6">
        <v>5</v>
      </c>
      <c r="O376" s="6">
        <f t="shared" si="10"/>
        <v>2.1428571428571428</v>
      </c>
      <c r="P376" s="6">
        <f t="shared" si="11"/>
        <v>0.12275000447264889</v>
      </c>
      <c r="Q376" s="6" t="s">
        <v>138</v>
      </c>
    </row>
    <row r="377" spans="1:17" x14ac:dyDescent="0.25">
      <c r="A377" s="6" t="s">
        <v>1260</v>
      </c>
      <c r="B377" s="6" t="s">
        <v>1261</v>
      </c>
      <c r="C377" s="6" t="s">
        <v>1262</v>
      </c>
      <c r="D377" s="6" t="s">
        <v>95</v>
      </c>
      <c r="E377" s="6">
        <v>1</v>
      </c>
      <c r="F377" s="6">
        <v>1</v>
      </c>
      <c r="G377" s="6">
        <v>3</v>
      </c>
      <c r="H377" s="6">
        <v>3</v>
      </c>
      <c r="I377" s="6">
        <v>2</v>
      </c>
      <c r="J377" s="6">
        <v>3</v>
      </c>
      <c r="K377" s="6">
        <v>6</v>
      </c>
      <c r="L377" s="6">
        <v>3</v>
      </c>
      <c r="M377" s="6">
        <v>2</v>
      </c>
      <c r="N377" s="6">
        <v>3</v>
      </c>
      <c r="O377" s="6">
        <f t="shared" si="10"/>
        <v>1.7</v>
      </c>
      <c r="P377" s="6">
        <f t="shared" si="11"/>
        <v>0.12313122734292954</v>
      </c>
      <c r="Q377" s="6" t="s">
        <v>44</v>
      </c>
    </row>
    <row r="378" spans="1:17" x14ac:dyDescent="0.25">
      <c r="A378" s="6" t="s">
        <v>1263</v>
      </c>
      <c r="B378" s="6" t="s">
        <v>1264</v>
      </c>
      <c r="C378" s="6" t="s">
        <v>1265</v>
      </c>
      <c r="D378" s="6" t="s">
        <v>662</v>
      </c>
      <c r="E378" s="6">
        <v>3</v>
      </c>
      <c r="F378" s="6">
        <v>1</v>
      </c>
      <c r="G378" s="6">
        <v>1</v>
      </c>
      <c r="H378" s="6">
        <v>1</v>
      </c>
      <c r="I378" s="6">
        <v>1</v>
      </c>
      <c r="J378" s="6">
        <v>1</v>
      </c>
      <c r="K378" s="6">
        <v>5</v>
      </c>
      <c r="L378" s="6">
        <v>2</v>
      </c>
      <c r="M378" s="6">
        <v>6</v>
      </c>
      <c r="N378" s="6">
        <v>2</v>
      </c>
      <c r="O378" s="6">
        <f t="shared" si="10"/>
        <v>2.285714285714286</v>
      </c>
      <c r="P378" s="6">
        <f t="shared" si="11"/>
        <v>0.12445457981879542</v>
      </c>
      <c r="Q378" s="6" t="s">
        <v>44</v>
      </c>
    </row>
    <row r="379" spans="1:17" x14ac:dyDescent="0.25">
      <c r="A379" s="6" t="s">
        <v>1266</v>
      </c>
      <c r="B379" s="6" t="s">
        <v>1267</v>
      </c>
      <c r="C379" s="6" t="s">
        <v>1268</v>
      </c>
      <c r="D379" s="6" t="s">
        <v>86</v>
      </c>
      <c r="E379" s="6">
        <v>3</v>
      </c>
      <c r="F379" s="6">
        <v>5</v>
      </c>
      <c r="G379" s="6">
        <v>3</v>
      </c>
      <c r="H379" s="6">
        <v>3</v>
      </c>
      <c r="I379" s="6">
        <v>3</v>
      </c>
      <c r="J379" s="6">
        <v>3</v>
      </c>
      <c r="K379" s="6">
        <v>2</v>
      </c>
      <c r="L379" s="6">
        <v>3</v>
      </c>
      <c r="M379" s="6">
        <v>3</v>
      </c>
      <c r="N379" s="6">
        <v>0.1</v>
      </c>
      <c r="O379" s="6">
        <f t="shared" si="10"/>
        <v>0.65294117647058814</v>
      </c>
      <c r="P379" s="6">
        <f t="shared" si="11"/>
        <v>0.12639384602552148</v>
      </c>
      <c r="Q379" s="6" t="s">
        <v>62</v>
      </c>
    </row>
    <row r="380" spans="1:17" x14ac:dyDescent="0.25">
      <c r="A380" s="6" t="s">
        <v>1269</v>
      </c>
      <c r="B380" s="6" t="s">
        <v>1270</v>
      </c>
      <c r="C380" s="6" t="s">
        <v>1271</v>
      </c>
      <c r="D380" s="6" t="s">
        <v>20</v>
      </c>
      <c r="E380" s="6">
        <v>1</v>
      </c>
      <c r="F380" s="6">
        <v>4</v>
      </c>
      <c r="G380" s="6">
        <v>5</v>
      </c>
      <c r="H380" s="6">
        <v>5</v>
      </c>
      <c r="I380" s="6">
        <v>6</v>
      </c>
      <c r="J380" s="6">
        <v>6</v>
      </c>
      <c r="K380" s="6">
        <v>6</v>
      </c>
      <c r="L380" s="6">
        <v>7</v>
      </c>
      <c r="M380" s="6">
        <v>5</v>
      </c>
      <c r="N380" s="6">
        <v>5</v>
      </c>
      <c r="O380" s="6">
        <f t="shared" si="10"/>
        <v>1.3809523809523809</v>
      </c>
      <c r="P380" s="6">
        <f t="shared" si="11"/>
        <v>0.12647490429798403</v>
      </c>
      <c r="Q380" s="6" t="s">
        <v>67</v>
      </c>
    </row>
    <row r="381" spans="1:17" x14ac:dyDescent="0.25">
      <c r="A381" s="6" t="s">
        <v>1272</v>
      </c>
      <c r="B381" s="6" t="s">
        <v>1273</v>
      </c>
      <c r="C381" s="6">
        <v>0</v>
      </c>
      <c r="D381" s="6" t="s">
        <v>53</v>
      </c>
      <c r="E381" s="6">
        <v>0.1</v>
      </c>
      <c r="F381" s="6">
        <v>0.1</v>
      </c>
      <c r="G381" s="6">
        <v>1</v>
      </c>
      <c r="H381" s="6">
        <v>0.1</v>
      </c>
      <c r="I381" s="6">
        <v>2</v>
      </c>
      <c r="J381" s="6">
        <v>2</v>
      </c>
      <c r="K381" s="6">
        <v>3</v>
      </c>
      <c r="L381" s="6">
        <v>0.1</v>
      </c>
      <c r="M381" s="6">
        <v>1</v>
      </c>
      <c r="N381" s="6">
        <v>3</v>
      </c>
      <c r="O381" s="6">
        <f t="shared" si="10"/>
        <v>2.7575757575757578</v>
      </c>
      <c r="P381" s="6">
        <f t="shared" si="11"/>
        <v>0.12733941298135748</v>
      </c>
      <c r="Q381" s="6" t="s">
        <v>138</v>
      </c>
    </row>
    <row r="382" spans="1:17" x14ac:dyDescent="0.25">
      <c r="A382" s="6" t="s">
        <v>1274</v>
      </c>
      <c r="B382" s="6" t="s">
        <v>1275</v>
      </c>
      <c r="C382" s="6" t="s">
        <v>1276</v>
      </c>
      <c r="D382" s="6" t="s">
        <v>1277</v>
      </c>
      <c r="E382" s="6">
        <v>3</v>
      </c>
      <c r="F382" s="6">
        <v>3</v>
      </c>
      <c r="G382" s="6">
        <v>2</v>
      </c>
      <c r="H382" s="6">
        <v>2</v>
      </c>
      <c r="I382" s="6">
        <v>3</v>
      </c>
      <c r="J382" s="6">
        <v>4</v>
      </c>
      <c r="K382" s="6">
        <v>8</v>
      </c>
      <c r="L382" s="6">
        <v>3</v>
      </c>
      <c r="M382" s="6">
        <v>2</v>
      </c>
      <c r="N382" s="6">
        <v>5</v>
      </c>
      <c r="O382" s="6">
        <f t="shared" si="10"/>
        <v>1.6923076923076923</v>
      </c>
      <c r="P382" s="6">
        <f t="shared" si="11"/>
        <v>0.12739077381950997</v>
      </c>
      <c r="Q382" s="6" t="s">
        <v>62</v>
      </c>
    </row>
    <row r="383" spans="1:17" x14ac:dyDescent="0.25">
      <c r="A383" s="6" t="s">
        <v>1278</v>
      </c>
      <c r="B383" s="6" t="s">
        <v>1279</v>
      </c>
      <c r="C383" s="6" t="s">
        <v>1280</v>
      </c>
      <c r="D383" s="6" t="s">
        <v>310</v>
      </c>
      <c r="E383" s="6">
        <v>7</v>
      </c>
      <c r="F383" s="6">
        <v>7</v>
      </c>
      <c r="G383" s="6">
        <v>7</v>
      </c>
      <c r="H383" s="6">
        <v>11</v>
      </c>
      <c r="I383" s="6">
        <v>9</v>
      </c>
      <c r="J383" s="6">
        <v>9</v>
      </c>
      <c r="K383" s="6">
        <v>8</v>
      </c>
      <c r="L383" s="6">
        <v>12</v>
      </c>
      <c r="M383" s="6">
        <v>10</v>
      </c>
      <c r="N383" s="6">
        <v>11</v>
      </c>
      <c r="O383" s="6">
        <f t="shared" si="10"/>
        <v>1.2195121951219514</v>
      </c>
      <c r="P383" s="6">
        <f t="shared" si="11"/>
        <v>0.13031102741039768</v>
      </c>
      <c r="Q383" s="6" t="s">
        <v>110</v>
      </c>
    </row>
    <row r="384" spans="1:17" x14ac:dyDescent="0.25">
      <c r="A384" s="6" t="s">
        <v>1281</v>
      </c>
      <c r="B384" s="6" t="s">
        <v>1282</v>
      </c>
      <c r="C384" s="6" t="s">
        <v>1283</v>
      </c>
      <c r="D384" s="6" t="s">
        <v>39</v>
      </c>
      <c r="E384" s="6">
        <v>0.1</v>
      </c>
      <c r="F384" s="6">
        <v>2</v>
      </c>
      <c r="G384" s="6">
        <v>3</v>
      </c>
      <c r="H384" s="6">
        <v>4</v>
      </c>
      <c r="I384" s="6">
        <v>3</v>
      </c>
      <c r="J384" s="6">
        <v>5</v>
      </c>
      <c r="K384" s="6">
        <v>4</v>
      </c>
      <c r="L384" s="6">
        <v>4</v>
      </c>
      <c r="M384" s="6">
        <v>2</v>
      </c>
      <c r="N384" s="6">
        <v>4</v>
      </c>
      <c r="O384" s="6">
        <f t="shared" si="10"/>
        <v>1.5702479338842974</v>
      </c>
      <c r="P384" s="6">
        <f t="shared" si="11"/>
        <v>0.13187756280359342</v>
      </c>
      <c r="Q384" s="6" t="s">
        <v>67</v>
      </c>
    </row>
    <row r="385" spans="1:17" x14ac:dyDescent="0.25">
      <c r="A385" s="6" t="s">
        <v>1284</v>
      </c>
      <c r="B385" s="6" t="s">
        <v>1285</v>
      </c>
      <c r="C385" s="6" t="s">
        <v>1286</v>
      </c>
      <c r="D385" s="6" t="s">
        <v>317</v>
      </c>
      <c r="E385" s="6">
        <v>0.1</v>
      </c>
      <c r="F385" s="6">
        <v>0.1</v>
      </c>
      <c r="G385" s="6">
        <v>0.1</v>
      </c>
      <c r="H385" s="6">
        <v>0.1</v>
      </c>
      <c r="I385" s="6">
        <v>2</v>
      </c>
      <c r="J385" s="6">
        <v>1</v>
      </c>
      <c r="K385" s="6">
        <v>2</v>
      </c>
      <c r="L385" s="6">
        <v>1</v>
      </c>
      <c r="M385" s="6">
        <v>1</v>
      </c>
      <c r="N385" s="6">
        <v>1</v>
      </c>
      <c r="O385" s="6">
        <f t="shared" si="10"/>
        <v>2.5</v>
      </c>
      <c r="P385" s="6">
        <f t="shared" si="11"/>
        <v>0.13212790061675</v>
      </c>
      <c r="Q385" s="6" t="s">
        <v>62</v>
      </c>
    </row>
    <row r="386" spans="1:17" x14ac:dyDescent="0.25">
      <c r="A386" s="6" t="s">
        <v>1287</v>
      </c>
      <c r="B386" s="6" t="s">
        <v>1288</v>
      </c>
      <c r="C386" s="6" t="s">
        <v>1289</v>
      </c>
      <c r="D386" s="6" t="s">
        <v>421</v>
      </c>
      <c r="E386" s="6">
        <v>0.1</v>
      </c>
      <c r="F386" s="6">
        <v>0.1</v>
      </c>
      <c r="G386" s="6">
        <v>1</v>
      </c>
      <c r="H386" s="6">
        <v>1</v>
      </c>
      <c r="I386" s="6">
        <v>1</v>
      </c>
      <c r="J386" s="6">
        <v>1</v>
      </c>
      <c r="K386" s="6">
        <v>3</v>
      </c>
      <c r="L386" s="6">
        <v>1</v>
      </c>
      <c r="M386" s="6">
        <v>1</v>
      </c>
      <c r="N386" s="6">
        <v>1</v>
      </c>
      <c r="O386" s="6">
        <f t="shared" si="10"/>
        <v>2.1875</v>
      </c>
      <c r="P386" s="6">
        <f t="shared" si="11"/>
        <v>0.13467859784830646</v>
      </c>
      <c r="Q386" s="6" t="s">
        <v>110</v>
      </c>
    </row>
    <row r="387" spans="1:17" x14ac:dyDescent="0.25">
      <c r="A387" s="6" t="s">
        <v>1290</v>
      </c>
      <c r="B387" s="6" t="s">
        <v>1291</v>
      </c>
      <c r="C387" s="6" t="s">
        <v>1292</v>
      </c>
      <c r="D387" s="6" t="s">
        <v>370</v>
      </c>
      <c r="E387" s="6">
        <v>0.1</v>
      </c>
      <c r="F387" s="6">
        <v>0.1</v>
      </c>
      <c r="G387" s="6">
        <v>1</v>
      </c>
      <c r="H387" s="6">
        <v>2</v>
      </c>
      <c r="I387" s="6">
        <v>4</v>
      </c>
      <c r="J387" s="6">
        <v>2</v>
      </c>
      <c r="K387" s="6">
        <v>7</v>
      </c>
      <c r="L387" s="6">
        <v>3</v>
      </c>
      <c r="M387" s="6">
        <v>1</v>
      </c>
      <c r="N387" s="6">
        <v>5</v>
      </c>
      <c r="O387" s="6">
        <f t="shared" ref="O387:O450" si="12">AVERAGE(J387:N387)/AVERAGE(E387:I387)</f>
        <v>2.5</v>
      </c>
      <c r="P387" s="6">
        <f t="shared" ref="P387:P450" si="13">TTEST(E387:I387,J387:N387,2,2)</f>
        <v>0.13544192052577575</v>
      </c>
      <c r="Q387" s="6" t="s">
        <v>40</v>
      </c>
    </row>
    <row r="388" spans="1:17" x14ac:dyDescent="0.25">
      <c r="A388" s="6" t="s">
        <v>1293</v>
      </c>
      <c r="B388" s="6" t="s">
        <v>1294</v>
      </c>
      <c r="C388" s="6" t="s">
        <v>1295</v>
      </c>
      <c r="D388" s="6" t="s">
        <v>90</v>
      </c>
      <c r="E388" s="6">
        <v>0.1</v>
      </c>
      <c r="F388" s="6">
        <v>0.1</v>
      </c>
      <c r="G388" s="6">
        <v>2</v>
      </c>
      <c r="H388" s="6">
        <v>3</v>
      </c>
      <c r="I388" s="6">
        <v>2</v>
      </c>
      <c r="J388" s="6">
        <v>3</v>
      </c>
      <c r="K388" s="6">
        <v>2</v>
      </c>
      <c r="L388" s="6">
        <v>2</v>
      </c>
      <c r="M388" s="6">
        <v>2</v>
      </c>
      <c r="N388" s="6">
        <v>5</v>
      </c>
      <c r="O388" s="6">
        <f t="shared" si="12"/>
        <v>1.9444444444444444</v>
      </c>
      <c r="P388" s="6">
        <f t="shared" si="13"/>
        <v>0.13584488071812881</v>
      </c>
      <c r="Q388" s="6" t="s">
        <v>21</v>
      </c>
    </row>
    <row r="389" spans="1:17" x14ac:dyDescent="0.25">
      <c r="A389" s="6" t="s">
        <v>1296</v>
      </c>
      <c r="B389" s="6" t="s">
        <v>1297</v>
      </c>
      <c r="C389" s="6" t="s">
        <v>1298</v>
      </c>
      <c r="D389" s="6" t="s">
        <v>90</v>
      </c>
      <c r="E389" s="6">
        <v>0.1</v>
      </c>
      <c r="F389" s="6">
        <v>0.1</v>
      </c>
      <c r="G389" s="6">
        <v>2</v>
      </c>
      <c r="H389" s="6">
        <v>1</v>
      </c>
      <c r="I389" s="6">
        <v>4</v>
      </c>
      <c r="J389" s="6">
        <v>3</v>
      </c>
      <c r="K389" s="6">
        <v>2</v>
      </c>
      <c r="L389" s="6">
        <v>3</v>
      </c>
      <c r="M389" s="6">
        <v>2</v>
      </c>
      <c r="N389" s="6">
        <v>4</v>
      </c>
      <c r="O389" s="6">
        <f t="shared" si="12"/>
        <v>1.9444444444444444</v>
      </c>
      <c r="P389" s="6">
        <f t="shared" si="13"/>
        <v>0.13584488071812881</v>
      </c>
      <c r="Q389" s="6" t="s">
        <v>138</v>
      </c>
    </row>
    <row r="390" spans="1:17" x14ac:dyDescent="0.25">
      <c r="A390" s="6" t="s">
        <v>1299</v>
      </c>
      <c r="B390" s="6" t="s">
        <v>1300</v>
      </c>
      <c r="C390" s="6" t="s">
        <v>1301</v>
      </c>
      <c r="D390" s="6" t="s">
        <v>357</v>
      </c>
      <c r="E390" s="6">
        <v>15</v>
      </c>
      <c r="F390" s="6">
        <v>33</v>
      </c>
      <c r="G390" s="6">
        <v>61</v>
      </c>
      <c r="H390" s="6">
        <v>63</v>
      </c>
      <c r="I390" s="6">
        <v>67</v>
      </c>
      <c r="J390" s="6">
        <v>64</v>
      </c>
      <c r="K390" s="6">
        <v>74</v>
      </c>
      <c r="L390" s="6">
        <v>61</v>
      </c>
      <c r="M390" s="6">
        <v>55</v>
      </c>
      <c r="N390" s="6">
        <v>75</v>
      </c>
      <c r="O390" s="6">
        <f t="shared" si="12"/>
        <v>1.3765690376569037</v>
      </c>
      <c r="P390" s="6">
        <f t="shared" si="13"/>
        <v>0.13636107057737529</v>
      </c>
      <c r="Q390" s="6" t="s">
        <v>110</v>
      </c>
    </row>
    <row r="391" spans="1:17" x14ac:dyDescent="0.25">
      <c r="A391" s="6" t="s">
        <v>1302</v>
      </c>
      <c r="B391" s="6" t="s">
        <v>1303</v>
      </c>
      <c r="C391" s="6" t="s">
        <v>1304</v>
      </c>
      <c r="D391" s="6" t="s">
        <v>281</v>
      </c>
      <c r="E391" s="6">
        <v>1</v>
      </c>
      <c r="F391" s="6">
        <v>0.1</v>
      </c>
      <c r="G391" s="6">
        <v>1</v>
      </c>
      <c r="H391" s="6">
        <v>0.1</v>
      </c>
      <c r="I391" s="6">
        <v>4</v>
      </c>
      <c r="J391" s="6">
        <v>3</v>
      </c>
      <c r="K391" s="6">
        <v>3</v>
      </c>
      <c r="L391" s="6">
        <v>3</v>
      </c>
      <c r="M391" s="6">
        <v>1</v>
      </c>
      <c r="N391" s="6">
        <v>3</v>
      </c>
      <c r="O391" s="6">
        <f t="shared" si="12"/>
        <v>2.096774193548387</v>
      </c>
      <c r="P391" s="6">
        <f t="shared" si="13"/>
        <v>0.13685289182423668</v>
      </c>
      <c r="Q391" s="6" t="s">
        <v>57</v>
      </c>
    </row>
    <row r="392" spans="1:17" x14ac:dyDescent="0.25">
      <c r="A392" s="6" t="s">
        <v>1305</v>
      </c>
      <c r="B392" s="6" t="s">
        <v>1306</v>
      </c>
      <c r="C392" s="6" t="s">
        <v>1307</v>
      </c>
      <c r="D392" s="6" t="s">
        <v>256</v>
      </c>
      <c r="E392" s="6">
        <v>17</v>
      </c>
      <c r="F392" s="6">
        <v>11</v>
      </c>
      <c r="G392" s="6">
        <v>15</v>
      </c>
      <c r="H392" s="6">
        <v>10</v>
      </c>
      <c r="I392" s="6">
        <v>18</v>
      </c>
      <c r="J392" s="6">
        <v>20</v>
      </c>
      <c r="K392" s="6">
        <v>27</v>
      </c>
      <c r="L392" s="6">
        <v>12</v>
      </c>
      <c r="M392" s="6">
        <v>17</v>
      </c>
      <c r="N392" s="6">
        <v>19</v>
      </c>
      <c r="O392" s="6">
        <f t="shared" si="12"/>
        <v>1.3380281690140845</v>
      </c>
      <c r="P392" s="6">
        <f t="shared" si="13"/>
        <v>0.13709058747131353</v>
      </c>
      <c r="Q392" s="6" t="s">
        <v>1308</v>
      </c>
    </row>
    <row r="393" spans="1:17" x14ac:dyDescent="0.25">
      <c r="A393" s="6" t="s">
        <v>1309</v>
      </c>
      <c r="B393" s="6" t="s">
        <v>1310</v>
      </c>
      <c r="C393" s="6" t="s">
        <v>1311</v>
      </c>
      <c r="D393" s="6" t="s">
        <v>114</v>
      </c>
      <c r="E393" s="6">
        <v>4</v>
      </c>
      <c r="F393" s="6">
        <v>1</v>
      </c>
      <c r="G393" s="6">
        <v>2</v>
      </c>
      <c r="H393" s="6">
        <v>0.1</v>
      </c>
      <c r="I393" s="6">
        <v>1</v>
      </c>
      <c r="J393" s="6">
        <v>1</v>
      </c>
      <c r="K393" s="6">
        <v>1</v>
      </c>
      <c r="L393" s="6">
        <v>0.1</v>
      </c>
      <c r="M393" s="6">
        <v>0.1</v>
      </c>
      <c r="N393" s="6">
        <v>0.1</v>
      </c>
      <c r="O393" s="6">
        <f t="shared" si="12"/>
        <v>0.28395061728395066</v>
      </c>
      <c r="P393" s="6">
        <f t="shared" si="13"/>
        <v>0.13711844753591176</v>
      </c>
      <c r="Q393" s="6" t="s">
        <v>49</v>
      </c>
    </row>
    <row r="394" spans="1:17" x14ac:dyDescent="0.25">
      <c r="A394" s="6" t="s">
        <v>1312</v>
      </c>
      <c r="B394" s="6" t="s">
        <v>1313</v>
      </c>
      <c r="C394" s="6" t="s">
        <v>1314</v>
      </c>
      <c r="D394" s="6" t="s">
        <v>338</v>
      </c>
      <c r="E394" s="6">
        <v>0.1</v>
      </c>
      <c r="F394" s="6">
        <v>0.1</v>
      </c>
      <c r="G394" s="6">
        <v>1</v>
      </c>
      <c r="H394" s="6">
        <v>0.1</v>
      </c>
      <c r="I394" s="6">
        <v>0.1</v>
      </c>
      <c r="J394" s="6">
        <v>0.1</v>
      </c>
      <c r="K394" s="6">
        <v>1</v>
      </c>
      <c r="L394" s="6">
        <v>2</v>
      </c>
      <c r="M394" s="6">
        <v>0.1</v>
      </c>
      <c r="N394" s="6">
        <v>2</v>
      </c>
      <c r="O394" s="6">
        <f t="shared" si="12"/>
        <v>3.714285714285714</v>
      </c>
      <c r="P394" s="6">
        <f t="shared" si="13"/>
        <v>0.13822844137112505</v>
      </c>
      <c r="Q394" s="6" t="s">
        <v>40</v>
      </c>
    </row>
    <row r="395" spans="1:17" x14ac:dyDescent="0.25">
      <c r="A395" s="6" t="s">
        <v>1315</v>
      </c>
      <c r="B395" s="6" t="s">
        <v>1316</v>
      </c>
      <c r="C395" s="6" t="s">
        <v>1317</v>
      </c>
      <c r="D395" s="6" t="s">
        <v>173</v>
      </c>
      <c r="E395" s="6">
        <v>0.1</v>
      </c>
      <c r="F395" s="6">
        <v>0.1</v>
      </c>
      <c r="G395" s="6">
        <v>0.1</v>
      </c>
      <c r="H395" s="6">
        <v>1</v>
      </c>
      <c r="I395" s="6">
        <v>0.1</v>
      </c>
      <c r="J395" s="6">
        <v>0.1</v>
      </c>
      <c r="K395" s="6">
        <v>2</v>
      </c>
      <c r="L395" s="6">
        <v>1</v>
      </c>
      <c r="M395" s="6">
        <v>0.1</v>
      </c>
      <c r="N395" s="6">
        <v>2</v>
      </c>
      <c r="O395" s="6">
        <f t="shared" si="12"/>
        <v>3.714285714285714</v>
      </c>
      <c r="P395" s="6">
        <f t="shared" si="13"/>
        <v>0.13822844137112505</v>
      </c>
      <c r="Q395" s="6" t="s">
        <v>138</v>
      </c>
    </row>
    <row r="396" spans="1:17" x14ac:dyDescent="0.25">
      <c r="A396" s="6" t="s">
        <v>1318</v>
      </c>
      <c r="B396" s="6" t="s">
        <v>1319</v>
      </c>
      <c r="C396" s="6" t="s">
        <v>1320</v>
      </c>
      <c r="D396" s="6" t="s">
        <v>78</v>
      </c>
      <c r="E396" s="6">
        <v>0.1</v>
      </c>
      <c r="F396" s="6">
        <v>0.1</v>
      </c>
      <c r="G396" s="6">
        <v>0.1</v>
      </c>
      <c r="H396" s="6">
        <v>0.1</v>
      </c>
      <c r="I396" s="6">
        <v>1</v>
      </c>
      <c r="J396" s="6">
        <v>0.1</v>
      </c>
      <c r="K396" s="6">
        <v>2</v>
      </c>
      <c r="L396" s="6">
        <v>2</v>
      </c>
      <c r="M396" s="6">
        <v>0.1</v>
      </c>
      <c r="N396" s="6">
        <v>1</v>
      </c>
      <c r="O396" s="6">
        <f t="shared" si="12"/>
        <v>3.714285714285714</v>
      </c>
      <c r="P396" s="6">
        <f t="shared" si="13"/>
        <v>0.13822844137112522</v>
      </c>
      <c r="Q396" s="6" t="s">
        <v>110</v>
      </c>
    </row>
    <row r="397" spans="1:17" x14ac:dyDescent="0.25">
      <c r="A397" s="6" t="s">
        <v>1321</v>
      </c>
      <c r="B397" s="6" t="s">
        <v>1322</v>
      </c>
      <c r="C397" s="6" t="s">
        <v>1323</v>
      </c>
      <c r="D397" s="6" t="s">
        <v>30</v>
      </c>
      <c r="E397" s="6">
        <v>0.1</v>
      </c>
      <c r="F397" s="6">
        <v>0.1</v>
      </c>
      <c r="G397" s="6">
        <v>1</v>
      </c>
      <c r="H397" s="6">
        <v>0.1</v>
      </c>
      <c r="I397" s="6">
        <v>2</v>
      </c>
      <c r="J397" s="6">
        <v>1</v>
      </c>
      <c r="K397" s="6">
        <v>2</v>
      </c>
      <c r="L397" s="6">
        <v>1</v>
      </c>
      <c r="M397" s="6">
        <v>1</v>
      </c>
      <c r="N397" s="6">
        <v>2</v>
      </c>
      <c r="O397" s="6">
        <f t="shared" si="12"/>
        <v>2.1212121212121215</v>
      </c>
      <c r="P397" s="6">
        <f t="shared" si="13"/>
        <v>0.138790245613196</v>
      </c>
      <c r="Q397" s="6" t="s">
        <v>67</v>
      </c>
    </row>
    <row r="398" spans="1:17" x14ac:dyDescent="0.25">
      <c r="A398" s="6" t="s">
        <v>1324</v>
      </c>
      <c r="B398" s="6" t="s">
        <v>1325</v>
      </c>
      <c r="C398" s="6" t="s">
        <v>1326</v>
      </c>
      <c r="D398" s="6" t="s">
        <v>25</v>
      </c>
      <c r="E398" s="6">
        <v>0.1</v>
      </c>
      <c r="F398" s="6">
        <v>0.1</v>
      </c>
      <c r="G398" s="6">
        <v>0.1</v>
      </c>
      <c r="H398" s="6">
        <v>2</v>
      </c>
      <c r="I398" s="6">
        <v>1</v>
      </c>
      <c r="J398" s="6">
        <v>1</v>
      </c>
      <c r="K398" s="6">
        <v>2</v>
      </c>
      <c r="L398" s="6">
        <v>1</v>
      </c>
      <c r="M398" s="6">
        <v>2</v>
      </c>
      <c r="N398" s="6">
        <v>1</v>
      </c>
      <c r="O398" s="6">
        <f t="shared" si="12"/>
        <v>2.1212121212121215</v>
      </c>
      <c r="P398" s="6">
        <f t="shared" si="13"/>
        <v>0.138790245613196</v>
      </c>
      <c r="Q398" s="6" t="s">
        <v>40</v>
      </c>
    </row>
    <row r="399" spans="1:17" x14ac:dyDescent="0.25">
      <c r="A399" s="6" t="s">
        <v>1327</v>
      </c>
      <c r="B399" s="6" t="s">
        <v>1328</v>
      </c>
      <c r="C399" s="6" t="s">
        <v>1329</v>
      </c>
      <c r="D399" s="6" t="s">
        <v>357</v>
      </c>
      <c r="E399" s="6">
        <v>1</v>
      </c>
      <c r="F399" s="6">
        <v>0.1</v>
      </c>
      <c r="G399" s="6">
        <v>0.1</v>
      </c>
      <c r="H399" s="6">
        <v>0.1</v>
      </c>
      <c r="I399" s="6">
        <v>2</v>
      </c>
      <c r="J399" s="6">
        <v>2</v>
      </c>
      <c r="K399" s="6">
        <v>2</v>
      </c>
      <c r="L399" s="6">
        <v>1</v>
      </c>
      <c r="M399" s="6">
        <v>1</v>
      </c>
      <c r="N399" s="6">
        <v>1</v>
      </c>
      <c r="O399" s="6">
        <f t="shared" si="12"/>
        <v>2.1212121212121211</v>
      </c>
      <c r="P399" s="6">
        <f t="shared" si="13"/>
        <v>0.138790245613196</v>
      </c>
      <c r="Q399" s="6" t="s">
        <v>44</v>
      </c>
    </row>
    <row r="400" spans="1:17" x14ac:dyDescent="0.25">
      <c r="A400" s="6" t="s">
        <v>1330</v>
      </c>
      <c r="B400" s="6" t="s">
        <v>1331</v>
      </c>
      <c r="C400" s="6" t="s">
        <v>1332</v>
      </c>
      <c r="D400" s="6" t="s">
        <v>192</v>
      </c>
      <c r="E400" s="6">
        <v>0.1</v>
      </c>
      <c r="F400" s="6">
        <v>0.1</v>
      </c>
      <c r="G400" s="6">
        <v>0.1</v>
      </c>
      <c r="H400" s="6">
        <v>0.1</v>
      </c>
      <c r="I400" s="6">
        <v>0.1</v>
      </c>
      <c r="J400" s="6">
        <v>0.1</v>
      </c>
      <c r="K400" s="6">
        <v>2</v>
      </c>
      <c r="L400" s="6">
        <v>0.1</v>
      </c>
      <c r="M400" s="6">
        <v>0.1</v>
      </c>
      <c r="N400" s="6">
        <v>2</v>
      </c>
      <c r="O400" s="6">
        <f t="shared" si="12"/>
        <v>8.6</v>
      </c>
      <c r="P400" s="6">
        <f t="shared" si="13"/>
        <v>0.14111328124999989</v>
      </c>
      <c r="Q400" s="6" t="s">
        <v>21</v>
      </c>
    </row>
    <row r="401" spans="1:17" x14ac:dyDescent="0.25">
      <c r="A401" s="6" t="s">
        <v>1333</v>
      </c>
      <c r="B401" s="6" t="s">
        <v>1334</v>
      </c>
      <c r="C401" s="6" t="s">
        <v>1335</v>
      </c>
      <c r="D401" s="6" t="s">
        <v>66</v>
      </c>
      <c r="E401" s="6">
        <v>2</v>
      </c>
      <c r="F401" s="6">
        <v>2</v>
      </c>
      <c r="G401" s="6">
        <v>3</v>
      </c>
      <c r="H401" s="6">
        <v>3</v>
      </c>
      <c r="I401" s="6">
        <v>2</v>
      </c>
      <c r="J401" s="6">
        <v>2</v>
      </c>
      <c r="K401" s="6">
        <v>2</v>
      </c>
      <c r="L401" s="6">
        <v>2</v>
      </c>
      <c r="M401" s="6">
        <v>2</v>
      </c>
      <c r="N401" s="6">
        <v>2</v>
      </c>
      <c r="O401" s="6">
        <f t="shared" si="12"/>
        <v>0.83333333333333337</v>
      </c>
      <c r="P401" s="6">
        <f t="shared" si="13"/>
        <v>0.14111328125000003</v>
      </c>
      <c r="Q401" s="6" t="s">
        <v>57</v>
      </c>
    </row>
    <row r="402" spans="1:17" x14ac:dyDescent="0.25">
      <c r="A402" s="6" t="s">
        <v>1336</v>
      </c>
      <c r="B402" s="6" t="s">
        <v>1337</v>
      </c>
      <c r="C402" s="6" t="s">
        <v>1338</v>
      </c>
      <c r="D402" s="6" t="s">
        <v>252</v>
      </c>
      <c r="E402" s="6">
        <v>3</v>
      </c>
      <c r="F402" s="6">
        <v>3</v>
      </c>
      <c r="G402" s="6">
        <v>5</v>
      </c>
      <c r="H402" s="6">
        <v>4</v>
      </c>
      <c r="I402" s="6">
        <v>5</v>
      </c>
      <c r="J402" s="6">
        <v>3</v>
      </c>
      <c r="K402" s="6">
        <v>3</v>
      </c>
      <c r="L402" s="6">
        <v>3</v>
      </c>
      <c r="M402" s="6">
        <v>4</v>
      </c>
      <c r="N402" s="6">
        <v>3</v>
      </c>
      <c r="O402" s="6">
        <f t="shared" si="12"/>
        <v>0.8</v>
      </c>
      <c r="P402" s="6">
        <f t="shared" si="13"/>
        <v>0.14111328125000003</v>
      </c>
      <c r="Q402" s="6" t="s">
        <v>44</v>
      </c>
    </row>
    <row r="403" spans="1:17" x14ac:dyDescent="0.25">
      <c r="A403" s="6" t="s">
        <v>1339</v>
      </c>
      <c r="B403" s="6" t="s">
        <v>1340</v>
      </c>
      <c r="C403" s="6" t="s">
        <v>1341</v>
      </c>
      <c r="D403" s="6" t="s">
        <v>473</v>
      </c>
      <c r="E403" s="6">
        <v>3</v>
      </c>
      <c r="F403" s="6">
        <v>3</v>
      </c>
      <c r="G403" s="6">
        <v>0.1</v>
      </c>
      <c r="H403" s="6">
        <v>0.1</v>
      </c>
      <c r="I403" s="6">
        <v>0.1</v>
      </c>
      <c r="J403" s="6">
        <v>0.1</v>
      </c>
      <c r="K403" s="6">
        <v>0.1</v>
      </c>
      <c r="L403" s="6">
        <v>0.1</v>
      </c>
      <c r="M403" s="6">
        <v>0.1</v>
      </c>
      <c r="N403" s="6">
        <v>0.1</v>
      </c>
      <c r="O403" s="6">
        <f t="shared" si="12"/>
        <v>7.9365079365079388E-2</v>
      </c>
      <c r="P403" s="6">
        <f t="shared" si="13"/>
        <v>0.14111328125000022</v>
      </c>
      <c r="Q403" s="6" t="s">
        <v>110</v>
      </c>
    </row>
    <row r="404" spans="1:17" x14ac:dyDescent="0.25">
      <c r="A404" s="6" t="s">
        <v>1342</v>
      </c>
      <c r="B404" s="6" t="s">
        <v>1343</v>
      </c>
      <c r="C404" s="6" t="s">
        <v>1344</v>
      </c>
      <c r="D404" s="6" t="s">
        <v>1073</v>
      </c>
      <c r="E404" s="6">
        <v>0.1</v>
      </c>
      <c r="F404" s="6">
        <v>0.1</v>
      </c>
      <c r="G404" s="6">
        <v>0.1</v>
      </c>
      <c r="H404" s="6">
        <v>1</v>
      </c>
      <c r="I404" s="6">
        <v>0.1</v>
      </c>
      <c r="J404" s="6">
        <v>0.1</v>
      </c>
      <c r="K404" s="6">
        <v>2</v>
      </c>
      <c r="L404" s="6">
        <v>1</v>
      </c>
      <c r="M404" s="6">
        <v>0.1</v>
      </c>
      <c r="N404" s="6">
        <v>3</v>
      </c>
      <c r="O404" s="6">
        <f t="shared" si="12"/>
        <v>4.4285714285714279</v>
      </c>
      <c r="P404" s="6">
        <f t="shared" si="13"/>
        <v>0.14281244096445678</v>
      </c>
      <c r="Q404" s="6" t="s">
        <v>62</v>
      </c>
    </row>
    <row r="405" spans="1:17" x14ac:dyDescent="0.25">
      <c r="A405" s="6" t="s">
        <v>1345</v>
      </c>
      <c r="B405" s="6" t="s">
        <v>1346</v>
      </c>
      <c r="C405" s="6" t="s">
        <v>1347</v>
      </c>
      <c r="D405" s="6" t="s">
        <v>633</v>
      </c>
      <c r="E405" s="6">
        <v>0.1</v>
      </c>
      <c r="F405" s="6">
        <v>0.1</v>
      </c>
      <c r="G405" s="6">
        <v>0.1</v>
      </c>
      <c r="H405" s="6">
        <v>0.1</v>
      </c>
      <c r="I405" s="6">
        <v>1</v>
      </c>
      <c r="J405" s="6">
        <v>0.1</v>
      </c>
      <c r="K405" s="6">
        <v>3</v>
      </c>
      <c r="L405" s="6">
        <v>2</v>
      </c>
      <c r="M405" s="6">
        <v>0.1</v>
      </c>
      <c r="N405" s="6">
        <v>1</v>
      </c>
      <c r="O405" s="6">
        <f t="shared" si="12"/>
        <v>4.4285714285714279</v>
      </c>
      <c r="P405" s="6">
        <f t="shared" si="13"/>
        <v>0.14281244096445686</v>
      </c>
      <c r="Q405" s="6" t="s">
        <v>110</v>
      </c>
    </row>
    <row r="406" spans="1:17" x14ac:dyDescent="0.25">
      <c r="A406" s="6" t="s">
        <v>1348</v>
      </c>
      <c r="B406" s="6" t="s">
        <v>1349</v>
      </c>
      <c r="C406" s="6" t="s">
        <v>1350</v>
      </c>
      <c r="D406" s="6" t="s">
        <v>109</v>
      </c>
      <c r="E406" s="6">
        <v>1</v>
      </c>
      <c r="F406" s="6">
        <v>0.1</v>
      </c>
      <c r="G406" s="6">
        <v>0.1</v>
      </c>
      <c r="H406" s="6">
        <v>0.1</v>
      </c>
      <c r="I406" s="6">
        <v>0.1</v>
      </c>
      <c r="J406" s="6">
        <v>2</v>
      </c>
      <c r="K406" s="6">
        <v>3</v>
      </c>
      <c r="L406" s="6">
        <v>1</v>
      </c>
      <c r="M406" s="6">
        <v>0.1</v>
      </c>
      <c r="N406" s="6">
        <v>0.1</v>
      </c>
      <c r="O406" s="6">
        <f t="shared" si="12"/>
        <v>4.4285714285714262</v>
      </c>
      <c r="P406" s="6">
        <f t="shared" si="13"/>
        <v>0.14281244096445686</v>
      </c>
      <c r="Q406" s="6" t="s">
        <v>758</v>
      </c>
    </row>
    <row r="407" spans="1:17" x14ac:dyDescent="0.25">
      <c r="A407" s="6" t="s">
        <v>1351</v>
      </c>
      <c r="B407" s="6" t="s">
        <v>1352</v>
      </c>
      <c r="C407" s="6" t="s">
        <v>1353</v>
      </c>
      <c r="D407" s="6" t="s">
        <v>388</v>
      </c>
      <c r="E407" s="6">
        <v>1</v>
      </c>
      <c r="F407" s="6">
        <v>0.1</v>
      </c>
      <c r="G407" s="6">
        <v>0.1</v>
      </c>
      <c r="H407" s="6">
        <v>0.1</v>
      </c>
      <c r="I407" s="6">
        <v>0.1</v>
      </c>
      <c r="J407" s="6">
        <v>0.1</v>
      </c>
      <c r="K407" s="6">
        <v>3</v>
      </c>
      <c r="L407" s="6">
        <v>1</v>
      </c>
      <c r="M407" s="6">
        <v>0.1</v>
      </c>
      <c r="N407" s="6">
        <v>2</v>
      </c>
      <c r="O407" s="6">
        <f t="shared" si="12"/>
        <v>4.4285714285714262</v>
      </c>
      <c r="P407" s="6">
        <f t="shared" si="13"/>
        <v>0.14281244096445686</v>
      </c>
      <c r="Q407" s="6" t="s">
        <v>67</v>
      </c>
    </row>
    <row r="408" spans="1:17" x14ac:dyDescent="0.25">
      <c r="A408" s="6" t="s">
        <v>1354</v>
      </c>
      <c r="B408" s="6" t="s">
        <v>1355</v>
      </c>
      <c r="C408" s="6" t="s">
        <v>1356</v>
      </c>
      <c r="D408" s="6" t="s">
        <v>78</v>
      </c>
      <c r="E408" s="6">
        <v>1</v>
      </c>
      <c r="F408" s="6">
        <v>2</v>
      </c>
      <c r="G408" s="6">
        <v>2</v>
      </c>
      <c r="H408" s="6">
        <v>2</v>
      </c>
      <c r="I408" s="6">
        <v>2</v>
      </c>
      <c r="J408" s="6">
        <v>2</v>
      </c>
      <c r="K408" s="6">
        <v>5</v>
      </c>
      <c r="L408" s="6">
        <v>2</v>
      </c>
      <c r="M408" s="6">
        <v>2</v>
      </c>
      <c r="N408" s="6">
        <v>3</v>
      </c>
      <c r="O408" s="6">
        <f t="shared" si="12"/>
        <v>1.5555555555555554</v>
      </c>
      <c r="P408" s="6">
        <f t="shared" si="13"/>
        <v>0.14341462050621792</v>
      </c>
      <c r="Q408" s="6" t="s">
        <v>44</v>
      </c>
    </row>
    <row r="409" spans="1:17" x14ac:dyDescent="0.25">
      <c r="A409" s="6" t="s">
        <v>1357</v>
      </c>
      <c r="B409" s="6" t="s">
        <v>1358</v>
      </c>
      <c r="C409" s="6" t="s">
        <v>1359</v>
      </c>
      <c r="D409" s="6" t="s">
        <v>227</v>
      </c>
      <c r="E409" s="6">
        <v>3</v>
      </c>
      <c r="F409" s="6">
        <v>26</v>
      </c>
      <c r="G409" s="6">
        <v>42</v>
      </c>
      <c r="H409" s="6">
        <v>44</v>
      </c>
      <c r="I409" s="6">
        <v>42</v>
      </c>
      <c r="J409" s="6">
        <v>44</v>
      </c>
      <c r="K409" s="6">
        <v>55</v>
      </c>
      <c r="L409" s="6">
        <v>48</v>
      </c>
      <c r="M409" s="6">
        <v>34</v>
      </c>
      <c r="N409" s="6">
        <v>45</v>
      </c>
      <c r="O409" s="6">
        <f t="shared" si="12"/>
        <v>1.4394904458598727</v>
      </c>
      <c r="P409" s="6">
        <f t="shared" si="13"/>
        <v>0.14373465632831509</v>
      </c>
      <c r="Q409" s="6" t="s">
        <v>142</v>
      </c>
    </row>
    <row r="410" spans="1:17" x14ac:dyDescent="0.25">
      <c r="A410" s="6" t="s">
        <v>1360</v>
      </c>
      <c r="B410" s="6" t="s">
        <v>1361</v>
      </c>
      <c r="C410" s="6" t="s">
        <v>1362</v>
      </c>
      <c r="D410" s="6" t="s">
        <v>341</v>
      </c>
      <c r="E410" s="6">
        <v>12</v>
      </c>
      <c r="F410" s="6">
        <v>27</v>
      </c>
      <c r="G410" s="6">
        <v>17</v>
      </c>
      <c r="H410" s="6">
        <v>19</v>
      </c>
      <c r="I410" s="6">
        <v>20</v>
      </c>
      <c r="J410" s="6">
        <v>24</v>
      </c>
      <c r="K410" s="6">
        <v>23</v>
      </c>
      <c r="L410" s="6">
        <v>24</v>
      </c>
      <c r="M410" s="6">
        <v>22</v>
      </c>
      <c r="N410" s="6">
        <v>22</v>
      </c>
      <c r="O410" s="6">
        <f t="shared" si="12"/>
        <v>1.2105263157894737</v>
      </c>
      <c r="P410" s="6">
        <f t="shared" si="13"/>
        <v>0.14398813781790451</v>
      </c>
      <c r="Q410" s="6" t="s">
        <v>26</v>
      </c>
    </row>
    <row r="411" spans="1:17" x14ac:dyDescent="0.25">
      <c r="A411" s="6" t="s">
        <v>1363</v>
      </c>
      <c r="B411" s="6" t="s">
        <v>1364</v>
      </c>
      <c r="C411" s="6" t="s">
        <v>1365</v>
      </c>
      <c r="D411" s="6" t="s">
        <v>813</v>
      </c>
      <c r="E411" s="6">
        <v>0.1</v>
      </c>
      <c r="F411" s="6">
        <v>0.1</v>
      </c>
      <c r="G411" s="6">
        <v>2</v>
      </c>
      <c r="H411" s="6">
        <v>1</v>
      </c>
      <c r="I411" s="6">
        <v>6</v>
      </c>
      <c r="J411" s="6">
        <v>3</v>
      </c>
      <c r="K411" s="6">
        <v>10</v>
      </c>
      <c r="L411" s="6">
        <v>3</v>
      </c>
      <c r="M411" s="6">
        <v>2</v>
      </c>
      <c r="N411" s="6">
        <v>6</v>
      </c>
      <c r="O411" s="6">
        <f t="shared" si="12"/>
        <v>2.6086956521739131</v>
      </c>
      <c r="P411" s="6">
        <f t="shared" si="13"/>
        <v>0.14420997542081929</v>
      </c>
      <c r="Q411" s="6" t="s">
        <v>433</v>
      </c>
    </row>
    <row r="412" spans="1:17" x14ac:dyDescent="0.25">
      <c r="A412" s="6" t="s">
        <v>1366</v>
      </c>
      <c r="B412" s="6" t="s">
        <v>1367</v>
      </c>
      <c r="C412" s="6" t="s">
        <v>1368</v>
      </c>
      <c r="D412" s="6" t="s">
        <v>137</v>
      </c>
      <c r="E412" s="6">
        <v>0.1</v>
      </c>
      <c r="F412" s="6">
        <v>0.1</v>
      </c>
      <c r="G412" s="6">
        <v>2</v>
      </c>
      <c r="H412" s="6">
        <v>2</v>
      </c>
      <c r="I412" s="6">
        <v>1</v>
      </c>
      <c r="J412" s="6">
        <v>2</v>
      </c>
      <c r="K412" s="6">
        <v>2</v>
      </c>
      <c r="L412" s="6">
        <v>2</v>
      </c>
      <c r="M412" s="6">
        <v>1</v>
      </c>
      <c r="N412" s="6">
        <v>2</v>
      </c>
      <c r="O412" s="6">
        <f t="shared" si="12"/>
        <v>1.7307692307692308</v>
      </c>
      <c r="P412" s="6">
        <f t="shared" si="13"/>
        <v>0.14429762861459924</v>
      </c>
      <c r="Q412" s="6" t="s">
        <v>110</v>
      </c>
    </row>
    <row r="413" spans="1:17" x14ac:dyDescent="0.25">
      <c r="A413" s="6" t="s">
        <v>1369</v>
      </c>
      <c r="B413" s="6" t="s">
        <v>1370</v>
      </c>
      <c r="C413" s="6" t="s">
        <v>1371</v>
      </c>
      <c r="D413" s="6" t="s">
        <v>288</v>
      </c>
      <c r="E413" s="6">
        <v>0.1</v>
      </c>
      <c r="F413" s="6">
        <v>1</v>
      </c>
      <c r="G413" s="6">
        <v>1</v>
      </c>
      <c r="H413" s="6">
        <v>1</v>
      </c>
      <c r="I413" s="6">
        <v>1</v>
      </c>
      <c r="J413" s="6">
        <v>0.1</v>
      </c>
      <c r="K413" s="6">
        <v>5</v>
      </c>
      <c r="L413" s="6">
        <v>3</v>
      </c>
      <c r="M413" s="6">
        <v>1</v>
      </c>
      <c r="N413" s="6">
        <v>2</v>
      </c>
      <c r="O413" s="6">
        <f t="shared" si="12"/>
        <v>2.7073170731707314</v>
      </c>
      <c r="P413" s="6">
        <f t="shared" si="13"/>
        <v>0.14481785560448396</v>
      </c>
      <c r="Q413" s="6" t="s">
        <v>138</v>
      </c>
    </row>
    <row r="414" spans="1:17" x14ac:dyDescent="0.25">
      <c r="A414" s="6" t="s">
        <v>1372</v>
      </c>
      <c r="B414" s="6" t="s">
        <v>1373</v>
      </c>
      <c r="C414" s="6" t="s">
        <v>1374</v>
      </c>
      <c r="D414" s="6" t="s">
        <v>357</v>
      </c>
      <c r="E414" s="6">
        <v>4</v>
      </c>
      <c r="F414" s="6">
        <v>13</v>
      </c>
      <c r="G414" s="6">
        <v>31</v>
      </c>
      <c r="H414" s="6">
        <v>34</v>
      </c>
      <c r="I414" s="6">
        <v>39</v>
      </c>
      <c r="J414" s="6">
        <v>35</v>
      </c>
      <c r="K414" s="6">
        <v>43</v>
      </c>
      <c r="L414" s="6">
        <v>33</v>
      </c>
      <c r="M414" s="6">
        <v>31</v>
      </c>
      <c r="N414" s="6">
        <v>35</v>
      </c>
      <c r="O414" s="6">
        <f t="shared" si="12"/>
        <v>1.4628099173553719</v>
      </c>
      <c r="P414" s="6">
        <f t="shared" si="13"/>
        <v>0.14790394835378626</v>
      </c>
      <c r="Q414" s="6" t="s">
        <v>138</v>
      </c>
    </row>
    <row r="415" spans="1:17" x14ac:dyDescent="0.25">
      <c r="A415" s="6" t="s">
        <v>1375</v>
      </c>
      <c r="B415" s="6" t="s">
        <v>1376</v>
      </c>
      <c r="C415" s="6" t="s">
        <v>1377</v>
      </c>
      <c r="D415" s="6" t="s">
        <v>271</v>
      </c>
      <c r="E415" s="6">
        <v>0.1</v>
      </c>
      <c r="F415" s="6">
        <v>0.1</v>
      </c>
      <c r="G415" s="6">
        <v>2</v>
      </c>
      <c r="H415" s="6">
        <v>1</v>
      </c>
      <c r="I415" s="6">
        <v>2</v>
      </c>
      <c r="J415" s="6">
        <v>2</v>
      </c>
      <c r="K415" s="6">
        <v>5</v>
      </c>
      <c r="L415" s="6">
        <v>1</v>
      </c>
      <c r="M415" s="6">
        <v>1</v>
      </c>
      <c r="N415" s="6">
        <v>3</v>
      </c>
      <c r="O415" s="6">
        <f t="shared" si="12"/>
        <v>2.3076923076923075</v>
      </c>
      <c r="P415" s="6">
        <f t="shared" si="13"/>
        <v>0.15268698922116944</v>
      </c>
      <c r="Q415" s="6" t="s">
        <v>110</v>
      </c>
    </row>
    <row r="416" spans="1:17" x14ac:dyDescent="0.25">
      <c r="A416" s="6" t="s">
        <v>1378</v>
      </c>
      <c r="B416" s="6" t="s">
        <v>1379</v>
      </c>
      <c r="C416" s="6" t="s">
        <v>1380</v>
      </c>
      <c r="D416" s="6" t="s">
        <v>643</v>
      </c>
      <c r="E416" s="6">
        <v>8</v>
      </c>
      <c r="F416" s="6">
        <v>7</v>
      </c>
      <c r="G416" s="6">
        <v>8</v>
      </c>
      <c r="H416" s="6">
        <v>9</v>
      </c>
      <c r="I416" s="6">
        <v>8</v>
      </c>
      <c r="J416" s="6">
        <v>9</v>
      </c>
      <c r="K416" s="6">
        <v>11</v>
      </c>
      <c r="L416" s="6">
        <v>9</v>
      </c>
      <c r="M416" s="6">
        <v>15</v>
      </c>
      <c r="N416" s="6">
        <v>7</v>
      </c>
      <c r="O416" s="6">
        <f t="shared" si="12"/>
        <v>1.2749999999999999</v>
      </c>
      <c r="P416" s="6">
        <f t="shared" si="13"/>
        <v>0.15287369934189371</v>
      </c>
      <c r="Q416" s="6" t="s">
        <v>21</v>
      </c>
    </row>
    <row r="417" spans="1:17" x14ac:dyDescent="0.25">
      <c r="A417" s="6" t="s">
        <v>1381</v>
      </c>
      <c r="B417" s="6" t="s">
        <v>1382</v>
      </c>
      <c r="C417" s="6" t="s">
        <v>1383</v>
      </c>
      <c r="D417" s="6" t="s">
        <v>473</v>
      </c>
      <c r="E417" s="6">
        <v>0.1</v>
      </c>
      <c r="F417" s="6">
        <v>0.1</v>
      </c>
      <c r="G417" s="6">
        <v>0.1</v>
      </c>
      <c r="H417" s="6">
        <v>0.1</v>
      </c>
      <c r="I417" s="6">
        <v>0.1</v>
      </c>
      <c r="J417" s="6">
        <v>0.1</v>
      </c>
      <c r="K417" s="6">
        <v>2</v>
      </c>
      <c r="L417" s="6">
        <v>0.1</v>
      </c>
      <c r="M417" s="6">
        <v>0.1</v>
      </c>
      <c r="N417" s="6">
        <v>3</v>
      </c>
      <c r="O417" s="6">
        <f t="shared" si="12"/>
        <v>10.6</v>
      </c>
      <c r="P417" s="6">
        <f t="shared" si="13"/>
        <v>0.15345739718538892</v>
      </c>
      <c r="Q417" s="6" t="s">
        <v>40</v>
      </c>
    </row>
    <row r="418" spans="1:17" x14ac:dyDescent="0.25">
      <c r="A418" s="6" t="s">
        <v>1384</v>
      </c>
      <c r="B418" s="6" t="s">
        <v>1385</v>
      </c>
      <c r="C418" s="6" t="s">
        <v>1386</v>
      </c>
      <c r="D418" s="6" t="s">
        <v>181</v>
      </c>
      <c r="E418" s="6">
        <v>2</v>
      </c>
      <c r="F418" s="6">
        <v>0.1</v>
      </c>
      <c r="G418" s="6">
        <v>3</v>
      </c>
      <c r="H418" s="6">
        <v>0.1</v>
      </c>
      <c r="I418" s="6">
        <v>0.1</v>
      </c>
      <c r="J418" s="6">
        <v>0.1</v>
      </c>
      <c r="K418" s="6">
        <v>0.1</v>
      </c>
      <c r="L418" s="6">
        <v>0.1</v>
      </c>
      <c r="M418" s="6">
        <v>0.1</v>
      </c>
      <c r="N418" s="6">
        <v>0.1</v>
      </c>
      <c r="O418" s="6">
        <f t="shared" si="12"/>
        <v>9.4339622641509455E-2</v>
      </c>
      <c r="P418" s="6">
        <f t="shared" si="13"/>
        <v>0.15345739718538903</v>
      </c>
      <c r="Q418" s="6" t="s">
        <v>67</v>
      </c>
    </row>
    <row r="419" spans="1:17" x14ac:dyDescent="0.25">
      <c r="A419" s="6" t="s">
        <v>1387</v>
      </c>
      <c r="B419" s="6" t="s">
        <v>1388</v>
      </c>
      <c r="C419" s="6" t="s">
        <v>1389</v>
      </c>
      <c r="D419" s="6" t="s">
        <v>633</v>
      </c>
      <c r="E419" s="6">
        <v>3</v>
      </c>
      <c r="F419" s="6">
        <v>0.1</v>
      </c>
      <c r="G419" s="6">
        <v>2</v>
      </c>
      <c r="H419" s="6">
        <v>0.1</v>
      </c>
      <c r="I419" s="6">
        <v>0.1</v>
      </c>
      <c r="J419" s="6">
        <v>0.1</v>
      </c>
      <c r="K419" s="6">
        <v>0.1</v>
      </c>
      <c r="L419" s="6">
        <v>0.1</v>
      </c>
      <c r="M419" s="6">
        <v>0.1</v>
      </c>
      <c r="N419" s="6">
        <v>0.1</v>
      </c>
      <c r="O419" s="6">
        <f t="shared" si="12"/>
        <v>9.4339622641509455E-2</v>
      </c>
      <c r="P419" s="6">
        <f t="shared" si="13"/>
        <v>0.15345739718538903</v>
      </c>
      <c r="Q419" s="6" t="s">
        <v>110</v>
      </c>
    </row>
    <row r="420" spans="1:17" x14ac:dyDescent="0.25">
      <c r="A420" s="6" t="s">
        <v>1390</v>
      </c>
      <c r="B420" s="6" t="s">
        <v>1391</v>
      </c>
      <c r="C420" s="6" t="s">
        <v>1392</v>
      </c>
      <c r="D420" s="6" t="s">
        <v>662</v>
      </c>
      <c r="E420" s="6">
        <v>0.1</v>
      </c>
      <c r="F420" s="6">
        <v>2</v>
      </c>
      <c r="G420" s="6">
        <v>6</v>
      </c>
      <c r="H420" s="6">
        <v>5</v>
      </c>
      <c r="I420" s="6">
        <v>5</v>
      </c>
      <c r="J420" s="6">
        <v>5</v>
      </c>
      <c r="K420" s="6">
        <v>6</v>
      </c>
      <c r="L420" s="6">
        <v>6</v>
      </c>
      <c r="M420" s="6">
        <v>5</v>
      </c>
      <c r="N420" s="6">
        <v>5</v>
      </c>
      <c r="O420" s="6">
        <f t="shared" si="12"/>
        <v>1.4917127071823204</v>
      </c>
      <c r="P420" s="6">
        <f t="shared" si="13"/>
        <v>0.15491335693446098</v>
      </c>
      <c r="Q420" s="6" t="s">
        <v>21</v>
      </c>
    </row>
    <row r="421" spans="1:17" x14ac:dyDescent="0.25">
      <c r="A421" s="6" t="s">
        <v>1393</v>
      </c>
      <c r="B421" s="6" t="s">
        <v>1394</v>
      </c>
      <c r="C421" s="6" t="s">
        <v>1395</v>
      </c>
      <c r="D421" s="6" t="s">
        <v>1396</v>
      </c>
      <c r="E421" s="6">
        <v>4</v>
      </c>
      <c r="F421" s="6">
        <v>6</v>
      </c>
      <c r="G421" s="6">
        <v>2</v>
      </c>
      <c r="H421" s="6">
        <v>4</v>
      </c>
      <c r="I421" s="6">
        <v>3</v>
      </c>
      <c r="J421" s="6">
        <v>1</v>
      </c>
      <c r="K421" s="6">
        <v>1</v>
      </c>
      <c r="L421" s="6">
        <v>3</v>
      </c>
      <c r="M421" s="6">
        <v>4</v>
      </c>
      <c r="N421" s="6">
        <v>3</v>
      </c>
      <c r="O421" s="6">
        <f t="shared" si="12"/>
        <v>0.63157894736842102</v>
      </c>
      <c r="P421" s="6">
        <f t="shared" si="13"/>
        <v>0.15615647306581493</v>
      </c>
      <c r="Q421" s="6" t="s">
        <v>1154</v>
      </c>
    </row>
    <row r="422" spans="1:17" x14ac:dyDescent="0.25">
      <c r="A422" s="6" t="s">
        <v>1397</v>
      </c>
      <c r="B422" s="6" t="s">
        <v>1398</v>
      </c>
      <c r="C422" s="6" t="s">
        <v>1399</v>
      </c>
      <c r="D422" s="6" t="s">
        <v>437</v>
      </c>
      <c r="E422" s="6">
        <v>23</v>
      </c>
      <c r="F422" s="6">
        <v>19</v>
      </c>
      <c r="G422" s="6">
        <v>20</v>
      </c>
      <c r="H422" s="6">
        <v>15</v>
      </c>
      <c r="I422" s="6">
        <v>26</v>
      </c>
      <c r="J422" s="6">
        <v>19</v>
      </c>
      <c r="K422" s="6">
        <v>40</v>
      </c>
      <c r="L422" s="6">
        <v>26</v>
      </c>
      <c r="M422" s="6">
        <v>19</v>
      </c>
      <c r="N422" s="6">
        <v>35</v>
      </c>
      <c r="O422" s="6">
        <f t="shared" si="12"/>
        <v>1.349514563106796</v>
      </c>
      <c r="P422" s="6">
        <f t="shared" si="13"/>
        <v>0.15822148315558032</v>
      </c>
      <c r="Q422" s="6" t="s">
        <v>758</v>
      </c>
    </row>
    <row r="423" spans="1:17" x14ac:dyDescent="0.25">
      <c r="A423" s="6" t="s">
        <v>1400</v>
      </c>
      <c r="B423" s="6" t="s">
        <v>1401</v>
      </c>
      <c r="C423" s="6" t="s">
        <v>1402</v>
      </c>
      <c r="D423" s="6" t="s">
        <v>1403</v>
      </c>
      <c r="E423" s="6">
        <v>1</v>
      </c>
      <c r="F423" s="6">
        <v>2</v>
      </c>
      <c r="G423" s="6">
        <v>2</v>
      </c>
      <c r="H423" s="6">
        <v>2</v>
      </c>
      <c r="I423" s="6">
        <v>4</v>
      </c>
      <c r="J423" s="6">
        <v>3</v>
      </c>
      <c r="K423" s="6">
        <v>8</v>
      </c>
      <c r="L423" s="6">
        <v>2</v>
      </c>
      <c r="M423" s="6">
        <v>2</v>
      </c>
      <c r="N423" s="6">
        <v>6</v>
      </c>
      <c r="O423" s="6">
        <f t="shared" si="12"/>
        <v>1.9090909090909089</v>
      </c>
      <c r="P423" s="6">
        <f t="shared" si="13"/>
        <v>0.16139748875275284</v>
      </c>
      <c r="Q423" s="6" t="s">
        <v>49</v>
      </c>
    </row>
    <row r="424" spans="1:17" x14ac:dyDescent="0.25">
      <c r="A424" s="6" t="s">
        <v>1404</v>
      </c>
      <c r="B424" s="6" t="s">
        <v>1405</v>
      </c>
      <c r="C424" s="6" t="s">
        <v>1406</v>
      </c>
      <c r="D424" s="6" t="s">
        <v>654</v>
      </c>
      <c r="E424" s="6">
        <v>0.1</v>
      </c>
      <c r="F424" s="6">
        <v>0.1</v>
      </c>
      <c r="G424" s="6">
        <v>14</v>
      </c>
      <c r="H424" s="6">
        <v>9</v>
      </c>
      <c r="I424" s="6">
        <v>10</v>
      </c>
      <c r="J424" s="6">
        <v>9</v>
      </c>
      <c r="K424" s="6">
        <v>21</v>
      </c>
      <c r="L424" s="6">
        <v>10</v>
      </c>
      <c r="M424" s="6">
        <v>6</v>
      </c>
      <c r="N424" s="6">
        <v>18</v>
      </c>
      <c r="O424" s="6">
        <f t="shared" si="12"/>
        <v>1.927710843373494</v>
      </c>
      <c r="P424" s="6">
        <f t="shared" si="13"/>
        <v>0.16176187982591289</v>
      </c>
      <c r="Q424" s="6" t="s">
        <v>40</v>
      </c>
    </row>
    <row r="425" spans="1:17" x14ac:dyDescent="0.25">
      <c r="A425" s="6" t="s">
        <v>1407</v>
      </c>
      <c r="B425" s="6" t="s">
        <v>1408</v>
      </c>
      <c r="C425" s="6" t="s">
        <v>1409</v>
      </c>
      <c r="D425" s="6" t="s">
        <v>1410</v>
      </c>
      <c r="E425" s="6">
        <v>0.1</v>
      </c>
      <c r="F425" s="6">
        <v>0.1</v>
      </c>
      <c r="G425" s="6">
        <v>3</v>
      </c>
      <c r="H425" s="6">
        <v>2</v>
      </c>
      <c r="I425" s="6">
        <v>2</v>
      </c>
      <c r="J425" s="6">
        <v>2</v>
      </c>
      <c r="K425" s="6">
        <v>6</v>
      </c>
      <c r="L425" s="6">
        <v>3</v>
      </c>
      <c r="M425" s="6">
        <v>0.1</v>
      </c>
      <c r="N425" s="6">
        <v>6</v>
      </c>
      <c r="O425" s="6">
        <f t="shared" si="12"/>
        <v>2.3750000000000004</v>
      </c>
      <c r="P425" s="6">
        <f t="shared" si="13"/>
        <v>0.16278993706038536</v>
      </c>
      <c r="Q425" s="6" t="s">
        <v>433</v>
      </c>
    </row>
    <row r="426" spans="1:17" x14ac:dyDescent="0.25">
      <c r="A426" s="6" t="s">
        <v>1411</v>
      </c>
      <c r="B426" s="6" t="s">
        <v>1412</v>
      </c>
      <c r="C426" s="6" t="s">
        <v>1413</v>
      </c>
      <c r="D426" s="6" t="s">
        <v>388</v>
      </c>
      <c r="E426" s="6">
        <v>0.1</v>
      </c>
      <c r="F426" s="6">
        <v>0.1</v>
      </c>
      <c r="G426" s="6">
        <v>3</v>
      </c>
      <c r="H426" s="6">
        <v>2</v>
      </c>
      <c r="I426" s="6">
        <v>1</v>
      </c>
      <c r="J426" s="6">
        <v>2</v>
      </c>
      <c r="K426" s="6">
        <v>1</v>
      </c>
      <c r="L426" s="6">
        <v>2</v>
      </c>
      <c r="M426" s="6">
        <v>3</v>
      </c>
      <c r="N426" s="6">
        <v>4</v>
      </c>
      <c r="O426" s="6">
        <f t="shared" si="12"/>
        <v>1.9354838709677418</v>
      </c>
      <c r="P426" s="6">
        <f t="shared" si="13"/>
        <v>0.1651221299639698</v>
      </c>
      <c r="Q426" s="6" t="s">
        <v>40</v>
      </c>
    </row>
    <row r="427" spans="1:17" x14ac:dyDescent="0.25">
      <c r="A427" s="6" t="s">
        <v>1414</v>
      </c>
      <c r="B427" s="6" t="s">
        <v>1415</v>
      </c>
      <c r="C427" s="6" t="s">
        <v>1416</v>
      </c>
      <c r="D427" s="6" t="s">
        <v>271</v>
      </c>
      <c r="E427" s="6">
        <v>10</v>
      </c>
      <c r="F427" s="6">
        <v>9</v>
      </c>
      <c r="G427" s="6">
        <v>30</v>
      </c>
      <c r="H427" s="6">
        <v>28</v>
      </c>
      <c r="I427" s="6">
        <v>27</v>
      </c>
      <c r="J427" s="6">
        <v>29</v>
      </c>
      <c r="K427" s="6">
        <v>33</v>
      </c>
      <c r="L427" s="6">
        <v>28</v>
      </c>
      <c r="M427" s="6">
        <v>22</v>
      </c>
      <c r="N427" s="6">
        <v>30</v>
      </c>
      <c r="O427" s="6">
        <f t="shared" si="12"/>
        <v>1.3653846153846152</v>
      </c>
      <c r="P427" s="6">
        <f t="shared" si="13"/>
        <v>0.16549454401232064</v>
      </c>
      <c r="Q427" s="6" t="s">
        <v>67</v>
      </c>
    </row>
    <row r="428" spans="1:17" x14ac:dyDescent="0.25">
      <c r="A428" s="6" t="s">
        <v>1417</v>
      </c>
      <c r="B428" s="6" t="s">
        <v>1418</v>
      </c>
      <c r="C428" s="6">
        <v>0</v>
      </c>
      <c r="D428" s="6" t="s">
        <v>1128</v>
      </c>
      <c r="E428" s="6">
        <v>8</v>
      </c>
      <c r="F428" s="6">
        <v>7</v>
      </c>
      <c r="G428" s="6">
        <v>7</v>
      </c>
      <c r="H428" s="6">
        <v>7</v>
      </c>
      <c r="I428" s="6">
        <v>8</v>
      </c>
      <c r="J428" s="6">
        <v>8</v>
      </c>
      <c r="K428" s="6">
        <v>12</v>
      </c>
      <c r="L428" s="6">
        <v>7</v>
      </c>
      <c r="M428" s="6">
        <v>7</v>
      </c>
      <c r="N428" s="6">
        <v>12</v>
      </c>
      <c r="O428" s="6">
        <f t="shared" si="12"/>
        <v>1.243243243243243</v>
      </c>
      <c r="P428" s="6">
        <f t="shared" si="13"/>
        <v>0.16668358948978951</v>
      </c>
      <c r="Q428" s="6" t="s">
        <v>110</v>
      </c>
    </row>
    <row r="429" spans="1:17" x14ac:dyDescent="0.25">
      <c r="A429" s="6" t="s">
        <v>1419</v>
      </c>
      <c r="B429" s="6" t="s">
        <v>1420</v>
      </c>
      <c r="C429" s="6" t="s">
        <v>1421</v>
      </c>
      <c r="D429" s="6" t="s">
        <v>1422</v>
      </c>
      <c r="E429" s="6">
        <v>0.1</v>
      </c>
      <c r="F429" s="6">
        <v>0.1</v>
      </c>
      <c r="G429" s="6">
        <v>1</v>
      </c>
      <c r="H429" s="6">
        <v>0.1</v>
      </c>
      <c r="I429" s="6">
        <v>1</v>
      </c>
      <c r="J429" s="6">
        <v>1</v>
      </c>
      <c r="K429" s="6">
        <v>2</v>
      </c>
      <c r="L429" s="6">
        <v>1</v>
      </c>
      <c r="M429" s="6">
        <v>0.1</v>
      </c>
      <c r="N429" s="6">
        <v>1</v>
      </c>
      <c r="O429" s="6">
        <f t="shared" si="12"/>
        <v>2.2173913043478262</v>
      </c>
      <c r="P429" s="6">
        <f t="shared" si="13"/>
        <v>0.17148752191446745</v>
      </c>
      <c r="Q429" s="6" t="s">
        <v>296</v>
      </c>
    </row>
    <row r="430" spans="1:17" x14ac:dyDescent="0.25">
      <c r="A430" s="6" t="s">
        <v>1423</v>
      </c>
      <c r="B430" s="6" t="s">
        <v>1424</v>
      </c>
      <c r="C430" s="6" t="s">
        <v>1425</v>
      </c>
      <c r="D430" s="6" t="s">
        <v>601</v>
      </c>
      <c r="E430" s="6">
        <v>0.1</v>
      </c>
      <c r="F430" s="6">
        <v>0.1</v>
      </c>
      <c r="G430" s="6">
        <v>1</v>
      </c>
      <c r="H430" s="6">
        <v>0.1</v>
      </c>
      <c r="I430" s="6">
        <v>1</v>
      </c>
      <c r="J430" s="6">
        <v>1</v>
      </c>
      <c r="K430" s="6">
        <v>1</v>
      </c>
      <c r="L430" s="6">
        <v>1</v>
      </c>
      <c r="M430" s="6">
        <v>0.1</v>
      </c>
      <c r="N430" s="6">
        <v>2</v>
      </c>
      <c r="O430" s="6">
        <f t="shared" si="12"/>
        <v>2.2173913043478262</v>
      </c>
      <c r="P430" s="6">
        <f t="shared" si="13"/>
        <v>0.17148752191446745</v>
      </c>
      <c r="Q430" s="6" t="s">
        <v>57</v>
      </c>
    </row>
    <row r="431" spans="1:17" x14ac:dyDescent="0.25">
      <c r="A431" s="6" t="s">
        <v>1426</v>
      </c>
      <c r="B431" s="6" t="s">
        <v>1427</v>
      </c>
      <c r="C431" s="6" t="s">
        <v>1428</v>
      </c>
      <c r="D431" s="6" t="s">
        <v>558</v>
      </c>
      <c r="E431" s="6">
        <v>0.1</v>
      </c>
      <c r="F431" s="6">
        <v>0.1</v>
      </c>
      <c r="G431" s="6">
        <v>2</v>
      </c>
      <c r="H431" s="6">
        <v>0.1</v>
      </c>
      <c r="I431" s="6">
        <v>2</v>
      </c>
      <c r="J431" s="6">
        <v>3</v>
      </c>
      <c r="K431" s="6">
        <v>3</v>
      </c>
      <c r="L431" s="6">
        <v>3</v>
      </c>
      <c r="M431" s="6">
        <v>0.1</v>
      </c>
      <c r="N431" s="6">
        <v>1</v>
      </c>
      <c r="O431" s="6">
        <f t="shared" si="12"/>
        <v>2.3488372093023253</v>
      </c>
      <c r="P431" s="6">
        <f t="shared" si="13"/>
        <v>0.17167104732891431</v>
      </c>
      <c r="Q431" s="6" t="s">
        <v>49</v>
      </c>
    </row>
    <row r="432" spans="1:17" x14ac:dyDescent="0.25">
      <c r="A432" s="6" t="s">
        <v>1429</v>
      </c>
      <c r="B432" s="6" t="s">
        <v>1430</v>
      </c>
      <c r="C432" s="6" t="s">
        <v>1431</v>
      </c>
      <c r="D432" s="6" t="s">
        <v>1432</v>
      </c>
      <c r="E432" s="6">
        <v>1</v>
      </c>
      <c r="F432" s="6">
        <v>1</v>
      </c>
      <c r="G432" s="6">
        <v>1</v>
      </c>
      <c r="H432" s="6">
        <v>1</v>
      </c>
      <c r="I432" s="6">
        <v>1</v>
      </c>
      <c r="J432" s="6">
        <v>1</v>
      </c>
      <c r="K432" s="6">
        <v>2</v>
      </c>
      <c r="L432" s="6">
        <v>1</v>
      </c>
      <c r="M432" s="6">
        <v>1</v>
      </c>
      <c r="N432" s="6">
        <v>3</v>
      </c>
      <c r="O432" s="6">
        <f t="shared" si="12"/>
        <v>1.6</v>
      </c>
      <c r="P432" s="6">
        <f t="shared" si="13"/>
        <v>0.17200329195191139</v>
      </c>
      <c r="Q432" s="6" t="s">
        <v>91</v>
      </c>
    </row>
    <row r="433" spans="1:17" x14ac:dyDescent="0.25">
      <c r="A433" s="6" t="s">
        <v>1433</v>
      </c>
      <c r="B433" s="6" t="s">
        <v>1434</v>
      </c>
      <c r="C433" s="6" t="s">
        <v>1435</v>
      </c>
      <c r="D433" s="6" t="s">
        <v>425</v>
      </c>
      <c r="E433" s="6">
        <v>3</v>
      </c>
      <c r="F433" s="6">
        <v>3</v>
      </c>
      <c r="G433" s="6">
        <v>2</v>
      </c>
      <c r="H433" s="6">
        <v>2</v>
      </c>
      <c r="I433" s="6">
        <v>2</v>
      </c>
      <c r="J433" s="6">
        <v>2</v>
      </c>
      <c r="K433" s="6">
        <v>3</v>
      </c>
      <c r="L433" s="6">
        <v>4</v>
      </c>
      <c r="M433" s="6">
        <v>3</v>
      </c>
      <c r="N433" s="6">
        <v>3</v>
      </c>
      <c r="O433" s="6">
        <f t="shared" si="12"/>
        <v>1.25</v>
      </c>
      <c r="P433" s="6">
        <f t="shared" si="13"/>
        <v>0.17200329195191139</v>
      </c>
      <c r="Q433" s="6" t="s">
        <v>44</v>
      </c>
    </row>
    <row r="434" spans="1:17" x14ac:dyDescent="0.25">
      <c r="A434" s="6" t="s">
        <v>1436</v>
      </c>
      <c r="B434" s="6" t="s">
        <v>1437</v>
      </c>
      <c r="C434" s="6" t="s">
        <v>1438</v>
      </c>
      <c r="D434" s="6" t="s">
        <v>137</v>
      </c>
      <c r="E434" s="6">
        <v>4</v>
      </c>
      <c r="F434" s="6">
        <v>2</v>
      </c>
      <c r="G434" s="6">
        <v>3</v>
      </c>
      <c r="H434" s="6">
        <v>3</v>
      </c>
      <c r="I434" s="6">
        <v>3</v>
      </c>
      <c r="J434" s="6">
        <v>4</v>
      </c>
      <c r="K434" s="6">
        <v>3</v>
      </c>
      <c r="L434" s="6">
        <v>4</v>
      </c>
      <c r="M434" s="6">
        <v>4</v>
      </c>
      <c r="N434" s="6">
        <v>3</v>
      </c>
      <c r="O434" s="6">
        <f t="shared" si="12"/>
        <v>1.2</v>
      </c>
      <c r="P434" s="6">
        <f t="shared" si="13"/>
        <v>0.17200329195191139</v>
      </c>
      <c r="Q434" s="6" t="s">
        <v>40</v>
      </c>
    </row>
    <row r="435" spans="1:17" x14ac:dyDescent="0.25">
      <c r="A435" s="6" t="s">
        <v>1439</v>
      </c>
      <c r="B435" s="6" t="s">
        <v>1440</v>
      </c>
      <c r="C435" s="6" t="s">
        <v>1441</v>
      </c>
      <c r="D435" s="6" t="s">
        <v>232</v>
      </c>
      <c r="E435" s="6">
        <v>3</v>
      </c>
      <c r="F435" s="6">
        <v>0.1</v>
      </c>
      <c r="G435" s="6">
        <v>0.1</v>
      </c>
      <c r="H435" s="6">
        <v>1</v>
      </c>
      <c r="I435" s="6">
        <v>1</v>
      </c>
      <c r="J435" s="6">
        <v>0.1</v>
      </c>
      <c r="K435" s="6">
        <v>5</v>
      </c>
      <c r="L435" s="6">
        <v>4</v>
      </c>
      <c r="M435" s="6">
        <v>0.1</v>
      </c>
      <c r="N435" s="6">
        <v>7</v>
      </c>
      <c r="O435" s="6">
        <f t="shared" si="12"/>
        <v>3.115384615384615</v>
      </c>
      <c r="P435" s="6">
        <f t="shared" si="13"/>
        <v>0.17254115554791657</v>
      </c>
      <c r="Q435" s="6" t="s">
        <v>120</v>
      </c>
    </row>
    <row r="436" spans="1:17" x14ac:dyDescent="0.25">
      <c r="A436" s="6" t="s">
        <v>1442</v>
      </c>
      <c r="B436" s="6" t="s">
        <v>1443</v>
      </c>
      <c r="C436" s="6" t="s">
        <v>1444</v>
      </c>
      <c r="D436" s="6" t="s">
        <v>240</v>
      </c>
      <c r="E436" s="6">
        <v>0.1</v>
      </c>
      <c r="F436" s="6">
        <v>1</v>
      </c>
      <c r="G436" s="6">
        <v>1</v>
      </c>
      <c r="H436" s="6">
        <v>3</v>
      </c>
      <c r="I436" s="6">
        <v>4</v>
      </c>
      <c r="J436" s="6">
        <v>4</v>
      </c>
      <c r="K436" s="6">
        <v>3</v>
      </c>
      <c r="L436" s="6">
        <v>3</v>
      </c>
      <c r="M436" s="6">
        <v>2</v>
      </c>
      <c r="N436" s="6">
        <v>3</v>
      </c>
      <c r="O436" s="6">
        <f t="shared" si="12"/>
        <v>1.6483516483516485</v>
      </c>
      <c r="P436" s="6">
        <f t="shared" si="13"/>
        <v>0.17309422569280677</v>
      </c>
      <c r="Q436" s="6" t="s">
        <v>138</v>
      </c>
    </row>
    <row r="437" spans="1:17" x14ac:dyDescent="0.25">
      <c r="A437" s="6" t="s">
        <v>1445</v>
      </c>
      <c r="B437" s="6" t="s">
        <v>1446</v>
      </c>
      <c r="C437" s="6" t="s">
        <v>1447</v>
      </c>
      <c r="D437" s="6" t="s">
        <v>421</v>
      </c>
      <c r="E437" s="6">
        <v>0.1</v>
      </c>
      <c r="F437" s="6">
        <v>0.1</v>
      </c>
      <c r="G437" s="6">
        <v>2</v>
      </c>
      <c r="H437" s="6">
        <v>3</v>
      </c>
      <c r="I437" s="6">
        <v>2</v>
      </c>
      <c r="J437" s="6">
        <v>1</v>
      </c>
      <c r="K437" s="6">
        <v>8</v>
      </c>
      <c r="L437" s="6">
        <v>3</v>
      </c>
      <c r="M437" s="6">
        <v>1</v>
      </c>
      <c r="N437" s="6">
        <v>5</v>
      </c>
      <c r="O437" s="6">
        <f t="shared" si="12"/>
        <v>2.5</v>
      </c>
      <c r="P437" s="6">
        <f t="shared" si="13"/>
        <v>0.17374157399346182</v>
      </c>
      <c r="Q437" s="6" t="s">
        <v>44</v>
      </c>
    </row>
    <row r="438" spans="1:17" x14ac:dyDescent="0.25">
      <c r="A438" s="6" t="s">
        <v>1448</v>
      </c>
      <c r="B438" s="6" t="s">
        <v>1449</v>
      </c>
      <c r="C438" s="6" t="s">
        <v>1450</v>
      </c>
      <c r="D438" s="6" t="s">
        <v>30</v>
      </c>
      <c r="E438" s="6">
        <v>0.1</v>
      </c>
      <c r="F438" s="6">
        <v>0.1</v>
      </c>
      <c r="G438" s="6">
        <v>0.1</v>
      </c>
      <c r="H438" s="6">
        <v>0.1</v>
      </c>
      <c r="I438" s="6">
        <v>0.1</v>
      </c>
      <c r="J438" s="6">
        <v>0.1</v>
      </c>
      <c r="K438" s="6">
        <v>4</v>
      </c>
      <c r="L438" s="6">
        <v>0.1</v>
      </c>
      <c r="M438" s="6">
        <v>0.1</v>
      </c>
      <c r="N438" s="6">
        <v>2</v>
      </c>
      <c r="O438" s="6">
        <f t="shared" si="12"/>
        <v>12.599999999999998</v>
      </c>
      <c r="P438" s="6">
        <f t="shared" si="13"/>
        <v>0.17408187370186251</v>
      </c>
      <c r="Q438" s="6" t="s">
        <v>138</v>
      </c>
    </row>
    <row r="439" spans="1:17" x14ac:dyDescent="0.25">
      <c r="A439" s="6" t="s">
        <v>1451</v>
      </c>
      <c r="B439" s="6" t="s">
        <v>1452</v>
      </c>
      <c r="C439" s="6" t="s">
        <v>1453</v>
      </c>
      <c r="D439" s="6" t="s">
        <v>357</v>
      </c>
      <c r="E439" s="6">
        <v>6</v>
      </c>
      <c r="F439" s="6">
        <v>12</v>
      </c>
      <c r="G439" s="6">
        <v>32</v>
      </c>
      <c r="H439" s="6">
        <v>36</v>
      </c>
      <c r="I439" s="6">
        <v>35</v>
      </c>
      <c r="J439" s="6">
        <v>32</v>
      </c>
      <c r="K439" s="6">
        <v>43</v>
      </c>
      <c r="L439" s="6">
        <v>31</v>
      </c>
      <c r="M439" s="6">
        <v>30</v>
      </c>
      <c r="N439" s="6">
        <v>35</v>
      </c>
      <c r="O439" s="6">
        <f t="shared" si="12"/>
        <v>1.4132231404958679</v>
      </c>
      <c r="P439" s="6">
        <f t="shared" si="13"/>
        <v>0.17598451831526055</v>
      </c>
      <c r="Q439" s="6" t="s">
        <v>110</v>
      </c>
    </row>
    <row r="440" spans="1:17" x14ac:dyDescent="0.25">
      <c r="A440" s="6" t="s">
        <v>1454</v>
      </c>
      <c r="B440" s="6" t="s">
        <v>1455</v>
      </c>
      <c r="C440" s="6" t="s">
        <v>1456</v>
      </c>
      <c r="D440" s="6" t="s">
        <v>341</v>
      </c>
      <c r="E440" s="6">
        <v>0.1</v>
      </c>
      <c r="F440" s="6">
        <v>0.1</v>
      </c>
      <c r="G440" s="6">
        <v>0.1</v>
      </c>
      <c r="H440" s="6">
        <v>0.1</v>
      </c>
      <c r="I440" s="6">
        <v>0.1</v>
      </c>
      <c r="J440" s="6">
        <v>1</v>
      </c>
      <c r="K440" s="6">
        <v>2</v>
      </c>
      <c r="L440" s="6">
        <v>0.1</v>
      </c>
      <c r="M440" s="6">
        <v>0.1</v>
      </c>
      <c r="N440" s="6">
        <v>0.1</v>
      </c>
      <c r="O440" s="6">
        <f t="shared" si="12"/>
        <v>6.6</v>
      </c>
      <c r="P440" s="6">
        <f t="shared" si="13"/>
        <v>0.17637343314730097</v>
      </c>
      <c r="Q440" s="6" t="s">
        <v>49</v>
      </c>
    </row>
    <row r="441" spans="1:17" x14ac:dyDescent="0.25">
      <c r="A441" s="6" t="s">
        <v>1457</v>
      </c>
      <c r="B441" s="6" t="s">
        <v>1458</v>
      </c>
      <c r="C441" s="6" t="s">
        <v>1459</v>
      </c>
      <c r="D441" s="6" t="s">
        <v>39</v>
      </c>
      <c r="E441" s="6">
        <v>0.1</v>
      </c>
      <c r="F441" s="6">
        <v>0.1</v>
      </c>
      <c r="G441" s="6">
        <v>0.1</v>
      </c>
      <c r="H441" s="6">
        <v>0.1</v>
      </c>
      <c r="I441" s="6">
        <v>0.1</v>
      </c>
      <c r="J441" s="6">
        <v>0.1</v>
      </c>
      <c r="K441" s="6">
        <v>1</v>
      </c>
      <c r="L441" s="6">
        <v>0.1</v>
      </c>
      <c r="M441" s="6">
        <v>0.1</v>
      </c>
      <c r="N441" s="6">
        <v>2</v>
      </c>
      <c r="O441" s="6">
        <f t="shared" si="12"/>
        <v>6.6</v>
      </c>
      <c r="P441" s="6">
        <f t="shared" si="13"/>
        <v>0.17637343314730097</v>
      </c>
      <c r="Q441" s="6" t="s">
        <v>151</v>
      </c>
    </row>
    <row r="442" spans="1:17" x14ac:dyDescent="0.25">
      <c r="A442" s="6" t="s">
        <v>1460</v>
      </c>
      <c r="B442" s="6" t="s">
        <v>1461</v>
      </c>
      <c r="C442" s="6" t="s">
        <v>1462</v>
      </c>
      <c r="D442" s="6" t="s">
        <v>39</v>
      </c>
      <c r="E442" s="6">
        <v>0.1</v>
      </c>
      <c r="F442" s="6">
        <v>0.1</v>
      </c>
      <c r="G442" s="6">
        <v>0.1</v>
      </c>
      <c r="H442" s="6">
        <v>0.1</v>
      </c>
      <c r="I442" s="6">
        <v>0.1</v>
      </c>
      <c r="J442" s="6">
        <v>0.1</v>
      </c>
      <c r="K442" s="6">
        <v>2</v>
      </c>
      <c r="L442" s="6">
        <v>0.1</v>
      </c>
      <c r="M442" s="6">
        <v>0.1</v>
      </c>
      <c r="N442" s="6">
        <v>1</v>
      </c>
      <c r="O442" s="6">
        <f t="shared" si="12"/>
        <v>6.6</v>
      </c>
      <c r="P442" s="6">
        <f t="shared" si="13"/>
        <v>0.17637343314730097</v>
      </c>
      <c r="Q442" s="6" t="s">
        <v>26</v>
      </c>
    </row>
    <row r="443" spans="1:17" x14ac:dyDescent="0.25">
      <c r="A443" s="6" t="s">
        <v>1463</v>
      </c>
      <c r="B443" s="6" t="s">
        <v>1464</v>
      </c>
      <c r="C443" s="6" t="s">
        <v>1465</v>
      </c>
      <c r="D443" s="6" t="s">
        <v>473</v>
      </c>
      <c r="E443" s="6">
        <v>0.1</v>
      </c>
      <c r="F443" s="6">
        <v>0.1</v>
      </c>
      <c r="G443" s="6">
        <v>0.1</v>
      </c>
      <c r="H443" s="6">
        <v>0.1</v>
      </c>
      <c r="I443" s="6">
        <v>0.1</v>
      </c>
      <c r="J443" s="6">
        <v>0.1</v>
      </c>
      <c r="K443" s="6">
        <v>2</v>
      </c>
      <c r="L443" s="6">
        <v>0.1</v>
      </c>
      <c r="M443" s="6">
        <v>0.1</v>
      </c>
      <c r="N443" s="6">
        <v>1</v>
      </c>
      <c r="O443" s="6">
        <f t="shared" si="12"/>
        <v>6.6</v>
      </c>
      <c r="P443" s="6">
        <f t="shared" si="13"/>
        <v>0.17637343314730097</v>
      </c>
      <c r="Q443" s="6" t="s">
        <v>21</v>
      </c>
    </row>
    <row r="444" spans="1:17" x14ac:dyDescent="0.25">
      <c r="A444" s="6" t="s">
        <v>1466</v>
      </c>
      <c r="B444" s="6" t="s">
        <v>1467</v>
      </c>
      <c r="C444" s="6" t="s">
        <v>1468</v>
      </c>
      <c r="D444" s="6" t="s">
        <v>20</v>
      </c>
      <c r="E444" s="6">
        <v>2</v>
      </c>
      <c r="F444" s="6">
        <v>1</v>
      </c>
      <c r="G444" s="6">
        <v>0.1</v>
      </c>
      <c r="H444" s="6">
        <v>0.1</v>
      </c>
      <c r="I444" s="6">
        <v>0.1</v>
      </c>
      <c r="J444" s="6">
        <v>0.1</v>
      </c>
      <c r="K444" s="6">
        <v>0.1</v>
      </c>
      <c r="L444" s="6">
        <v>0.1</v>
      </c>
      <c r="M444" s="6">
        <v>0.1</v>
      </c>
      <c r="N444" s="6">
        <v>0.1</v>
      </c>
      <c r="O444" s="6">
        <f t="shared" si="12"/>
        <v>0.15151515151515152</v>
      </c>
      <c r="P444" s="6">
        <f t="shared" si="13"/>
        <v>0.17637343314730097</v>
      </c>
      <c r="Q444" s="6" t="s">
        <v>110</v>
      </c>
    </row>
    <row r="445" spans="1:17" x14ac:dyDescent="0.25">
      <c r="A445" s="6" t="s">
        <v>1469</v>
      </c>
      <c r="B445" s="6" t="s">
        <v>1470</v>
      </c>
      <c r="C445" s="6" t="s">
        <v>1471</v>
      </c>
      <c r="D445" s="6" t="s">
        <v>849</v>
      </c>
      <c r="E445" s="6">
        <v>1</v>
      </c>
      <c r="F445" s="6">
        <v>0.1</v>
      </c>
      <c r="G445" s="6">
        <v>2</v>
      </c>
      <c r="H445" s="6">
        <v>0.1</v>
      </c>
      <c r="I445" s="6">
        <v>0.1</v>
      </c>
      <c r="J445" s="6">
        <v>0.1</v>
      </c>
      <c r="K445" s="6">
        <v>0.1</v>
      </c>
      <c r="L445" s="6">
        <v>0.1</v>
      </c>
      <c r="M445" s="6">
        <v>0.1</v>
      </c>
      <c r="N445" s="6">
        <v>0.1</v>
      </c>
      <c r="O445" s="6">
        <f t="shared" si="12"/>
        <v>0.15151515151515152</v>
      </c>
      <c r="P445" s="6">
        <f t="shared" si="13"/>
        <v>0.17637343314730097</v>
      </c>
      <c r="Q445" s="6" t="s">
        <v>26</v>
      </c>
    </row>
    <row r="446" spans="1:17" x14ac:dyDescent="0.25">
      <c r="A446" s="6" t="s">
        <v>1472</v>
      </c>
      <c r="B446" s="6" t="s">
        <v>1473</v>
      </c>
      <c r="C446" s="6" t="s">
        <v>1474</v>
      </c>
      <c r="D446" s="6" t="s">
        <v>39</v>
      </c>
      <c r="E446" s="6">
        <v>0.1</v>
      </c>
      <c r="F446" s="6">
        <v>1</v>
      </c>
      <c r="G446" s="6">
        <v>2</v>
      </c>
      <c r="H446" s="6">
        <v>0.1</v>
      </c>
      <c r="I446" s="6">
        <v>0.1</v>
      </c>
      <c r="J446" s="6">
        <v>0.1</v>
      </c>
      <c r="K446" s="6">
        <v>0.1</v>
      </c>
      <c r="L446" s="6">
        <v>0.1</v>
      </c>
      <c r="M446" s="6">
        <v>0.1</v>
      </c>
      <c r="N446" s="6">
        <v>0.1</v>
      </c>
      <c r="O446" s="6">
        <f t="shared" si="12"/>
        <v>0.15151515151515152</v>
      </c>
      <c r="P446" s="6">
        <f t="shared" si="13"/>
        <v>0.17637343314730097</v>
      </c>
      <c r="Q446" s="6" t="s">
        <v>57</v>
      </c>
    </row>
    <row r="447" spans="1:17" x14ac:dyDescent="0.25">
      <c r="A447" s="6" t="s">
        <v>1475</v>
      </c>
      <c r="B447" s="6" t="s">
        <v>1476</v>
      </c>
      <c r="C447" s="6" t="s">
        <v>944</v>
      </c>
      <c r="D447" s="6" t="s">
        <v>1422</v>
      </c>
      <c r="E447" s="6">
        <v>2</v>
      </c>
      <c r="F447" s="6">
        <v>2</v>
      </c>
      <c r="G447" s="6">
        <v>4</v>
      </c>
      <c r="H447" s="6">
        <v>4</v>
      </c>
      <c r="I447" s="6">
        <v>5</v>
      </c>
      <c r="J447" s="6">
        <v>6</v>
      </c>
      <c r="K447" s="6">
        <v>4</v>
      </c>
      <c r="L447" s="6">
        <v>3</v>
      </c>
      <c r="M447" s="6">
        <v>7</v>
      </c>
      <c r="N447" s="6">
        <v>4</v>
      </c>
      <c r="O447" s="6">
        <f t="shared" si="12"/>
        <v>1.411764705882353</v>
      </c>
      <c r="P447" s="6">
        <f t="shared" si="13"/>
        <v>0.17825597612058361</v>
      </c>
      <c r="Q447" s="6" t="s">
        <v>49</v>
      </c>
    </row>
    <row r="448" spans="1:17" x14ac:dyDescent="0.25">
      <c r="A448" s="6" t="s">
        <v>1477</v>
      </c>
      <c r="B448" s="6" t="s">
        <v>1478</v>
      </c>
      <c r="C448" s="6" t="s">
        <v>1479</v>
      </c>
      <c r="D448" s="6" t="s">
        <v>61</v>
      </c>
      <c r="E448" s="6">
        <v>2</v>
      </c>
      <c r="F448" s="6">
        <v>0.1</v>
      </c>
      <c r="G448" s="6">
        <v>4</v>
      </c>
      <c r="H448" s="6">
        <v>4</v>
      </c>
      <c r="I448" s="6">
        <v>6</v>
      </c>
      <c r="J448" s="6">
        <v>6</v>
      </c>
      <c r="K448" s="6">
        <v>4</v>
      </c>
      <c r="L448" s="6">
        <v>4</v>
      </c>
      <c r="M448" s="6">
        <v>5</v>
      </c>
      <c r="N448" s="6">
        <v>5</v>
      </c>
      <c r="O448" s="6">
        <f t="shared" si="12"/>
        <v>1.4906832298136645</v>
      </c>
      <c r="P448" s="6">
        <f t="shared" si="13"/>
        <v>0.17860857752894316</v>
      </c>
      <c r="Q448" s="6" t="s">
        <v>62</v>
      </c>
    </row>
    <row r="449" spans="1:17" x14ac:dyDescent="0.25">
      <c r="A449" s="6" t="s">
        <v>1480</v>
      </c>
      <c r="B449" s="6" t="s">
        <v>1481</v>
      </c>
      <c r="C449" s="6" t="s">
        <v>1482</v>
      </c>
      <c r="D449" s="6" t="s">
        <v>288</v>
      </c>
      <c r="E449" s="6">
        <v>0.1</v>
      </c>
      <c r="F449" s="6">
        <v>3</v>
      </c>
      <c r="G449" s="6">
        <v>2</v>
      </c>
      <c r="H449" s="6">
        <v>2</v>
      </c>
      <c r="I449" s="6">
        <v>2</v>
      </c>
      <c r="J449" s="6">
        <v>2</v>
      </c>
      <c r="K449" s="6">
        <v>3</v>
      </c>
      <c r="L449" s="6">
        <v>3</v>
      </c>
      <c r="M449" s="6">
        <v>2</v>
      </c>
      <c r="N449" s="6">
        <v>3</v>
      </c>
      <c r="O449" s="6">
        <f t="shared" si="12"/>
        <v>1.4285714285714288</v>
      </c>
      <c r="P449" s="6">
        <f t="shared" si="13"/>
        <v>0.18034636080123898</v>
      </c>
      <c r="Q449" s="6" t="s">
        <v>110</v>
      </c>
    </row>
    <row r="450" spans="1:17" x14ac:dyDescent="0.25">
      <c r="A450" s="6" t="s">
        <v>1483</v>
      </c>
      <c r="B450" s="6" t="s">
        <v>1484</v>
      </c>
      <c r="C450" s="6" t="s">
        <v>1485</v>
      </c>
      <c r="D450" s="6" t="s">
        <v>114</v>
      </c>
      <c r="E450" s="6">
        <v>5</v>
      </c>
      <c r="F450" s="6">
        <v>11</v>
      </c>
      <c r="G450" s="6">
        <v>13</v>
      </c>
      <c r="H450" s="6">
        <v>10</v>
      </c>
      <c r="I450" s="6">
        <v>10</v>
      </c>
      <c r="J450" s="6">
        <v>11</v>
      </c>
      <c r="K450" s="6">
        <v>13</v>
      </c>
      <c r="L450" s="6">
        <v>14</v>
      </c>
      <c r="M450" s="6">
        <v>9</v>
      </c>
      <c r="N450" s="6">
        <v>14</v>
      </c>
      <c r="O450" s="6">
        <f t="shared" si="12"/>
        <v>1.2448979591836733</v>
      </c>
      <c r="P450" s="6">
        <f t="shared" si="13"/>
        <v>0.18080997190644976</v>
      </c>
      <c r="Q450" s="6" t="s">
        <v>110</v>
      </c>
    </row>
    <row r="451" spans="1:17" x14ac:dyDescent="0.25">
      <c r="A451" s="6" t="s">
        <v>1486</v>
      </c>
      <c r="B451" s="6" t="s">
        <v>1487</v>
      </c>
      <c r="C451" s="6" t="s">
        <v>1488</v>
      </c>
      <c r="D451" s="6" t="s">
        <v>370</v>
      </c>
      <c r="E451" s="6">
        <v>21</v>
      </c>
      <c r="F451" s="6">
        <v>24</v>
      </c>
      <c r="G451" s="6">
        <v>25</v>
      </c>
      <c r="H451" s="6">
        <v>26</v>
      </c>
      <c r="I451" s="6">
        <v>30</v>
      </c>
      <c r="J451" s="6">
        <v>26</v>
      </c>
      <c r="K451" s="6">
        <v>35</v>
      </c>
      <c r="L451" s="6">
        <v>27</v>
      </c>
      <c r="M451" s="6">
        <v>25</v>
      </c>
      <c r="N451" s="6">
        <v>30</v>
      </c>
      <c r="O451" s="6">
        <f t="shared" ref="O451:O514" si="14">AVERAGE(J451:N451)/AVERAGE(E451:I451)</f>
        <v>1.1349206349206351</v>
      </c>
      <c r="P451" s="6">
        <f t="shared" ref="P451:P514" si="15">TTEST(E451:I451,J451:N451,2,2)</f>
        <v>0.18158178812633824</v>
      </c>
      <c r="Q451" s="6" t="s">
        <v>138</v>
      </c>
    </row>
    <row r="452" spans="1:17" x14ac:dyDescent="0.25">
      <c r="A452" s="6" t="s">
        <v>1489</v>
      </c>
      <c r="B452" s="6" t="s">
        <v>1490</v>
      </c>
      <c r="C452" s="6" t="s">
        <v>1491</v>
      </c>
      <c r="D452" s="6" t="s">
        <v>271</v>
      </c>
      <c r="E452" s="6">
        <v>1</v>
      </c>
      <c r="F452" s="6">
        <v>2</v>
      </c>
      <c r="G452" s="6">
        <v>2</v>
      </c>
      <c r="H452" s="6">
        <v>4</v>
      </c>
      <c r="I452" s="6">
        <v>3</v>
      </c>
      <c r="J452" s="6">
        <v>4</v>
      </c>
      <c r="K452" s="6">
        <v>3</v>
      </c>
      <c r="L452" s="6">
        <v>3</v>
      </c>
      <c r="M452" s="6">
        <v>3</v>
      </c>
      <c r="N452" s="6">
        <v>3</v>
      </c>
      <c r="O452" s="6">
        <f t="shared" si="14"/>
        <v>1.3333333333333335</v>
      </c>
      <c r="P452" s="6">
        <f t="shared" si="15"/>
        <v>0.18225699861478878</v>
      </c>
      <c r="Q452" s="6" t="s">
        <v>40</v>
      </c>
    </row>
    <row r="453" spans="1:17" x14ac:dyDescent="0.25">
      <c r="A453" s="6" t="s">
        <v>1492</v>
      </c>
      <c r="B453" s="6" t="s">
        <v>1493</v>
      </c>
      <c r="C453" s="6" t="s">
        <v>1494</v>
      </c>
      <c r="D453" s="6" t="s">
        <v>437</v>
      </c>
      <c r="E453" s="6">
        <v>0.1</v>
      </c>
      <c r="F453" s="6">
        <v>2</v>
      </c>
      <c r="G453" s="6">
        <v>1</v>
      </c>
      <c r="H453" s="6">
        <v>2</v>
      </c>
      <c r="I453" s="6">
        <v>2</v>
      </c>
      <c r="J453" s="6">
        <v>3</v>
      </c>
      <c r="K453" s="6">
        <v>1</v>
      </c>
      <c r="L453" s="6">
        <v>3</v>
      </c>
      <c r="M453" s="6">
        <v>2</v>
      </c>
      <c r="N453" s="6">
        <v>2</v>
      </c>
      <c r="O453" s="6">
        <f t="shared" si="14"/>
        <v>1.5492957746478875</v>
      </c>
      <c r="P453" s="6">
        <f t="shared" si="15"/>
        <v>0.18308486986419409</v>
      </c>
      <c r="Q453" s="6" t="s">
        <v>49</v>
      </c>
    </row>
    <row r="454" spans="1:17" x14ac:dyDescent="0.25">
      <c r="A454" s="6" t="s">
        <v>1495</v>
      </c>
      <c r="B454" s="6" t="s">
        <v>1496</v>
      </c>
      <c r="C454" s="6" t="s">
        <v>1497</v>
      </c>
      <c r="D454" s="6" t="s">
        <v>650</v>
      </c>
      <c r="E454" s="6">
        <v>5</v>
      </c>
      <c r="F454" s="6">
        <v>6</v>
      </c>
      <c r="G454" s="6">
        <v>4</v>
      </c>
      <c r="H454" s="6">
        <v>6</v>
      </c>
      <c r="I454" s="6">
        <v>3</v>
      </c>
      <c r="J454" s="6">
        <v>6</v>
      </c>
      <c r="K454" s="6">
        <v>7</v>
      </c>
      <c r="L454" s="6">
        <v>6</v>
      </c>
      <c r="M454" s="6">
        <v>5</v>
      </c>
      <c r="N454" s="6">
        <v>5</v>
      </c>
      <c r="O454" s="6">
        <f t="shared" si="14"/>
        <v>1.2083333333333333</v>
      </c>
      <c r="P454" s="6">
        <f t="shared" si="15"/>
        <v>0.18690481034933204</v>
      </c>
      <c r="Q454" s="6" t="s">
        <v>21</v>
      </c>
    </row>
    <row r="455" spans="1:17" x14ac:dyDescent="0.25">
      <c r="A455" s="6" t="s">
        <v>1498</v>
      </c>
      <c r="B455" s="6" t="s">
        <v>1499</v>
      </c>
      <c r="C455" s="6" t="s">
        <v>1500</v>
      </c>
      <c r="D455" s="6" t="s">
        <v>437</v>
      </c>
      <c r="E455" s="6">
        <v>20</v>
      </c>
      <c r="F455" s="6">
        <v>7</v>
      </c>
      <c r="G455" s="6">
        <v>12</v>
      </c>
      <c r="H455" s="6">
        <v>7</v>
      </c>
      <c r="I455" s="6">
        <v>9</v>
      </c>
      <c r="J455" s="6">
        <v>8</v>
      </c>
      <c r="K455" s="6">
        <v>29</v>
      </c>
      <c r="L455" s="6">
        <v>14</v>
      </c>
      <c r="M455" s="6">
        <v>12</v>
      </c>
      <c r="N455" s="6">
        <v>27</v>
      </c>
      <c r="O455" s="6">
        <f t="shared" si="14"/>
        <v>1.6363636363636365</v>
      </c>
      <c r="P455" s="6">
        <f t="shared" si="15"/>
        <v>0.18757418652636013</v>
      </c>
      <c r="Q455" s="6" t="s">
        <v>26</v>
      </c>
    </row>
    <row r="456" spans="1:17" x14ac:dyDescent="0.25">
      <c r="A456" s="6" t="s">
        <v>1501</v>
      </c>
      <c r="B456" s="6" t="s">
        <v>1502</v>
      </c>
      <c r="C456" s="6" t="s">
        <v>1503</v>
      </c>
      <c r="D456" s="6" t="s">
        <v>192</v>
      </c>
      <c r="E456" s="6">
        <v>0.1</v>
      </c>
      <c r="F456" s="6">
        <v>0.1</v>
      </c>
      <c r="G456" s="6">
        <v>1</v>
      </c>
      <c r="H456" s="6">
        <v>0.1</v>
      </c>
      <c r="I456" s="6">
        <v>4</v>
      </c>
      <c r="J456" s="6">
        <v>1</v>
      </c>
      <c r="K456" s="6">
        <v>7</v>
      </c>
      <c r="L456" s="6">
        <v>2</v>
      </c>
      <c r="M456" s="6">
        <v>1</v>
      </c>
      <c r="N456" s="6">
        <v>4</v>
      </c>
      <c r="O456" s="6">
        <f t="shared" si="14"/>
        <v>2.8301886792452828</v>
      </c>
      <c r="P456" s="6">
        <f t="shared" si="15"/>
        <v>0.19382095444902392</v>
      </c>
      <c r="Q456" s="6" t="s">
        <v>57</v>
      </c>
    </row>
    <row r="457" spans="1:17" x14ac:dyDescent="0.25">
      <c r="A457" s="6" t="s">
        <v>1504</v>
      </c>
      <c r="B457" s="6" t="s">
        <v>1505</v>
      </c>
      <c r="C457" s="6" t="s">
        <v>1506</v>
      </c>
      <c r="D457" s="6" t="s">
        <v>388</v>
      </c>
      <c r="E457" s="6">
        <v>1</v>
      </c>
      <c r="F457" s="6">
        <v>1</v>
      </c>
      <c r="G457" s="6">
        <v>2</v>
      </c>
      <c r="H457" s="6">
        <v>3</v>
      </c>
      <c r="I457" s="6">
        <v>2</v>
      </c>
      <c r="J457" s="6">
        <v>1</v>
      </c>
      <c r="K457" s="6">
        <v>1</v>
      </c>
      <c r="L457" s="6">
        <v>1</v>
      </c>
      <c r="M457" s="6">
        <v>1</v>
      </c>
      <c r="N457" s="6">
        <v>2</v>
      </c>
      <c r="O457" s="6">
        <f t="shared" si="14"/>
        <v>0.66666666666666663</v>
      </c>
      <c r="P457" s="6">
        <f t="shared" si="15"/>
        <v>0.19501552810007583</v>
      </c>
      <c r="Q457" s="6" t="s">
        <v>138</v>
      </c>
    </row>
    <row r="458" spans="1:17" x14ac:dyDescent="0.25">
      <c r="A458" s="6" t="s">
        <v>1507</v>
      </c>
      <c r="B458" s="6" t="s">
        <v>1508</v>
      </c>
      <c r="C458" s="6" t="s">
        <v>1509</v>
      </c>
      <c r="D458" s="6" t="s">
        <v>421</v>
      </c>
      <c r="E458" s="6">
        <v>2</v>
      </c>
      <c r="F458" s="6">
        <v>2</v>
      </c>
      <c r="G458" s="6">
        <v>2</v>
      </c>
      <c r="H458" s="6">
        <v>2</v>
      </c>
      <c r="I458" s="6">
        <v>3</v>
      </c>
      <c r="J458" s="6">
        <v>4</v>
      </c>
      <c r="K458" s="6">
        <v>2</v>
      </c>
      <c r="L458" s="6">
        <v>2</v>
      </c>
      <c r="M458" s="6">
        <v>3</v>
      </c>
      <c r="N458" s="6">
        <v>3</v>
      </c>
      <c r="O458" s="6">
        <f t="shared" si="14"/>
        <v>1.2727272727272725</v>
      </c>
      <c r="P458" s="6">
        <f t="shared" si="15"/>
        <v>0.19501552810007591</v>
      </c>
      <c r="Q458" s="6" t="s">
        <v>67</v>
      </c>
    </row>
    <row r="459" spans="1:17" x14ac:dyDescent="0.25">
      <c r="A459" s="6" t="s">
        <v>1510</v>
      </c>
      <c r="B459" s="6" t="s">
        <v>1511</v>
      </c>
      <c r="C459" s="6" t="s">
        <v>1512</v>
      </c>
      <c r="D459" s="6" t="s">
        <v>25</v>
      </c>
      <c r="E459" s="6">
        <v>0.1</v>
      </c>
      <c r="F459" s="6">
        <v>1</v>
      </c>
      <c r="G459" s="6">
        <v>0.1</v>
      </c>
      <c r="H459" s="6">
        <v>0.1</v>
      </c>
      <c r="I459" s="6">
        <v>2</v>
      </c>
      <c r="J459" s="6">
        <v>2</v>
      </c>
      <c r="K459" s="6">
        <v>2</v>
      </c>
      <c r="L459" s="6">
        <v>1</v>
      </c>
      <c r="M459" s="6">
        <v>0.1</v>
      </c>
      <c r="N459" s="6">
        <v>2</v>
      </c>
      <c r="O459" s="6">
        <f t="shared" si="14"/>
        <v>2.1515151515151514</v>
      </c>
      <c r="P459" s="6">
        <f t="shared" si="15"/>
        <v>0.1951542469853379</v>
      </c>
      <c r="Q459" s="6" t="s">
        <v>21</v>
      </c>
    </row>
    <row r="460" spans="1:17" x14ac:dyDescent="0.25">
      <c r="A460" s="6" t="s">
        <v>1513</v>
      </c>
      <c r="B460" s="6" t="s">
        <v>1514</v>
      </c>
      <c r="C460" s="6" t="s">
        <v>1515</v>
      </c>
      <c r="D460" s="6" t="s">
        <v>247</v>
      </c>
      <c r="E460" s="6">
        <v>0.1</v>
      </c>
      <c r="F460" s="6">
        <v>0.1</v>
      </c>
      <c r="G460" s="6">
        <v>0.1</v>
      </c>
      <c r="H460" s="6">
        <v>0.1</v>
      </c>
      <c r="I460" s="6">
        <v>1</v>
      </c>
      <c r="J460" s="6">
        <v>0.1</v>
      </c>
      <c r="K460" s="6">
        <v>1</v>
      </c>
      <c r="L460" s="6">
        <v>2</v>
      </c>
      <c r="M460" s="6">
        <v>0.1</v>
      </c>
      <c r="N460" s="6">
        <v>1</v>
      </c>
      <c r="O460" s="6">
        <f t="shared" si="14"/>
        <v>3.0000000000000004</v>
      </c>
      <c r="P460" s="6">
        <f t="shared" si="15"/>
        <v>0.19527098095550757</v>
      </c>
      <c r="Q460" s="6" t="s">
        <v>142</v>
      </c>
    </row>
    <row r="461" spans="1:17" x14ac:dyDescent="0.25">
      <c r="A461" s="6" t="s">
        <v>1516</v>
      </c>
      <c r="B461" s="6" t="s">
        <v>1517</v>
      </c>
      <c r="C461" s="6" t="s">
        <v>1518</v>
      </c>
      <c r="D461" s="6" t="s">
        <v>166</v>
      </c>
      <c r="E461" s="6">
        <v>0.1</v>
      </c>
      <c r="F461" s="6">
        <v>0.1</v>
      </c>
      <c r="G461" s="6">
        <v>0.1</v>
      </c>
      <c r="H461" s="6">
        <v>0.1</v>
      </c>
      <c r="I461" s="6">
        <v>1</v>
      </c>
      <c r="J461" s="6">
        <v>1</v>
      </c>
      <c r="K461" s="6">
        <v>2</v>
      </c>
      <c r="L461" s="6">
        <v>0.1</v>
      </c>
      <c r="M461" s="6">
        <v>0.1</v>
      </c>
      <c r="N461" s="6">
        <v>1</v>
      </c>
      <c r="O461" s="6">
        <f t="shared" si="14"/>
        <v>3.0000000000000004</v>
      </c>
      <c r="P461" s="6">
        <f t="shared" si="15"/>
        <v>0.19527098095550757</v>
      </c>
      <c r="Q461" s="6" t="s">
        <v>40</v>
      </c>
    </row>
    <row r="462" spans="1:17" x14ac:dyDescent="0.25">
      <c r="A462" s="6" t="s">
        <v>1519</v>
      </c>
      <c r="B462" s="6" t="s">
        <v>1520</v>
      </c>
      <c r="C462" s="6" t="s">
        <v>1521</v>
      </c>
      <c r="D462" s="6" t="s">
        <v>473</v>
      </c>
      <c r="E462" s="6">
        <v>0.1</v>
      </c>
      <c r="F462" s="6">
        <v>0.1</v>
      </c>
      <c r="G462" s="6">
        <v>1</v>
      </c>
      <c r="H462" s="6">
        <v>0.1</v>
      </c>
      <c r="I462" s="6">
        <v>0.1</v>
      </c>
      <c r="J462" s="6">
        <v>0.1</v>
      </c>
      <c r="K462" s="6">
        <v>0.1</v>
      </c>
      <c r="L462" s="6">
        <v>1</v>
      </c>
      <c r="M462" s="6">
        <v>2</v>
      </c>
      <c r="N462" s="6">
        <v>1</v>
      </c>
      <c r="O462" s="6">
        <f t="shared" si="14"/>
        <v>3</v>
      </c>
      <c r="P462" s="6">
        <f t="shared" si="15"/>
        <v>0.19527098095550757</v>
      </c>
      <c r="Q462" s="6" t="s">
        <v>142</v>
      </c>
    </row>
    <row r="463" spans="1:17" x14ac:dyDescent="0.25">
      <c r="A463" s="6" t="s">
        <v>1522</v>
      </c>
      <c r="B463" s="6" t="s">
        <v>1523</v>
      </c>
      <c r="C463" s="6" t="s">
        <v>1524</v>
      </c>
      <c r="D463" s="6" t="s">
        <v>271</v>
      </c>
      <c r="E463" s="6">
        <v>0.1</v>
      </c>
      <c r="F463" s="6">
        <v>0.1</v>
      </c>
      <c r="G463" s="6">
        <v>1</v>
      </c>
      <c r="H463" s="6">
        <v>2</v>
      </c>
      <c r="I463" s="6">
        <v>1</v>
      </c>
      <c r="J463" s="6">
        <v>0.1</v>
      </c>
      <c r="K463" s="6">
        <v>1</v>
      </c>
      <c r="L463" s="6">
        <v>0.1</v>
      </c>
      <c r="M463" s="6">
        <v>0.1</v>
      </c>
      <c r="N463" s="6">
        <v>0.1</v>
      </c>
      <c r="O463" s="6">
        <f t="shared" si="14"/>
        <v>0.33333333333333343</v>
      </c>
      <c r="P463" s="6">
        <f t="shared" si="15"/>
        <v>0.19527098095550757</v>
      </c>
      <c r="Q463" s="6" t="s">
        <v>49</v>
      </c>
    </row>
    <row r="464" spans="1:17" x14ac:dyDescent="0.25">
      <c r="A464" s="6" t="s">
        <v>1525</v>
      </c>
      <c r="B464" s="6" t="s">
        <v>1526</v>
      </c>
      <c r="C464" s="6" t="s">
        <v>1527</v>
      </c>
      <c r="D464" s="6" t="s">
        <v>558</v>
      </c>
      <c r="E464" s="6">
        <v>0.1</v>
      </c>
      <c r="F464" s="6">
        <v>0.1</v>
      </c>
      <c r="G464" s="6">
        <v>0.1</v>
      </c>
      <c r="H464" s="6">
        <v>0.1</v>
      </c>
      <c r="I464" s="6">
        <v>1</v>
      </c>
      <c r="J464" s="6">
        <v>1</v>
      </c>
      <c r="K464" s="6">
        <v>2</v>
      </c>
      <c r="L464" s="6">
        <v>1</v>
      </c>
      <c r="M464" s="6">
        <v>0.1</v>
      </c>
      <c r="N464" s="6">
        <v>0.1</v>
      </c>
      <c r="O464" s="6">
        <f t="shared" si="14"/>
        <v>3</v>
      </c>
      <c r="P464" s="6">
        <f t="shared" si="15"/>
        <v>0.19527098095550777</v>
      </c>
      <c r="Q464" s="6" t="s">
        <v>40</v>
      </c>
    </row>
    <row r="465" spans="1:17" x14ac:dyDescent="0.25">
      <c r="A465" s="6" t="s">
        <v>1528</v>
      </c>
      <c r="B465" s="6" t="s">
        <v>1529</v>
      </c>
      <c r="C465" s="6" t="s">
        <v>1530</v>
      </c>
      <c r="D465" s="6" t="s">
        <v>492</v>
      </c>
      <c r="E465" s="6">
        <v>0.1</v>
      </c>
      <c r="F465" s="6">
        <v>0.1</v>
      </c>
      <c r="G465" s="6">
        <v>0.1</v>
      </c>
      <c r="H465" s="6">
        <v>0.1</v>
      </c>
      <c r="I465" s="6">
        <v>1</v>
      </c>
      <c r="J465" s="6">
        <v>0.1</v>
      </c>
      <c r="K465" s="6">
        <v>2</v>
      </c>
      <c r="L465" s="6">
        <v>1</v>
      </c>
      <c r="M465" s="6">
        <v>1</v>
      </c>
      <c r="N465" s="6">
        <v>0.1</v>
      </c>
      <c r="O465" s="6">
        <f t="shared" si="14"/>
        <v>3</v>
      </c>
      <c r="P465" s="6">
        <f t="shared" si="15"/>
        <v>0.19527098095550777</v>
      </c>
      <c r="Q465" s="6" t="s">
        <v>40</v>
      </c>
    </row>
    <row r="466" spans="1:17" x14ac:dyDescent="0.25">
      <c r="A466" s="6" t="s">
        <v>1531</v>
      </c>
      <c r="B466" s="6" t="s">
        <v>1532</v>
      </c>
      <c r="C466" s="6" t="s">
        <v>1533</v>
      </c>
      <c r="D466" s="6" t="s">
        <v>1534</v>
      </c>
      <c r="E466" s="6">
        <v>1</v>
      </c>
      <c r="F466" s="6">
        <v>0.1</v>
      </c>
      <c r="G466" s="6">
        <v>0.1</v>
      </c>
      <c r="H466" s="6">
        <v>0.1</v>
      </c>
      <c r="I466" s="6">
        <v>1</v>
      </c>
      <c r="J466" s="6">
        <v>0.1</v>
      </c>
      <c r="K466" s="6">
        <v>3</v>
      </c>
      <c r="L466" s="6">
        <v>1</v>
      </c>
      <c r="M466" s="6">
        <v>0.1</v>
      </c>
      <c r="N466" s="6">
        <v>3</v>
      </c>
      <c r="O466" s="6">
        <f t="shared" si="14"/>
        <v>3.1304347826086949</v>
      </c>
      <c r="P466" s="6">
        <f t="shared" si="15"/>
        <v>0.19543249302716734</v>
      </c>
      <c r="Q466" s="6" t="s">
        <v>758</v>
      </c>
    </row>
    <row r="467" spans="1:17" x14ac:dyDescent="0.25">
      <c r="A467" s="6" t="s">
        <v>1535</v>
      </c>
      <c r="B467" s="6" t="s">
        <v>1536</v>
      </c>
      <c r="C467" s="6" t="s">
        <v>1537</v>
      </c>
      <c r="D467" s="6" t="s">
        <v>82</v>
      </c>
      <c r="E467" s="6">
        <v>0.1</v>
      </c>
      <c r="F467" s="6">
        <v>0.1</v>
      </c>
      <c r="G467" s="6">
        <v>0.1</v>
      </c>
      <c r="H467" s="6">
        <v>2</v>
      </c>
      <c r="I467" s="6">
        <v>2</v>
      </c>
      <c r="J467" s="6">
        <v>2</v>
      </c>
      <c r="K467" s="6">
        <v>1</v>
      </c>
      <c r="L467" s="6">
        <v>2</v>
      </c>
      <c r="M467" s="6">
        <v>2</v>
      </c>
      <c r="N467" s="6">
        <v>1</v>
      </c>
      <c r="O467" s="6">
        <f t="shared" si="14"/>
        <v>1.86046511627907</v>
      </c>
      <c r="P467" s="6">
        <f t="shared" si="15"/>
        <v>0.1970581360318413</v>
      </c>
      <c r="Q467" s="6" t="s">
        <v>67</v>
      </c>
    </row>
    <row r="468" spans="1:17" x14ac:dyDescent="0.25">
      <c r="A468" s="6" t="s">
        <v>1538</v>
      </c>
      <c r="B468" s="6" t="s">
        <v>1539</v>
      </c>
      <c r="C468" s="6" t="s">
        <v>1540</v>
      </c>
      <c r="D468" s="6" t="s">
        <v>232</v>
      </c>
      <c r="E468" s="6">
        <v>7</v>
      </c>
      <c r="F468" s="6">
        <v>4</v>
      </c>
      <c r="G468" s="6">
        <v>6</v>
      </c>
      <c r="H468" s="6">
        <v>6</v>
      </c>
      <c r="I468" s="6">
        <v>3</v>
      </c>
      <c r="J468" s="6">
        <v>5</v>
      </c>
      <c r="K468" s="6">
        <v>8</v>
      </c>
      <c r="L468" s="6">
        <v>7</v>
      </c>
      <c r="M468" s="6">
        <v>5</v>
      </c>
      <c r="N468" s="6">
        <v>8</v>
      </c>
      <c r="O468" s="6">
        <f t="shared" si="14"/>
        <v>1.2692307692307692</v>
      </c>
      <c r="P468" s="6">
        <f t="shared" si="15"/>
        <v>0.1990793746594875</v>
      </c>
      <c r="Q468" s="6" t="s">
        <v>138</v>
      </c>
    </row>
    <row r="469" spans="1:17" x14ac:dyDescent="0.25">
      <c r="A469" s="6" t="s">
        <v>1541</v>
      </c>
      <c r="B469" s="6" t="s">
        <v>1542</v>
      </c>
      <c r="C469" s="6" t="s">
        <v>1543</v>
      </c>
      <c r="D469" s="6" t="s">
        <v>39</v>
      </c>
      <c r="E469" s="6">
        <v>0.1</v>
      </c>
      <c r="F469" s="6">
        <v>2</v>
      </c>
      <c r="G469" s="6">
        <v>2</v>
      </c>
      <c r="H469" s="6">
        <v>1</v>
      </c>
      <c r="I469" s="6">
        <v>3</v>
      </c>
      <c r="J469" s="6">
        <v>1</v>
      </c>
      <c r="K469" s="6">
        <v>4</v>
      </c>
      <c r="L469" s="6">
        <v>3</v>
      </c>
      <c r="M469" s="6">
        <v>2</v>
      </c>
      <c r="N469" s="6">
        <v>3</v>
      </c>
      <c r="O469" s="6">
        <f t="shared" si="14"/>
        <v>1.6049382716049385</v>
      </c>
      <c r="P469" s="6">
        <f t="shared" si="15"/>
        <v>0.20496082944519922</v>
      </c>
      <c r="Q469" s="6" t="s">
        <v>49</v>
      </c>
    </row>
    <row r="470" spans="1:17" x14ac:dyDescent="0.25">
      <c r="A470" s="6" t="s">
        <v>1544</v>
      </c>
      <c r="B470" s="6" t="s">
        <v>1545</v>
      </c>
      <c r="C470" s="6" t="s">
        <v>1546</v>
      </c>
      <c r="D470" s="6" t="s">
        <v>53</v>
      </c>
      <c r="E470" s="6">
        <v>0.1</v>
      </c>
      <c r="F470" s="6">
        <v>0.1</v>
      </c>
      <c r="G470" s="6">
        <v>1</v>
      </c>
      <c r="H470" s="6">
        <v>1</v>
      </c>
      <c r="I470" s="6">
        <v>1</v>
      </c>
      <c r="J470" s="6">
        <v>2</v>
      </c>
      <c r="K470" s="6">
        <v>1</v>
      </c>
      <c r="L470" s="6">
        <v>1</v>
      </c>
      <c r="M470" s="6">
        <v>0.1</v>
      </c>
      <c r="N470" s="6">
        <v>2</v>
      </c>
      <c r="O470" s="6">
        <f t="shared" si="14"/>
        <v>1.90625</v>
      </c>
      <c r="P470" s="6">
        <f t="shared" si="15"/>
        <v>0.20533436666076391</v>
      </c>
      <c r="Q470" s="6" t="s">
        <v>62</v>
      </c>
    </row>
    <row r="471" spans="1:17" x14ac:dyDescent="0.25">
      <c r="A471" s="6" t="s">
        <v>1547</v>
      </c>
      <c r="B471" s="6" t="s">
        <v>1548</v>
      </c>
      <c r="C471" s="6" t="s">
        <v>1549</v>
      </c>
      <c r="D471" s="6" t="s">
        <v>437</v>
      </c>
      <c r="E471" s="6">
        <v>16</v>
      </c>
      <c r="F471" s="6">
        <v>0.1</v>
      </c>
      <c r="G471" s="6">
        <v>10</v>
      </c>
      <c r="H471" s="6">
        <v>0.1</v>
      </c>
      <c r="I471" s="6">
        <v>9</v>
      </c>
      <c r="J471" s="6">
        <v>0.1</v>
      </c>
      <c r="K471" s="6">
        <v>27</v>
      </c>
      <c r="L471" s="6">
        <v>11</v>
      </c>
      <c r="M471" s="6">
        <v>12</v>
      </c>
      <c r="N471" s="6">
        <v>24</v>
      </c>
      <c r="O471" s="6">
        <f t="shared" si="14"/>
        <v>2.1051136363636358</v>
      </c>
      <c r="P471" s="6">
        <f t="shared" si="15"/>
        <v>0.2129742584433123</v>
      </c>
      <c r="Q471" s="6" t="s">
        <v>57</v>
      </c>
    </row>
    <row r="472" spans="1:17" x14ac:dyDescent="0.25">
      <c r="A472" s="6" t="s">
        <v>1550</v>
      </c>
      <c r="B472" s="6" t="s">
        <v>1551</v>
      </c>
      <c r="C472" s="6" t="s">
        <v>1552</v>
      </c>
      <c r="D472" s="6" t="s">
        <v>95</v>
      </c>
      <c r="E472" s="6">
        <v>0.1</v>
      </c>
      <c r="F472" s="6">
        <v>0.1</v>
      </c>
      <c r="G472" s="6">
        <v>0.1</v>
      </c>
      <c r="H472" s="6">
        <v>0.1</v>
      </c>
      <c r="I472" s="6">
        <v>0.1</v>
      </c>
      <c r="J472" s="6">
        <v>0.1</v>
      </c>
      <c r="K472" s="6">
        <v>3</v>
      </c>
      <c r="L472" s="6">
        <v>0.1</v>
      </c>
      <c r="M472" s="6">
        <v>0.1</v>
      </c>
      <c r="N472" s="6">
        <v>1</v>
      </c>
      <c r="O472" s="6">
        <f t="shared" si="14"/>
        <v>8.6</v>
      </c>
      <c r="P472" s="6">
        <f t="shared" si="15"/>
        <v>0.21375253348120588</v>
      </c>
      <c r="Q472" s="6" t="s">
        <v>49</v>
      </c>
    </row>
    <row r="473" spans="1:17" x14ac:dyDescent="0.25">
      <c r="A473" s="6" t="s">
        <v>1553</v>
      </c>
      <c r="B473" s="6" t="s">
        <v>1554</v>
      </c>
      <c r="C473" s="6" t="s">
        <v>1555</v>
      </c>
      <c r="D473" s="6" t="s">
        <v>25</v>
      </c>
      <c r="E473" s="6">
        <v>2</v>
      </c>
      <c r="F473" s="6">
        <v>2</v>
      </c>
      <c r="G473" s="6">
        <v>3</v>
      </c>
      <c r="H473" s="6">
        <v>4</v>
      </c>
      <c r="I473" s="6">
        <v>5</v>
      </c>
      <c r="J473" s="6">
        <v>3</v>
      </c>
      <c r="K473" s="6">
        <v>6</v>
      </c>
      <c r="L473" s="6">
        <v>4</v>
      </c>
      <c r="M473" s="6">
        <v>3</v>
      </c>
      <c r="N473" s="6">
        <v>6</v>
      </c>
      <c r="O473" s="6">
        <f t="shared" si="14"/>
        <v>1.375</v>
      </c>
      <c r="P473" s="6">
        <f t="shared" si="15"/>
        <v>0.21654728411266919</v>
      </c>
      <c r="Q473" s="6" t="s">
        <v>44</v>
      </c>
    </row>
    <row r="474" spans="1:17" x14ac:dyDescent="0.25">
      <c r="A474" s="6" t="s">
        <v>1556</v>
      </c>
      <c r="B474" s="6" t="s">
        <v>1557</v>
      </c>
      <c r="C474" s="6" t="s">
        <v>1558</v>
      </c>
      <c r="D474" s="6" t="s">
        <v>78</v>
      </c>
      <c r="E474" s="6">
        <v>2</v>
      </c>
      <c r="F474" s="6">
        <v>1</v>
      </c>
      <c r="G474" s="6">
        <v>2</v>
      </c>
      <c r="H474" s="6">
        <v>2</v>
      </c>
      <c r="I474" s="6">
        <v>2</v>
      </c>
      <c r="J474" s="6">
        <v>3</v>
      </c>
      <c r="K474" s="6">
        <v>1</v>
      </c>
      <c r="L474" s="6">
        <v>2</v>
      </c>
      <c r="M474" s="6">
        <v>3</v>
      </c>
      <c r="N474" s="6">
        <v>3</v>
      </c>
      <c r="O474" s="6">
        <f t="shared" si="14"/>
        <v>1.3333333333333333</v>
      </c>
      <c r="P474" s="6">
        <f t="shared" si="15"/>
        <v>0.21654728411266955</v>
      </c>
      <c r="Q474" s="6" t="s">
        <v>44</v>
      </c>
    </row>
    <row r="475" spans="1:17" x14ac:dyDescent="0.25">
      <c r="A475" s="6" t="s">
        <v>1559</v>
      </c>
      <c r="B475" s="6" t="s">
        <v>1560</v>
      </c>
      <c r="C475" s="6" t="s">
        <v>1561</v>
      </c>
      <c r="D475" s="6" t="s">
        <v>78</v>
      </c>
      <c r="E475" s="6">
        <v>1</v>
      </c>
      <c r="F475" s="6">
        <v>9</v>
      </c>
      <c r="G475" s="6">
        <v>8</v>
      </c>
      <c r="H475" s="6">
        <v>8</v>
      </c>
      <c r="I475" s="6">
        <v>5</v>
      </c>
      <c r="J475" s="6">
        <v>9</v>
      </c>
      <c r="K475" s="6">
        <v>11</v>
      </c>
      <c r="L475" s="6">
        <v>7</v>
      </c>
      <c r="M475" s="6">
        <v>7</v>
      </c>
      <c r="N475" s="6">
        <v>8</v>
      </c>
      <c r="O475" s="6">
        <f t="shared" si="14"/>
        <v>1.3548387096774195</v>
      </c>
      <c r="P475" s="6">
        <f t="shared" si="15"/>
        <v>0.21740625292194335</v>
      </c>
      <c r="Q475" s="6" t="s">
        <v>138</v>
      </c>
    </row>
    <row r="476" spans="1:17" x14ac:dyDescent="0.25">
      <c r="A476" s="6" t="s">
        <v>1562</v>
      </c>
      <c r="B476" s="6" t="s">
        <v>1563</v>
      </c>
      <c r="C476" s="6" t="s">
        <v>1564</v>
      </c>
      <c r="D476" s="6" t="s">
        <v>310</v>
      </c>
      <c r="E476" s="6">
        <v>7</v>
      </c>
      <c r="F476" s="6">
        <v>6</v>
      </c>
      <c r="G476" s="6">
        <v>8</v>
      </c>
      <c r="H476" s="6">
        <v>6</v>
      </c>
      <c r="I476" s="6">
        <v>9</v>
      </c>
      <c r="J476" s="6">
        <v>8</v>
      </c>
      <c r="K476" s="6">
        <v>10</v>
      </c>
      <c r="L476" s="6">
        <v>7</v>
      </c>
      <c r="M476" s="6">
        <v>8</v>
      </c>
      <c r="N476" s="6">
        <v>8</v>
      </c>
      <c r="O476" s="6">
        <f t="shared" si="14"/>
        <v>1.1388888888888888</v>
      </c>
      <c r="P476" s="6">
        <f t="shared" si="15"/>
        <v>0.22557197381659747</v>
      </c>
      <c r="Q476" s="6" t="s">
        <v>21</v>
      </c>
    </row>
    <row r="477" spans="1:17" x14ac:dyDescent="0.25">
      <c r="A477" s="6" t="s">
        <v>1565</v>
      </c>
      <c r="B477" s="6" t="s">
        <v>1566</v>
      </c>
      <c r="C477" s="6" t="s">
        <v>1567</v>
      </c>
      <c r="D477" s="6" t="s">
        <v>20</v>
      </c>
      <c r="E477" s="6">
        <v>4</v>
      </c>
      <c r="F477" s="6">
        <v>2</v>
      </c>
      <c r="G477" s="6">
        <v>2</v>
      </c>
      <c r="H477" s="6">
        <v>3</v>
      </c>
      <c r="I477" s="6">
        <v>3</v>
      </c>
      <c r="J477" s="6">
        <v>4</v>
      </c>
      <c r="K477" s="6">
        <v>7</v>
      </c>
      <c r="L477" s="6">
        <v>3</v>
      </c>
      <c r="M477" s="6">
        <v>2</v>
      </c>
      <c r="N477" s="6">
        <v>4</v>
      </c>
      <c r="O477" s="6">
        <f t="shared" si="14"/>
        <v>1.4285714285714286</v>
      </c>
      <c r="P477" s="6">
        <f t="shared" si="15"/>
        <v>0.22678203949530065</v>
      </c>
      <c r="Q477" s="6" t="s">
        <v>40</v>
      </c>
    </row>
    <row r="478" spans="1:17" x14ac:dyDescent="0.25">
      <c r="A478" s="6" t="s">
        <v>1568</v>
      </c>
      <c r="B478" s="6" t="s">
        <v>1569</v>
      </c>
      <c r="C478" s="6" t="s">
        <v>1570</v>
      </c>
      <c r="D478" s="6" t="s">
        <v>654</v>
      </c>
      <c r="E478" s="6">
        <v>0.1</v>
      </c>
      <c r="F478" s="6">
        <v>0.1</v>
      </c>
      <c r="G478" s="6">
        <v>1</v>
      </c>
      <c r="H478" s="6">
        <v>1</v>
      </c>
      <c r="I478" s="6">
        <v>2</v>
      </c>
      <c r="J478" s="6">
        <v>1</v>
      </c>
      <c r="K478" s="6">
        <v>2</v>
      </c>
      <c r="L478" s="6">
        <v>2</v>
      </c>
      <c r="M478" s="6">
        <v>1</v>
      </c>
      <c r="N478" s="6">
        <v>1</v>
      </c>
      <c r="O478" s="6">
        <f t="shared" si="14"/>
        <v>1.6666666666666663</v>
      </c>
      <c r="P478" s="6">
        <f t="shared" si="15"/>
        <v>0.22870128777195503</v>
      </c>
      <c r="Q478" s="6" t="s">
        <v>40</v>
      </c>
    </row>
    <row r="479" spans="1:17" x14ac:dyDescent="0.25">
      <c r="A479" s="6" t="s">
        <v>1571</v>
      </c>
      <c r="B479" s="6" t="s">
        <v>1572</v>
      </c>
      <c r="C479" s="6" t="s">
        <v>1573</v>
      </c>
      <c r="D479" s="6" t="s">
        <v>61</v>
      </c>
      <c r="E479" s="6">
        <v>6</v>
      </c>
      <c r="F479" s="6">
        <v>9</v>
      </c>
      <c r="G479" s="6">
        <v>4</v>
      </c>
      <c r="H479" s="6">
        <v>3</v>
      </c>
      <c r="I479" s="6">
        <v>2</v>
      </c>
      <c r="J479" s="6">
        <v>2</v>
      </c>
      <c r="K479" s="6">
        <v>5</v>
      </c>
      <c r="L479" s="6">
        <v>2</v>
      </c>
      <c r="M479" s="6">
        <v>4</v>
      </c>
      <c r="N479" s="6">
        <v>2</v>
      </c>
      <c r="O479" s="6">
        <f t="shared" si="14"/>
        <v>0.625</v>
      </c>
      <c r="P479" s="6">
        <f t="shared" si="15"/>
        <v>0.23232106155753504</v>
      </c>
      <c r="Q479" s="6" t="s">
        <v>142</v>
      </c>
    </row>
    <row r="480" spans="1:17" x14ac:dyDescent="0.25">
      <c r="A480" s="6" t="s">
        <v>1574</v>
      </c>
      <c r="B480" s="6" t="s">
        <v>1575</v>
      </c>
      <c r="C480" s="6" t="s">
        <v>1576</v>
      </c>
      <c r="D480" s="6" t="s">
        <v>86</v>
      </c>
      <c r="E480" s="6">
        <v>3</v>
      </c>
      <c r="F480" s="6">
        <v>0.1</v>
      </c>
      <c r="G480" s="6">
        <v>2</v>
      </c>
      <c r="H480" s="6">
        <v>0.1</v>
      </c>
      <c r="I480" s="6">
        <v>1</v>
      </c>
      <c r="J480" s="6">
        <v>0.1</v>
      </c>
      <c r="K480" s="6">
        <v>1</v>
      </c>
      <c r="L480" s="6">
        <v>0.1</v>
      </c>
      <c r="M480" s="6">
        <v>0.1</v>
      </c>
      <c r="N480" s="6">
        <v>1</v>
      </c>
      <c r="O480" s="6">
        <f t="shared" si="14"/>
        <v>0.37096774193548399</v>
      </c>
      <c r="P480" s="6">
        <f t="shared" si="15"/>
        <v>0.23285309954073921</v>
      </c>
      <c r="Q480" s="6" t="s">
        <v>44</v>
      </c>
    </row>
    <row r="481" spans="1:17" x14ac:dyDescent="0.25">
      <c r="A481" s="6" t="s">
        <v>1577</v>
      </c>
      <c r="B481" s="6" t="s">
        <v>1578</v>
      </c>
      <c r="C481" s="6" t="s">
        <v>1579</v>
      </c>
      <c r="D481" s="6" t="s">
        <v>892</v>
      </c>
      <c r="E481" s="6">
        <v>0.1</v>
      </c>
      <c r="F481" s="6">
        <v>3</v>
      </c>
      <c r="G481" s="6">
        <v>6</v>
      </c>
      <c r="H481" s="6">
        <v>10</v>
      </c>
      <c r="I481" s="6">
        <v>10</v>
      </c>
      <c r="J481" s="6">
        <v>10</v>
      </c>
      <c r="K481" s="6">
        <v>9</v>
      </c>
      <c r="L481" s="6">
        <v>9</v>
      </c>
      <c r="M481" s="6">
        <v>5</v>
      </c>
      <c r="N481" s="6">
        <v>10</v>
      </c>
      <c r="O481" s="6">
        <f t="shared" si="14"/>
        <v>1.4776632302405497</v>
      </c>
      <c r="P481" s="6">
        <f t="shared" si="15"/>
        <v>0.23300588774356057</v>
      </c>
      <c r="Q481" s="6" t="s">
        <v>120</v>
      </c>
    </row>
    <row r="482" spans="1:17" x14ac:dyDescent="0.25">
      <c r="A482" s="6" t="s">
        <v>1580</v>
      </c>
      <c r="B482" s="6" t="s">
        <v>1581</v>
      </c>
      <c r="C482" s="6" t="s">
        <v>1582</v>
      </c>
      <c r="D482" s="6" t="s">
        <v>82</v>
      </c>
      <c r="E482" s="6">
        <v>0.1</v>
      </c>
      <c r="F482" s="6">
        <v>0.1</v>
      </c>
      <c r="G482" s="6">
        <v>3</v>
      </c>
      <c r="H482" s="6">
        <v>3</v>
      </c>
      <c r="I482" s="6">
        <v>4</v>
      </c>
      <c r="J482" s="6">
        <v>2</v>
      </c>
      <c r="K482" s="6">
        <v>5</v>
      </c>
      <c r="L482" s="6">
        <v>2</v>
      </c>
      <c r="M482" s="6">
        <v>3</v>
      </c>
      <c r="N482" s="6">
        <v>5</v>
      </c>
      <c r="O482" s="6">
        <f t="shared" si="14"/>
        <v>1.6666666666666665</v>
      </c>
      <c r="P482" s="6">
        <f t="shared" si="15"/>
        <v>0.23483332764771925</v>
      </c>
      <c r="Q482" s="6" t="s">
        <v>40</v>
      </c>
    </row>
    <row r="483" spans="1:17" x14ac:dyDescent="0.25">
      <c r="A483" s="6" t="s">
        <v>1583</v>
      </c>
      <c r="B483" s="6" t="s">
        <v>1584</v>
      </c>
      <c r="C483" s="6" t="s">
        <v>1585</v>
      </c>
      <c r="D483" s="6" t="s">
        <v>48</v>
      </c>
      <c r="E483" s="6">
        <v>3</v>
      </c>
      <c r="F483" s="6">
        <v>4</v>
      </c>
      <c r="G483" s="6">
        <v>3</v>
      </c>
      <c r="H483" s="6">
        <v>4</v>
      </c>
      <c r="I483" s="6">
        <v>4</v>
      </c>
      <c r="J483" s="6">
        <v>3</v>
      </c>
      <c r="K483" s="6">
        <v>3</v>
      </c>
      <c r="L483" s="6">
        <v>3</v>
      </c>
      <c r="M483" s="6">
        <v>4</v>
      </c>
      <c r="N483" s="6">
        <v>3</v>
      </c>
      <c r="O483" s="6">
        <f t="shared" si="14"/>
        <v>0.88888888888888895</v>
      </c>
      <c r="P483" s="6">
        <f t="shared" si="15"/>
        <v>0.24150397191306008</v>
      </c>
      <c r="Q483" s="6" t="s">
        <v>21</v>
      </c>
    </row>
    <row r="484" spans="1:17" x14ac:dyDescent="0.25">
      <c r="A484" s="6" t="s">
        <v>1586</v>
      </c>
      <c r="B484" s="6" t="s">
        <v>1587</v>
      </c>
      <c r="C484" s="6" t="s">
        <v>1588</v>
      </c>
      <c r="D484" s="6" t="s">
        <v>119</v>
      </c>
      <c r="E484" s="6">
        <v>0.1</v>
      </c>
      <c r="F484" s="6">
        <v>0.1</v>
      </c>
      <c r="G484" s="6">
        <v>2</v>
      </c>
      <c r="H484" s="6">
        <v>2</v>
      </c>
      <c r="I484" s="6">
        <v>4</v>
      </c>
      <c r="J484" s="6">
        <v>2</v>
      </c>
      <c r="K484" s="6">
        <v>3</v>
      </c>
      <c r="L484" s="6">
        <v>2</v>
      </c>
      <c r="M484" s="6">
        <v>3</v>
      </c>
      <c r="N484" s="6">
        <v>3</v>
      </c>
      <c r="O484" s="6">
        <f t="shared" si="14"/>
        <v>1.5853658536585367</v>
      </c>
      <c r="P484" s="6">
        <f t="shared" si="15"/>
        <v>0.24617607346655379</v>
      </c>
      <c r="Q484" s="6" t="s">
        <v>228</v>
      </c>
    </row>
    <row r="485" spans="1:17" x14ac:dyDescent="0.25">
      <c r="A485" s="6" t="s">
        <v>1589</v>
      </c>
      <c r="B485" s="6" t="s">
        <v>1590</v>
      </c>
      <c r="C485" s="6" t="s">
        <v>1591</v>
      </c>
      <c r="D485" s="6" t="s">
        <v>473</v>
      </c>
      <c r="E485" s="6">
        <v>3</v>
      </c>
      <c r="F485" s="6">
        <v>1</v>
      </c>
      <c r="G485" s="6">
        <v>2</v>
      </c>
      <c r="H485" s="6">
        <v>2</v>
      </c>
      <c r="I485" s="6">
        <v>4</v>
      </c>
      <c r="J485" s="6">
        <v>1</v>
      </c>
      <c r="K485" s="6">
        <v>2</v>
      </c>
      <c r="L485" s="6">
        <v>1</v>
      </c>
      <c r="M485" s="6">
        <v>1</v>
      </c>
      <c r="N485" s="6">
        <v>3</v>
      </c>
      <c r="O485" s="6">
        <f t="shared" si="14"/>
        <v>0.66666666666666674</v>
      </c>
      <c r="P485" s="6">
        <f t="shared" si="15"/>
        <v>0.25207200000000035</v>
      </c>
      <c r="Q485" s="6" t="s">
        <v>26</v>
      </c>
    </row>
    <row r="486" spans="1:17" x14ac:dyDescent="0.25">
      <c r="A486" s="6" t="s">
        <v>1592</v>
      </c>
      <c r="B486" s="6" t="s">
        <v>1593</v>
      </c>
      <c r="C486" s="6" t="s">
        <v>1594</v>
      </c>
      <c r="D486" s="6" t="s">
        <v>310</v>
      </c>
      <c r="E486" s="6">
        <v>4</v>
      </c>
      <c r="F486" s="6">
        <v>9</v>
      </c>
      <c r="G486" s="6">
        <v>14</v>
      </c>
      <c r="H486" s="6">
        <v>10</v>
      </c>
      <c r="I486" s="6">
        <v>14</v>
      </c>
      <c r="J486" s="6">
        <v>12</v>
      </c>
      <c r="K486" s="6">
        <v>17</v>
      </c>
      <c r="L486" s="6">
        <v>13</v>
      </c>
      <c r="M486" s="6">
        <v>8</v>
      </c>
      <c r="N486" s="6">
        <v>16</v>
      </c>
      <c r="O486" s="6">
        <f t="shared" si="14"/>
        <v>1.2941176470588236</v>
      </c>
      <c r="P486" s="6">
        <f t="shared" si="15"/>
        <v>0.25477866288189838</v>
      </c>
      <c r="Q486" s="6" t="s">
        <v>120</v>
      </c>
    </row>
    <row r="487" spans="1:17" x14ac:dyDescent="0.25">
      <c r="A487" s="6" t="s">
        <v>1595</v>
      </c>
      <c r="B487" s="6" t="s">
        <v>1596</v>
      </c>
      <c r="C487" s="6" t="s">
        <v>1597</v>
      </c>
      <c r="D487" s="6" t="s">
        <v>137</v>
      </c>
      <c r="E487" s="6">
        <v>6</v>
      </c>
      <c r="F487" s="6">
        <v>6</v>
      </c>
      <c r="G487" s="6">
        <v>5</v>
      </c>
      <c r="H487" s="6">
        <v>7</v>
      </c>
      <c r="I487" s="6">
        <v>7</v>
      </c>
      <c r="J487" s="6">
        <v>7</v>
      </c>
      <c r="K487" s="6">
        <v>8</v>
      </c>
      <c r="L487" s="6">
        <v>8</v>
      </c>
      <c r="M487" s="6">
        <v>5</v>
      </c>
      <c r="N487" s="6">
        <v>7</v>
      </c>
      <c r="O487" s="6">
        <f t="shared" si="14"/>
        <v>1.129032258064516</v>
      </c>
      <c r="P487" s="6">
        <f t="shared" si="15"/>
        <v>0.26225475040217855</v>
      </c>
      <c r="Q487" s="6" t="s">
        <v>26</v>
      </c>
    </row>
    <row r="488" spans="1:17" x14ac:dyDescent="0.25">
      <c r="A488" s="6" t="s">
        <v>1598</v>
      </c>
      <c r="B488" s="6" t="s">
        <v>1599</v>
      </c>
      <c r="C488" s="6" t="s">
        <v>1600</v>
      </c>
      <c r="D488" s="6" t="s">
        <v>66</v>
      </c>
      <c r="E488" s="6">
        <v>0.1</v>
      </c>
      <c r="F488" s="6">
        <v>0.1</v>
      </c>
      <c r="G488" s="6">
        <v>0.1</v>
      </c>
      <c r="H488" s="6">
        <v>1</v>
      </c>
      <c r="I488" s="6">
        <v>3</v>
      </c>
      <c r="J488" s="6">
        <v>1</v>
      </c>
      <c r="K488" s="6">
        <v>3</v>
      </c>
      <c r="L488" s="6">
        <v>3</v>
      </c>
      <c r="M488" s="6">
        <v>0.1</v>
      </c>
      <c r="N488" s="6">
        <v>2</v>
      </c>
      <c r="O488" s="6">
        <f t="shared" si="14"/>
        <v>2.1162790697674416</v>
      </c>
      <c r="P488" s="6">
        <f t="shared" si="15"/>
        <v>0.26412261139673848</v>
      </c>
      <c r="Q488" s="6" t="s">
        <v>156</v>
      </c>
    </row>
    <row r="489" spans="1:17" x14ac:dyDescent="0.25">
      <c r="A489" s="6" t="s">
        <v>1601</v>
      </c>
      <c r="B489" s="6" t="s">
        <v>1602</v>
      </c>
      <c r="C489" s="6" t="s">
        <v>1603</v>
      </c>
      <c r="D489" s="6" t="s">
        <v>1604</v>
      </c>
      <c r="E489" s="6">
        <v>1</v>
      </c>
      <c r="F489" s="6">
        <v>8</v>
      </c>
      <c r="G489" s="6">
        <v>4</v>
      </c>
      <c r="H489" s="6">
        <v>4</v>
      </c>
      <c r="I489" s="6">
        <v>5</v>
      </c>
      <c r="J489" s="6">
        <v>4</v>
      </c>
      <c r="K489" s="6">
        <v>3</v>
      </c>
      <c r="L489" s="6">
        <v>3</v>
      </c>
      <c r="M489" s="6">
        <v>2</v>
      </c>
      <c r="N489" s="6">
        <v>3</v>
      </c>
      <c r="O489" s="6">
        <f t="shared" si="14"/>
        <v>0.68181818181818177</v>
      </c>
      <c r="P489" s="6">
        <f t="shared" si="15"/>
        <v>0.26428717940686347</v>
      </c>
      <c r="Q489" s="6" t="s">
        <v>151</v>
      </c>
    </row>
    <row r="490" spans="1:17" x14ac:dyDescent="0.25">
      <c r="A490" s="6" t="s">
        <v>1605</v>
      </c>
      <c r="B490" s="6" t="s">
        <v>1606</v>
      </c>
      <c r="C490" s="6" t="s">
        <v>1607</v>
      </c>
      <c r="D490" s="6" t="s">
        <v>208</v>
      </c>
      <c r="E490" s="6">
        <v>0.1</v>
      </c>
      <c r="F490" s="6">
        <v>0.1</v>
      </c>
      <c r="G490" s="6">
        <v>0.1</v>
      </c>
      <c r="H490" s="6">
        <v>0.1</v>
      </c>
      <c r="I490" s="6">
        <v>0.1</v>
      </c>
      <c r="J490" s="6">
        <v>0.1</v>
      </c>
      <c r="K490" s="6">
        <v>6</v>
      </c>
      <c r="L490" s="6">
        <v>0.1</v>
      </c>
      <c r="M490" s="6">
        <v>0.1</v>
      </c>
      <c r="N490" s="6">
        <v>1</v>
      </c>
      <c r="O490" s="6">
        <f t="shared" si="14"/>
        <v>14.599999999999996</v>
      </c>
      <c r="P490" s="6">
        <f t="shared" si="15"/>
        <v>0.27026344729022023</v>
      </c>
      <c r="Q490" s="6" t="s">
        <v>156</v>
      </c>
    </row>
    <row r="491" spans="1:17" x14ac:dyDescent="0.25">
      <c r="A491" s="6" t="s">
        <v>1608</v>
      </c>
      <c r="B491" s="6" t="s">
        <v>1609</v>
      </c>
      <c r="C491" s="6" t="s">
        <v>1610</v>
      </c>
      <c r="D491" s="6" t="s">
        <v>392</v>
      </c>
      <c r="E491" s="6">
        <v>1</v>
      </c>
      <c r="F491" s="6">
        <v>1</v>
      </c>
      <c r="G491" s="6">
        <v>0.1</v>
      </c>
      <c r="H491" s="6">
        <v>1</v>
      </c>
      <c r="I491" s="6">
        <v>0.1</v>
      </c>
      <c r="J491" s="6">
        <v>0.1</v>
      </c>
      <c r="K491" s="6">
        <v>2</v>
      </c>
      <c r="L491" s="6">
        <v>2</v>
      </c>
      <c r="M491" s="6">
        <v>0.1</v>
      </c>
      <c r="N491" s="6">
        <v>2</v>
      </c>
      <c r="O491" s="6">
        <f t="shared" si="14"/>
        <v>1.9374999999999996</v>
      </c>
      <c r="P491" s="6">
        <f t="shared" si="15"/>
        <v>0.27753950299784519</v>
      </c>
      <c r="Q491" s="6" t="s">
        <v>21</v>
      </c>
    </row>
    <row r="492" spans="1:17" x14ac:dyDescent="0.25">
      <c r="A492" s="6" t="s">
        <v>1611</v>
      </c>
      <c r="B492" s="6" t="s">
        <v>1612</v>
      </c>
      <c r="C492" s="6" t="s">
        <v>1613</v>
      </c>
      <c r="D492" s="6" t="s">
        <v>74</v>
      </c>
      <c r="E492" s="6">
        <v>0.1</v>
      </c>
      <c r="F492" s="6">
        <v>2</v>
      </c>
      <c r="G492" s="6">
        <v>0.1</v>
      </c>
      <c r="H492" s="6">
        <v>2</v>
      </c>
      <c r="I492" s="6">
        <v>0.1</v>
      </c>
      <c r="J492" s="6">
        <v>0.1</v>
      </c>
      <c r="K492" s="6">
        <v>1</v>
      </c>
      <c r="L492" s="6">
        <v>0.1</v>
      </c>
      <c r="M492" s="6">
        <v>0.1</v>
      </c>
      <c r="N492" s="6">
        <v>0.1</v>
      </c>
      <c r="O492" s="6">
        <f t="shared" si="14"/>
        <v>0.32558139534883729</v>
      </c>
      <c r="P492" s="6">
        <f t="shared" si="15"/>
        <v>0.27860184575726799</v>
      </c>
      <c r="Q492" s="6" t="s">
        <v>44</v>
      </c>
    </row>
    <row r="493" spans="1:17" x14ac:dyDescent="0.25">
      <c r="A493" s="6" t="s">
        <v>1614</v>
      </c>
      <c r="B493" s="6" t="s">
        <v>1615</v>
      </c>
      <c r="C493" s="6" t="s">
        <v>1616</v>
      </c>
      <c r="D493" s="6" t="s">
        <v>1617</v>
      </c>
      <c r="E493" s="6">
        <v>4</v>
      </c>
      <c r="F493" s="6">
        <v>10</v>
      </c>
      <c r="G493" s="6">
        <v>10</v>
      </c>
      <c r="H493" s="6">
        <v>6</v>
      </c>
      <c r="I493" s="6">
        <v>9</v>
      </c>
      <c r="J493" s="6">
        <v>10</v>
      </c>
      <c r="K493" s="6">
        <v>9</v>
      </c>
      <c r="L493" s="6">
        <v>7</v>
      </c>
      <c r="M493" s="6">
        <v>11</v>
      </c>
      <c r="N493" s="6">
        <v>10</v>
      </c>
      <c r="O493" s="6">
        <f t="shared" si="14"/>
        <v>1.2051282051282053</v>
      </c>
      <c r="P493" s="6">
        <f t="shared" si="15"/>
        <v>0.27920210059691536</v>
      </c>
      <c r="Q493" s="6" t="s">
        <v>26</v>
      </c>
    </row>
    <row r="494" spans="1:17" x14ac:dyDescent="0.25">
      <c r="A494" s="6" t="s">
        <v>1618</v>
      </c>
      <c r="B494" s="6" t="s">
        <v>1619</v>
      </c>
      <c r="C494" s="6" t="s">
        <v>1620</v>
      </c>
      <c r="D494" s="6" t="s">
        <v>650</v>
      </c>
      <c r="E494" s="6">
        <v>10</v>
      </c>
      <c r="F494" s="6">
        <v>11</v>
      </c>
      <c r="G494" s="6">
        <v>19</v>
      </c>
      <c r="H494" s="6">
        <v>16</v>
      </c>
      <c r="I494" s="6">
        <v>13</v>
      </c>
      <c r="J494" s="6">
        <v>15</v>
      </c>
      <c r="K494" s="6">
        <v>15</v>
      </c>
      <c r="L494" s="6">
        <v>20</v>
      </c>
      <c r="M494" s="6">
        <v>15</v>
      </c>
      <c r="N494" s="6">
        <v>15</v>
      </c>
      <c r="O494" s="6">
        <f t="shared" si="14"/>
        <v>1.1594202898550725</v>
      </c>
      <c r="P494" s="6">
        <f t="shared" si="15"/>
        <v>0.28821205950104661</v>
      </c>
      <c r="Q494" s="6" t="s">
        <v>44</v>
      </c>
    </row>
    <row r="495" spans="1:17" x14ac:dyDescent="0.25">
      <c r="A495" s="6" t="s">
        <v>1621</v>
      </c>
      <c r="B495" s="6" t="s">
        <v>1622</v>
      </c>
      <c r="C495" s="6" t="s">
        <v>1623</v>
      </c>
      <c r="D495" s="6" t="s">
        <v>662</v>
      </c>
      <c r="E495" s="6">
        <v>1</v>
      </c>
      <c r="F495" s="6">
        <v>1</v>
      </c>
      <c r="G495" s="6">
        <v>2</v>
      </c>
      <c r="H495" s="6">
        <v>2</v>
      </c>
      <c r="I495" s="6">
        <v>3</v>
      </c>
      <c r="J495" s="6">
        <v>2</v>
      </c>
      <c r="K495" s="6">
        <v>5</v>
      </c>
      <c r="L495" s="6">
        <v>2</v>
      </c>
      <c r="M495" s="6">
        <v>2</v>
      </c>
      <c r="N495" s="6">
        <v>2</v>
      </c>
      <c r="O495" s="6">
        <f t="shared" si="14"/>
        <v>1.4444444444444444</v>
      </c>
      <c r="P495" s="6">
        <f t="shared" si="15"/>
        <v>0.29067125626297435</v>
      </c>
      <c r="Q495" s="6" t="s">
        <v>44</v>
      </c>
    </row>
    <row r="496" spans="1:17" x14ac:dyDescent="0.25">
      <c r="A496" s="6" t="s">
        <v>1624</v>
      </c>
      <c r="B496" s="6" t="s">
        <v>1625</v>
      </c>
      <c r="C496" s="6">
        <v>0</v>
      </c>
      <c r="D496" s="6" t="s">
        <v>1128</v>
      </c>
      <c r="E496" s="6">
        <v>0.1</v>
      </c>
      <c r="F496" s="6">
        <v>1</v>
      </c>
      <c r="G496" s="6">
        <v>1</v>
      </c>
      <c r="H496" s="6">
        <v>0.1</v>
      </c>
      <c r="I496" s="6">
        <v>2</v>
      </c>
      <c r="J496" s="6">
        <v>2</v>
      </c>
      <c r="K496" s="6">
        <v>0.1</v>
      </c>
      <c r="L496" s="6">
        <v>2</v>
      </c>
      <c r="M496" s="6">
        <v>1</v>
      </c>
      <c r="N496" s="6">
        <v>2</v>
      </c>
      <c r="O496" s="6">
        <f t="shared" si="14"/>
        <v>1.6904761904761902</v>
      </c>
      <c r="P496" s="6">
        <f t="shared" si="15"/>
        <v>0.29756589781207349</v>
      </c>
      <c r="Q496" s="6" t="s">
        <v>138</v>
      </c>
    </row>
    <row r="497" spans="1:17" x14ac:dyDescent="0.25">
      <c r="A497" s="6" t="s">
        <v>1626</v>
      </c>
      <c r="B497" s="6" t="s">
        <v>1627</v>
      </c>
      <c r="C497" s="6" t="s">
        <v>1628</v>
      </c>
      <c r="D497" s="6" t="s">
        <v>601</v>
      </c>
      <c r="E497" s="6">
        <v>0.1</v>
      </c>
      <c r="F497" s="6">
        <v>0.1</v>
      </c>
      <c r="G497" s="6">
        <v>2</v>
      </c>
      <c r="H497" s="6">
        <v>3</v>
      </c>
      <c r="I497" s="6">
        <v>3</v>
      </c>
      <c r="J497" s="6">
        <v>1</v>
      </c>
      <c r="K497" s="6">
        <v>5</v>
      </c>
      <c r="L497" s="6">
        <v>1</v>
      </c>
      <c r="M497" s="6">
        <v>2</v>
      </c>
      <c r="N497" s="6">
        <v>6</v>
      </c>
      <c r="O497" s="6">
        <f t="shared" si="14"/>
        <v>1.8292682926829269</v>
      </c>
      <c r="P497" s="6">
        <f t="shared" si="15"/>
        <v>0.30332848548306723</v>
      </c>
      <c r="Q497" s="6" t="s">
        <v>62</v>
      </c>
    </row>
    <row r="498" spans="1:17" x14ac:dyDescent="0.25">
      <c r="A498" s="6" t="s">
        <v>1629</v>
      </c>
      <c r="B498" s="6" t="s">
        <v>1630</v>
      </c>
      <c r="C498" s="6" t="s">
        <v>1631</v>
      </c>
      <c r="D498" s="6" t="s">
        <v>166</v>
      </c>
      <c r="E498" s="6">
        <v>0.1</v>
      </c>
      <c r="F498" s="6">
        <v>0.1</v>
      </c>
      <c r="G498" s="6">
        <v>1</v>
      </c>
      <c r="H498" s="6">
        <v>2</v>
      </c>
      <c r="I498" s="6">
        <v>2</v>
      </c>
      <c r="J498" s="6">
        <v>2</v>
      </c>
      <c r="K498" s="6">
        <v>3</v>
      </c>
      <c r="L498" s="6">
        <v>1</v>
      </c>
      <c r="M498" s="6">
        <v>0.1</v>
      </c>
      <c r="N498" s="6">
        <v>3</v>
      </c>
      <c r="O498" s="6">
        <f t="shared" si="14"/>
        <v>1.7499999999999998</v>
      </c>
      <c r="P498" s="6">
        <f t="shared" si="15"/>
        <v>0.30341305678590252</v>
      </c>
      <c r="Q498" s="6" t="s">
        <v>49</v>
      </c>
    </row>
    <row r="499" spans="1:17" x14ac:dyDescent="0.25">
      <c r="A499" s="6" t="s">
        <v>1632</v>
      </c>
      <c r="B499" s="6" t="s">
        <v>1633</v>
      </c>
      <c r="C499" s="6" t="s">
        <v>1634</v>
      </c>
      <c r="D499" s="6" t="s">
        <v>53</v>
      </c>
      <c r="E499" s="6">
        <v>0.1</v>
      </c>
      <c r="F499" s="6">
        <v>5</v>
      </c>
      <c r="G499" s="6">
        <v>2</v>
      </c>
      <c r="H499" s="6">
        <v>2</v>
      </c>
      <c r="I499" s="6">
        <v>3</v>
      </c>
      <c r="J499" s="6">
        <v>3</v>
      </c>
      <c r="K499" s="6">
        <v>3</v>
      </c>
      <c r="L499" s="6">
        <v>5</v>
      </c>
      <c r="M499" s="6">
        <v>3</v>
      </c>
      <c r="N499" s="6">
        <v>3</v>
      </c>
      <c r="O499" s="6">
        <f t="shared" si="14"/>
        <v>1.4049586776859504</v>
      </c>
      <c r="P499" s="6">
        <f t="shared" si="15"/>
        <v>0.30408889413489415</v>
      </c>
      <c r="Q499" s="6" t="s">
        <v>57</v>
      </c>
    </row>
    <row r="500" spans="1:17" x14ac:dyDescent="0.25">
      <c r="A500" s="6" t="s">
        <v>1635</v>
      </c>
      <c r="B500" s="6" t="s">
        <v>1636</v>
      </c>
      <c r="C500" s="6" t="s">
        <v>1637</v>
      </c>
      <c r="D500" s="6" t="s">
        <v>633</v>
      </c>
      <c r="E500" s="6">
        <v>3</v>
      </c>
      <c r="F500" s="6">
        <v>4</v>
      </c>
      <c r="G500" s="6">
        <v>4</v>
      </c>
      <c r="H500" s="6">
        <v>4</v>
      </c>
      <c r="I500" s="6">
        <v>4</v>
      </c>
      <c r="J500" s="6">
        <v>3</v>
      </c>
      <c r="K500" s="6">
        <v>6</v>
      </c>
      <c r="L500" s="6">
        <v>4</v>
      </c>
      <c r="M500" s="6">
        <v>4</v>
      </c>
      <c r="N500" s="6">
        <v>5</v>
      </c>
      <c r="O500" s="6">
        <f t="shared" si="14"/>
        <v>1.1578947368421053</v>
      </c>
      <c r="P500" s="6">
        <f t="shared" si="15"/>
        <v>0.30520136520622959</v>
      </c>
      <c r="Q500" s="6" t="s">
        <v>67</v>
      </c>
    </row>
    <row r="501" spans="1:17" x14ac:dyDescent="0.25">
      <c r="A501" s="6" t="s">
        <v>1638</v>
      </c>
      <c r="B501" s="6" t="s">
        <v>1639</v>
      </c>
      <c r="C501" s="6" t="s">
        <v>1640</v>
      </c>
      <c r="D501" s="6" t="s">
        <v>429</v>
      </c>
      <c r="E501" s="6">
        <v>1</v>
      </c>
      <c r="F501" s="6">
        <v>4</v>
      </c>
      <c r="G501" s="6">
        <v>5</v>
      </c>
      <c r="H501" s="6">
        <v>3</v>
      </c>
      <c r="I501" s="6">
        <v>2</v>
      </c>
      <c r="J501" s="6">
        <v>2</v>
      </c>
      <c r="K501" s="6">
        <v>2</v>
      </c>
      <c r="L501" s="6">
        <v>2</v>
      </c>
      <c r="M501" s="6">
        <v>2</v>
      </c>
      <c r="N501" s="6">
        <v>3</v>
      </c>
      <c r="O501" s="6">
        <f t="shared" si="14"/>
        <v>0.73333333333333339</v>
      </c>
      <c r="P501" s="6">
        <f t="shared" si="15"/>
        <v>0.30800849191715701</v>
      </c>
      <c r="Q501" s="6" t="s">
        <v>40</v>
      </c>
    </row>
    <row r="502" spans="1:17" x14ac:dyDescent="0.25">
      <c r="A502" s="6" t="s">
        <v>1641</v>
      </c>
      <c r="B502" s="6" t="s">
        <v>1642</v>
      </c>
      <c r="C502" s="6" t="s">
        <v>1643</v>
      </c>
      <c r="D502" s="6" t="s">
        <v>334</v>
      </c>
      <c r="E502" s="6">
        <v>0.1</v>
      </c>
      <c r="F502" s="6">
        <v>0.1</v>
      </c>
      <c r="G502" s="6">
        <v>0.1</v>
      </c>
      <c r="H502" s="6">
        <v>1</v>
      </c>
      <c r="I502" s="6">
        <v>6</v>
      </c>
      <c r="J502" s="6">
        <v>3</v>
      </c>
      <c r="K502" s="6">
        <v>3</v>
      </c>
      <c r="L502" s="6">
        <v>2</v>
      </c>
      <c r="M502" s="6">
        <v>1</v>
      </c>
      <c r="N502" s="6">
        <v>6</v>
      </c>
      <c r="O502" s="6">
        <f t="shared" si="14"/>
        <v>2.0547945205479454</v>
      </c>
      <c r="P502" s="6">
        <f t="shared" si="15"/>
        <v>0.30998481501795555</v>
      </c>
      <c r="Q502" s="6" t="s">
        <v>248</v>
      </c>
    </row>
    <row r="503" spans="1:17" x14ac:dyDescent="0.25">
      <c r="A503" s="6" t="s">
        <v>1644</v>
      </c>
      <c r="B503" s="6" t="s">
        <v>1645</v>
      </c>
      <c r="C503" s="6" t="s">
        <v>1646</v>
      </c>
      <c r="D503" s="6" t="s">
        <v>236</v>
      </c>
      <c r="E503" s="6">
        <v>2</v>
      </c>
      <c r="F503" s="6">
        <v>0.1</v>
      </c>
      <c r="G503" s="6">
        <v>2</v>
      </c>
      <c r="H503" s="6">
        <v>0.1</v>
      </c>
      <c r="I503" s="6">
        <v>1</v>
      </c>
      <c r="J503" s="6">
        <v>0.1</v>
      </c>
      <c r="K503" s="6">
        <v>8</v>
      </c>
      <c r="L503" s="6">
        <v>0.1</v>
      </c>
      <c r="M503" s="6">
        <v>0.1</v>
      </c>
      <c r="N503" s="6">
        <v>7</v>
      </c>
      <c r="O503" s="6">
        <f t="shared" si="14"/>
        <v>2.9423076923076925</v>
      </c>
      <c r="P503" s="6">
        <f t="shared" si="15"/>
        <v>0.31116402174354929</v>
      </c>
      <c r="Q503" s="6" t="s">
        <v>21</v>
      </c>
    </row>
    <row r="504" spans="1:17" x14ac:dyDescent="0.25">
      <c r="A504" s="6" t="s">
        <v>1647</v>
      </c>
      <c r="B504" s="6" t="s">
        <v>1648</v>
      </c>
      <c r="C504" s="6" t="s">
        <v>1649</v>
      </c>
      <c r="D504" s="6" t="s">
        <v>1650</v>
      </c>
      <c r="E504" s="6">
        <v>2</v>
      </c>
      <c r="F504" s="6">
        <v>6</v>
      </c>
      <c r="G504" s="6">
        <v>8</v>
      </c>
      <c r="H504" s="6">
        <v>5</v>
      </c>
      <c r="I504" s="6">
        <v>5</v>
      </c>
      <c r="J504" s="6">
        <v>1</v>
      </c>
      <c r="K504" s="6">
        <v>6</v>
      </c>
      <c r="L504" s="6">
        <v>5</v>
      </c>
      <c r="M504" s="6">
        <v>4</v>
      </c>
      <c r="N504" s="6">
        <v>3</v>
      </c>
      <c r="O504" s="6">
        <f t="shared" si="14"/>
        <v>0.73076923076923073</v>
      </c>
      <c r="P504" s="6">
        <f t="shared" si="15"/>
        <v>0.31157117756330666</v>
      </c>
      <c r="Q504" s="6" t="s">
        <v>115</v>
      </c>
    </row>
    <row r="505" spans="1:17" x14ac:dyDescent="0.25">
      <c r="A505" s="6" t="s">
        <v>1651</v>
      </c>
      <c r="B505" s="6" t="s">
        <v>1652</v>
      </c>
      <c r="C505" s="6" t="s">
        <v>1653</v>
      </c>
      <c r="D505" s="6" t="s">
        <v>150</v>
      </c>
      <c r="E505" s="6">
        <v>19</v>
      </c>
      <c r="F505" s="6">
        <v>19</v>
      </c>
      <c r="G505" s="6">
        <v>22</v>
      </c>
      <c r="H505" s="6">
        <v>22</v>
      </c>
      <c r="I505" s="6">
        <v>20</v>
      </c>
      <c r="J505" s="6">
        <v>20</v>
      </c>
      <c r="K505" s="6">
        <v>15</v>
      </c>
      <c r="L505" s="6">
        <v>23</v>
      </c>
      <c r="M505" s="6">
        <v>18</v>
      </c>
      <c r="N505" s="6">
        <v>18</v>
      </c>
      <c r="O505" s="6">
        <f t="shared" si="14"/>
        <v>0.92156862745098045</v>
      </c>
      <c r="P505" s="6">
        <f t="shared" si="15"/>
        <v>0.31215994619329746</v>
      </c>
      <c r="Q505" s="6" t="s">
        <v>44</v>
      </c>
    </row>
    <row r="506" spans="1:17" x14ac:dyDescent="0.25">
      <c r="A506" s="6" t="s">
        <v>1654</v>
      </c>
      <c r="B506" s="6" t="s">
        <v>1655</v>
      </c>
      <c r="C506" s="6" t="s">
        <v>1656</v>
      </c>
      <c r="D506" s="6" t="s">
        <v>240</v>
      </c>
      <c r="E506" s="6">
        <v>0.1</v>
      </c>
      <c r="F506" s="6">
        <v>0.1</v>
      </c>
      <c r="G506" s="6">
        <v>0.1</v>
      </c>
      <c r="H506" s="6">
        <v>1</v>
      </c>
      <c r="I506" s="6">
        <v>2</v>
      </c>
      <c r="J506" s="6">
        <v>2</v>
      </c>
      <c r="K506" s="6">
        <v>2</v>
      </c>
      <c r="L506" s="6">
        <v>1</v>
      </c>
      <c r="M506" s="6">
        <v>0.1</v>
      </c>
      <c r="N506" s="6">
        <v>1</v>
      </c>
      <c r="O506" s="6">
        <f t="shared" si="14"/>
        <v>1.8484848484848486</v>
      </c>
      <c r="P506" s="6">
        <f t="shared" si="15"/>
        <v>0.31341682382664232</v>
      </c>
      <c r="Q506" s="6" t="s">
        <v>44</v>
      </c>
    </row>
    <row r="507" spans="1:17" x14ac:dyDescent="0.25">
      <c r="A507" s="6" t="s">
        <v>1657</v>
      </c>
      <c r="B507" s="6" t="s">
        <v>1658</v>
      </c>
      <c r="C507" s="6" t="s">
        <v>1659</v>
      </c>
      <c r="D507" s="6" t="s">
        <v>39</v>
      </c>
      <c r="E507" s="6">
        <v>0.1</v>
      </c>
      <c r="F507" s="6">
        <v>0.1</v>
      </c>
      <c r="G507" s="6">
        <v>1</v>
      </c>
      <c r="H507" s="6">
        <v>2</v>
      </c>
      <c r="I507" s="6">
        <v>0.1</v>
      </c>
      <c r="J507" s="6">
        <v>0.1</v>
      </c>
      <c r="K507" s="6">
        <v>2</v>
      </c>
      <c r="L507" s="6">
        <v>1</v>
      </c>
      <c r="M507" s="6">
        <v>2</v>
      </c>
      <c r="N507" s="6">
        <v>1</v>
      </c>
      <c r="O507" s="6">
        <f t="shared" si="14"/>
        <v>1.8484848484848484</v>
      </c>
      <c r="P507" s="6">
        <f t="shared" si="15"/>
        <v>0.31341682382664232</v>
      </c>
      <c r="Q507" s="6" t="s">
        <v>62</v>
      </c>
    </row>
    <row r="508" spans="1:17" x14ac:dyDescent="0.25">
      <c r="A508" s="6" t="s">
        <v>1660</v>
      </c>
      <c r="B508" s="6" t="s">
        <v>1661</v>
      </c>
      <c r="C508" s="6" t="s">
        <v>1662</v>
      </c>
      <c r="D508" s="6" t="s">
        <v>109</v>
      </c>
      <c r="E508" s="6">
        <v>3</v>
      </c>
      <c r="F508" s="6">
        <v>0.1</v>
      </c>
      <c r="G508" s="6">
        <v>10</v>
      </c>
      <c r="H508" s="6">
        <v>2</v>
      </c>
      <c r="I508" s="6">
        <v>3</v>
      </c>
      <c r="J508" s="6">
        <v>1</v>
      </c>
      <c r="K508" s="6">
        <v>3</v>
      </c>
      <c r="L508" s="6">
        <v>1</v>
      </c>
      <c r="M508" s="6">
        <v>2</v>
      </c>
      <c r="N508" s="6">
        <v>2</v>
      </c>
      <c r="O508" s="6">
        <f t="shared" si="14"/>
        <v>0.49723756906077349</v>
      </c>
      <c r="P508" s="6">
        <f t="shared" si="15"/>
        <v>0.32135298151187297</v>
      </c>
      <c r="Q508" s="6" t="s">
        <v>142</v>
      </c>
    </row>
    <row r="509" spans="1:17" x14ac:dyDescent="0.25">
      <c r="A509" s="6" t="s">
        <v>1663</v>
      </c>
      <c r="B509" s="6" t="s">
        <v>1664</v>
      </c>
      <c r="C509" s="6" t="s">
        <v>1665</v>
      </c>
      <c r="D509" s="6" t="s">
        <v>1666</v>
      </c>
      <c r="E509" s="6">
        <v>0.1</v>
      </c>
      <c r="F509" s="6">
        <v>0.1</v>
      </c>
      <c r="G509" s="6">
        <v>1</v>
      </c>
      <c r="H509" s="6">
        <v>0.1</v>
      </c>
      <c r="I509" s="6">
        <v>1</v>
      </c>
      <c r="J509" s="6">
        <v>0.1</v>
      </c>
      <c r="K509" s="6">
        <v>4</v>
      </c>
      <c r="L509" s="6">
        <v>1</v>
      </c>
      <c r="M509" s="6">
        <v>0.1</v>
      </c>
      <c r="N509" s="6">
        <v>1</v>
      </c>
      <c r="O509" s="6">
        <f t="shared" si="14"/>
        <v>2.695652173913043</v>
      </c>
      <c r="P509" s="6">
        <f t="shared" si="15"/>
        <v>0.329836377588069</v>
      </c>
      <c r="Q509" s="6" t="s">
        <v>151</v>
      </c>
    </row>
    <row r="510" spans="1:17" x14ac:dyDescent="0.25">
      <c r="A510" s="6" t="s">
        <v>1667</v>
      </c>
      <c r="B510" s="6" t="s">
        <v>1668</v>
      </c>
      <c r="C510" s="6" t="s">
        <v>1669</v>
      </c>
      <c r="D510" s="6" t="s">
        <v>473</v>
      </c>
      <c r="E510" s="6">
        <v>4</v>
      </c>
      <c r="F510" s="6">
        <v>2</v>
      </c>
      <c r="G510" s="6">
        <v>0.1</v>
      </c>
      <c r="H510" s="6">
        <v>1</v>
      </c>
      <c r="I510" s="6">
        <v>1</v>
      </c>
      <c r="J510" s="6">
        <v>1</v>
      </c>
      <c r="K510" s="6">
        <v>2</v>
      </c>
      <c r="L510" s="6">
        <v>0.1</v>
      </c>
      <c r="M510" s="6">
        <v>0.1</v>
      </c>
      <c r="N510" s="6">
        <v>1</v>
      </c>
      <c r="O510" s="6">
        <f t="shared" si="14"/>
        <v>0.5185185185185186</v>
      </c>
      <c r="P510" s="6">
        <f t="shared" si="15"/>
        <v>0.33135982036898243</v>
      </c>
      <c r="Q510" s="6" t="s">
        <v>21</v>
      </c>
    </row>
    <row r="511" spans="1:17" x14ac:dyDescent="0.25">
      <c r="A511" s="6" t="s">
        <v>1670</v>
      </c>
      <c r="B511" s="6" t="s">
        <v>1671</v>
      </c>
      <c r="C511" s="6" t="s">
        <v>1672</v>
      </c>
      <c r="D511" s="6" t="s">
        <v>492</v>
      </c>
      <c r="E511" s="6">
        <v>0.1</v>
      </c>
      <c r="F511" s="6">
        <v>1</v>
      </c>
      <c r="G511" s="6">
        <v>0.1</v>
      </c>
      <c r="H511" s="6">
        <v>1</v>
      </c>
      <c r="I511" s="6">
        <v>1</v>
      </c>
      <c r="J511" s="6">
        <v>0.1</v>
      </c>
      <c r="K511" s="6">
        <v>1</v>
      </c>
      <c r="L511" s="6">
        <v>2</v>
      </c>
      <c r="M511" s="6">
        <v>1</v>
      </c>
      <c r="N511" s="6">
        <v>1</v>
      </c>
      <c r="O511" s="6">
        <f t="shared" si="14"/>
        <v>1.59375</v>
      </c>
      <c r="P511" s="6">
        <f t="shared" si="15"/>
        <v>0.33791957290617769</v>
      </c>
      <c r="Q511" s="6" t="s">
        <v>40</v>
      </c>
    </row>
    <row r="512" spans="1:17" x14ac:dyDescent="0.25">
      <c r="A512" s="6" t="s">
        <v>1673</v>
      </c>
      <c r="B512" s="6" t="s">
        <v>1674</v>
      </c>
      <c r="C512" s="6" t="s">
        <v>1675</v>
      </c>
      <c r="D512" s="6" t="s">
        <v>166</v>
      </c>
      <c r="E512" s="6">
        <v>6</v>
      </c>
      <c r="F512" s="6">
        <v>5</v>
      </c>
      <c r="G512" s="6">
        <v>10</v>
      </c>
      <c r="H512" s="6">
        <v>6</v>
      </c>
      <c r="I512" s="6">
        <v>10</v>
      </c>
      <c r="J512" s="6">
        <v>8</v>
      </c>
      <c r="K512" s="6">
        <v>11</v>
      </c>
      <c r="L512" s="6">
        <v>10</v>
      </c>
      <c r="M512" s="6">
        <v>6</v>
      </c>
      <c r="N512" s="6">
        <v>9</v>
      </c>
      <c r="O512" s="6">
        <f t="shared" si="14"/>
        <v>1.1891891891891893</v>
      </c>
      <c r="P512" s="6">
        <f t="shared" si="15"/>
        <v>0.33951756352596785</v>
      </c>
      <c r="Q512" s="6" t="s">
        <v>67</v>
      </c>
    </row>
    <row r="513" spans="1:17" x14ac:dyDescent="0.25">
      <c r="A513" s="6" t="s">
        <v>1676</v>
      </c>
      <c r="B513" s="6" t="s">
        <v>1677</v>
      </c>
      <c r="C513" s="6" t="s">
        <v>1678</v>
      </c>
      <c r="D513" s="6" t="s">
        <v>1666</v>
      </c>
      <c r="E513" s="6">
        <v>5</v>
      </c>
      <c r="F513" s="6">
        <v>1</v>
      </c>
      <c r="G513" s="6">
        <v>0.1</v>
      </c>
      <c r="H513" s="6">
        <v>0.1</v>
      </c>
      <c r="I513" s="6">
        <v>0.1</v>
      </c>
      <c r="J513" s="6">
        <v>0.1</v>
      </c>
      <c r="K513" s="6">
        <v>1</v>
      </c>
      <c r="L513" s="6">
        <v>0.1</v>
      </c>
      <c r="M513" s="6">
        <v>0.1</v>
      </c>
      <c r="N513" s="6">
        <v>0.1</v>
      </c>
      <c r="O513" s="6">
        <f t="shared" si="14"/>
        <v>0.22222222222222232</v>
      </c>
      <c r="P513" s="6">
        <f t="shared" si="15"/>
        <v>0.34097946026408898</v>
      </c>
      <c r="Q513" s="6" t="s">
        <v>120</v>
      </c>
    </row>
    <row r="514" spans="1:17" x14ac:dyDescent="0.25">
      <c r="A514" s="6" t="s">
        <v>1679</v>
      </c>
      <c r="B514" s="6" t="s">
        <v>1680</v>
      </c>
      <c r="C514" s="6" t="s">
        <v>1681</v>
      </c>
      <c r="D514" s="6" t="s">
        <v>601</v>
      </c>
      <c r="E514" s="6">
        <v>0.1</v>
      </c>
      <c r="F514" s="6">
        <v>22</v>
      </c>
      <c r="G514" s="6">
        <v>21</v>
      </c>
      <c r="H514" s="6">
        <v>28</v>
      </c>
      <c r="I514" s="6">
        <v>24</v>
      </c>
      <c r="J514" s="6">
        <v>17</v>
      </c>
      <c r="K514" s="6">
        <v>34</v>
      </c>
      <c r="L514" s="6">
        <v>21</v>
      </c>
      <c r="M514" s="6">
        <v>23</v>
      </c>
      <c r="N514" s="6">
        <v>29</v>
      </c>
      <c r="O514" s="6">
        <f t="shared" si="14"/>
        <v>1.3038906414300737</v>
      </c>
      <c r="P514" s="6">
        <f t="shared" si="15"/>
        <v>0.34275989239576077</v>
      </c>
      <c r="Q514" s="6" t="s">
        <v>138</v>
      </c>
    </row>
    <row r="515" spans="1:17" x14ac:dyDescent="0.25">
      <c r="A515" s="6" t="s">
        <v>1682</v>
      </c>
      <c r="B515" s="6" t="s">
        <v>1683</v>
      </c>
      <c r="C515" s="6" t="s">
        <v>1684</v>
      </c>
      <c r="D515" s="6" t="s">
        <v>633</v>
      </c>
      <c r="E515" s="6">
        <v>3</v>
      </c>
      <c r="F515" s="6">
        <v>3</v>
      </c>
      <c r="G515" s="6">
        <v>3</v>
      </c>
      <c r="H515" s="6">
        <v>3</v>
      </c>
      <c r="I515" s="6">
        <v>3</v>
      </c>
      <c r="J515" s="6">
        <v>3</v>
      </c>
      <c r="K515" s="6">
        <v>3</v>
      </c>
      <c r="L515" s="6">
        <v>4</v>
      </c>
      <c r="M515" s="6">
        <v>3</v>
      </c>
      <c r="N515" s="6">
        <v>3</v>
      </c>
      <c r="O515" s="6">
        <f t="shared" ref="O515:O578" si="16">AVERAGE(J515:N515)/AVERAGE(E515:I515)</f>
        <v>1.0666666666666667</v>
      </c>
      <c r="P515" s="6">
        <f t="shared" ref="P515:P578" si="17">TTEST(E515:I515,J515:N515,2,2)</f>
        <v>0.34659350708733389</v>
      </c>
      <c r="Q515" s="6" t="s">
        <v>26</v>
      </c>
    </row>
    <row r="516" spans="1:17" x14ac:dyDescent="0.25">
      <c r="A516" s="6" t="s">
        <v>1685</v>
      </c>
      <c r="B516" s="6" t="s">
        <v>1686</v>
      </c>
      <c r="C516" s="6" t="s">
        <v>1687</v>
      </c>
      <c r="D516" s="6" t="s">
        <v>654</v>
      </c>
      <c r="E516" s="6">
        <v>3</v>
      </c>
      <c r="F516" s="6">
        <v>3</v>
      </c>
      <c r="G516" s="6">
        <v>3</v>
      </c>
      <c r="H516" s="6">
        <v>3</v>
      </c>
      <c r="I516" s="6">
        <v>3</v>
      </c>
      <c r="J516" s="6">
        <v>3</v>
      </c>
      <c r="K516" s="6">
        <v>3</v>
      </c>
      <c r="L516" s="6">
        <v>2</v>
      </c>
      <c r="M516" s="6">
        <v>3</v>
      </c>
      <c r="N516" s="6">
        <v>3</v>
      </c>
      <c r="O516" s="6">
        <f t="shared" si="16"/>
        <v>0.93333333333333324</v>
      </c>
      <c r="P516" s="6">
        <f t="shared" si="17"/>
        <v>0.34659350708733389</v>
      </c>
      <c r="Q516" s="6" t="s">
        <v>110</v>
      </c>
    </row>
    <row r="517" spans="1:17" x14ac:dyDescent="0.25">
      <c r="A517" s="6" t="s">
        <v>1688</v>
      </c>
      <c r="B517" s="6" t="s">
        <v>1689</v>
      </c>
      <c r="C517" s="6" t="s">
        <v>1690</v>
      </c>
      <c r="D517" s="6" t="s">
        <v>310</v>
      </c>
      <c r="E517" s="6">
        <v>0.1</v>
      </c>
      <c r="F517" s="6">
        <v>0.1</v>
      </c>
      <c r="G517" s="6">
        <v>0.1</v>
      </c>
      <c r="H517" s="6">
        <v>0.1</v>
      </c>
      <c r="I517" s="6">
        <v>0.1</v>
      </c>
      <c r="J517" s="6">
        <v>0.1</v>
      </c>
      <c r="K517" s="6">
        <v>3</v>
      </c>
      <c r="L517" s="6">
        <v>0.1</v>
      </c>
      <c r="M517" s="6">
        <v>0.1</v>
      </c>
      <c r="N517" s="6">
        <v>0.1</v>
      </c>
      <c r="O517" s="6">
        <f t="shared" si="16"/>
        <v>6.8</v>
      </c>
      <c r="P517" s="6">
        <f t="shared" si="17"/>
        <v>0.34659350708733427</v>
      </c>
      <c r="Q517" s="6" t="s">
        <v>142</v>
      </c>
    </row>
    <row r="518" spans="1:17" x14ac:dyDescent="0.25">
      <c r="A518" s="6" t="s">
        <v>1691</v>
      </c>
      <c r="B518" s="6" t="s">
        <v>1692</v>
      </c>
      <c r="C518" s="6" t="s">
        <v>1693</v>
      </c>
      <c r="D518" s="6" t="s">
        <v>437</v>
      </c>
      <c r="E518" s="6">
        <v>0.1</v>
      </c>
      <c r="F518" s="6">
        <v>0.1</v>
      </c>
      <c r="G518" s="6">
        <v>0.1</v>
      </c>
      <c r="H518" s="6">
        <v>0.1</v>
      </c>
      <c r="I518" s="6">
        <v>0.1</v>
      </c>
      <c r="J518" s="6">
        <v>0.1</v>
      </c>
      <c r="K518" s="6">
        <v>2</v>
      </c>
      <c r="L518" s="6">
        <v>0.1</v>
      </c>
      <c r="M518" s="6">
        <v>0.1</v>
      </c>
      <c r="N518" s="6">
        <v>0.1</v>
      </c>
      <c r="O518" s="6">
        <f t="shared" si="16"/>
        <v>4.8000000000000007</v>
      </c>
      <c r="P518" s="6">
        <f t="shared" si="17"/>
        <v>0.34659350708733427</v>
      </c>
      <c r="Q518" s="6" t="s">
        <v>151</v>
      </c>
    </row>
    <row r="519" spans="1:17" x14ac:dyDescent="0.25">
      <c r="A519" s="6" t="s">
        <v>1694</v>
      </c>
      <c r="B519" s="6" t="s">
        <v>1695</v>
      </c>
      <c r="C519" s="6" t="s">
        <v>1696</v>
      </c>
      <c r="D519" s="6" t="s">
        <v>317</v>
      </c>
      <c r="E519" s="6">
        <v>0.1</v>
      </c>
      <c r="F519" s="6">
        <v>0.1</v>
      </c>
      <c r="G519" s="6">
        <v>0.1</v>
      </c>
      <c r="H519" s="6">
        <v>0.1</v>
      </c>
      <c r="I519" s="6">
        <v>0.1</v>
      </c>
      <c r="J519" s="6">
        <v>0.1</v>
      </c>
      <c r="K519" s="6">
        <v>2</v>
      </c>
      <c r="L519" s="6">
        <v>0.1</v>
      </c>
      <c r="M519" s="6">
        <v>0.1</v>
      </c>
      <c r="N519" s="6">
        <v>0.1</v>
      </c>
      <c r="O519" s="6">
        <f t="shared" si="16"/>
        <v>4.8000000000000007</v>
      </c>
      <c r="P519" s="6">
        <f t="shared" si="17"/>
        <v>0.34659350708733427</v>
      </c>
      <c r="Q519" s="6" t="s">
        <v>138</v>
      </c>
    </row>
    <row r="520" spans="1:17" x14ac:dyDescent="0.25">
      <c r="A520" s="6" t="s">
        <v>1697</v>
      </c>
      <c r="B520" s="6" t="s">
        <v>1698</v>
      </c>
      <c r="C520" s="6" t="s">
        <v>1699</v>
      </c>
      <c r="D520" s="6" t="s">
        <v>654</v>
      </c>
      <c r="E520" s="6">
        <v>0.1</v>
      </c>
      <c r="F520" s="6">
        <v>0.1</v>
      </c>
      <c r="G520" s="6">
        <v>0.1</v>
      </c>
      <c r="H520" s="6">
        <v>0.1</v>
      </c>
      <c r="I520" s="6">
        <v>0.1</v>
      </c>
      <c r="J520" s="6">
        <v>0.1</v>
      </c>
      <c r="K520" s="6">
        <v>2</v>
      </c>
      <c r="L520" s="6">
        <v>0.1</v>
      </c>
      <c r="M520" s="6">
        <v>0.1</v>
      </c>
      <c r="N520" s="6">
        <v>0.1</v>
      </c>
      <c r="O520" s="6">
        <f t="shared" si="16"/>
        <v>4.8000000000000007</v>
      </c>
      <c r="P520" s="6">
        <f t="shared" si="17"/>
        <v>0.34659350708733427</v>
      </c>
      <c r="Q520" s="6" t="s">
        <v>67</v>
      </c>
    </row>
    <row r="521" spans="1:17" x14ac:dyDescent="0.25">
      <c r="A521" s="6" t="s">
        <v>1700</v>
      </c>
      <c r="B521" s="6" t="s">
        <v>1701</v>
      </c>
      <c r="C521" s="6" t="s">
        <v>1702</v>
      </c>
      <c r="D521" s="6" t="s">
        <v>650</v>
      </c>
      <c r="E521" s="6">
        <v>0.1</v>
      </c>
      <c r="F521" s="6">
        <v>0.1</v>
      </c>
      <c r="G521" s="6">
        <v>0.1</v>
      </c>
      <c r="H521" s="6">
        <v>0.1</v>
      </c>
      <c r="I521" s="6">
        <v>0.1</v>
      </c>
      <c r="J521" s="6">
        <v>0.1</v>
      </c>
      <c r="K521" s="6">
        <v>2</v>
      </c>
      <c r="L521" s="6">
        <v>0.1</v>
      </c>
      <c r="M521" s="6">
        <v>0.1</v>
      </c>
      <c r="N521" s="6">
        <v>0.1</v>
      </c>
      <c r="O521" s="6">
        <f t="shared" si="16"/>
        <v>4.8000000000000007</v>
      </c>
      <c r="P521" s="6">
        <f t="shared" si="17"/>
        <v>0.34659350708733427</v>
      </c>
      <c r="Q521" s="6" t="s">
        <v>138</v>
      </c>
    </row>
    <row r="522" spans="1:17" x14ac:dyDescent="0.25">
      <c r="A522" s="6" t="s">
        <v>1703</v>
      </c>
      <c r="B522" s="6" t="s">
        <v>1704</v>
      </c>
      <c r="C522" s="6" t="s">
        <v>1705</v>
      </c>
      <c r="D522" s="6" t="s">
        <v>558</v>
      </c>
      <c r="E522" s="6">
        <v>0.1</v>
      </c>
      <c r="F522" s="6">
        <v>0.1</v>
      </c>
      <c r="G522" s="6">
        <v>0.1</v>
      </c>
      <c r="H522" s="6">
        <v>0.1</v>
      </c>
      <c r="I522" s="6">
        <v>0.1</v>
      </c>
      <c r="J522" s="6">
        <v>0.1</v>
      </c>
      <c r="K522" s="6">
        <v>2</v>
      </c>
      <c r="L522" s="6">
        <v>0.1</v>
      </c>
      <c r="M522" s="6">
        <v>0.1</v>
      </c>
      <c r="N522" s="6">
        <v>0.1</v>
      </c>
      <c r="O522" s="6">
        <f t="shared" si="16"/>
        <v>4.8000000000000007</v>
      </c>
      <c r="P522" s="6">
        <f t="shared" si="17"/>
        <v>0.34659350708733427</v>
      </c>
      <c r="Q522" s="6" t="s">
        <v>67</v>
      </c>
    </row>
    <row r="523" spans="1:17" x14ac:dyDescent="0.25">
      <c r="A523" s="6" t="s">
        <v>1706</v>
      </c>
      <c r="B523" s="6" t="s">
        <v>1707</v>
      </c>
      <c r="C523" s="6" t="s">
        <v>1708</v>
      </c>
      <c r="D523" s="6" t="s">
        <v>650</v>
      </c>
      <c r="E523" s="6">
        <v>0.1</v>
      </c>
      <c r="F523" s="6">
        <v>0.1</v>
      </c>
      <c r="G523" s="6">
        <v>0.1</v>
      </c>
      <c r="H523" s="6">
        <v>0.1</v>
      </c>
      <c r="I523" s="6">
        <v>0.1</v>
      </c>
      <c r="J523" s="6">
        <v>0.1</v>
      </c>
      <c r="K523" s="6">
        <v>0.1</v>
      </c>
      <c r="L523" s="6">
        <v>0.1</v>
      </c>
      <c r="M523" s="6">
        <v>0.1</v>
      </c>
      <c r="N523" s="6">
        <v>2</v>
      </c>
      <c r="O523" s="6">
        <f t="shared" si="16"/>
        <v>4.8</v>
      </c>
      <c r="P523" s="6">
        <f t="shared" si="17"/>
        <v>0.34659350708733427</v>
      </c>
      <c r="Q523" s="6" t="s">
        <v>57</v>
      </c>
    </row>
    <row r="524" spans="1:17" x14ac:dyDescent="0.25">
      <c r="A524" s="6" t="s">
        <v>1709</v>
      </c>
      <c r="B524" s="6" t="s">
        <v>1710</v>
      </c>
      <c r="C524" s="6" t="s">
        <v>1711</v>
      </c>
      <c r="D524" s="6" t="s">
        <v>654</v>
      </c>
      <c r="E524" s="6">
        <v>0.1</v>
      </c>
      <c r="F524" s="6">
        <v>0.1</v>
      </c>
      <c r="G524" s="6">
        <v>0.1</v>
      </c>
      <c r="H524" s="6">
        <v>0.1</v>
      </c>
      <c r="I524" s="6">
        <v>0.1</v>
      </c>
      <c r="J524" s="6">
        <v>0.1</v>
      </c>
      <c r="K524" s="6">
        <v>0.1</v>
      </c>
      <c r="L524" s="6">
        <v>0.1</v>
      </c>
      <c r="M524" s="6">
        <v>0.1</v>
      </c>
      <c r="N524" s="6">
        <v>2</v>
      </c>
      <c r="O524" s="6">
        <f t="shared" si="16"/>
        <v>4.8</v>
      </c>
      <c r="P524" s="6">
        <f t="shared" si="17"/>
        <v>0.34659350708733427</v>
      </c>
      <c r="Q524" s="6" t="s">
        <v>44</v>
      </c>
    </row>
    <row r="525" spans="1:17" x14ac:dyDescent="0.25">
      <c r="A525" s="6" t="s">
        <v>1712</v>
      </c>
      <c r="B525" s="6" t="s">
        <v>1713</v>
      </c>
      <c r="C525" s="6" t="s">
        <v>1714</v>
      </c>
      <c r="D525" s="6" t="s">
        <v>114</v>
      </c>
      <c r="E525" s="6">
        <v>0.1</v>
      </c>
      <c r="F525" s="6">
        <v>0.1</v>
      </c>
      <c r="G525" s="6">
        <v>0.1</v>
      </c>
      <c r="H525" s="6">
        <v>0.1</v>
      </c>
      <c r="I525" s="6">
        <v>0.1</v>
      </c>
      <c r="J525" s="6">
        <v>0.1</v>
      </c>
      <c r="K525" s="6">
        <v>0.1</v>
      </c>
      <c r="L525" s="6">
        <v>0.1</v>
      </c>
      <c r="M525" s="6">
        <v>2</v>
      </c>
      <c r="N525" s="6">
        <v>0.1</v>
      </c>
      <c r="O525" s="6">
        <f t="shared" si="16"/>
        <v>4.8</v>
      </c>
      <c r="P525" s="6">
        <f t="shared" si="17"/>
        <v>0.34659350708733427</v>
      </c>
      <c r="Q525" s="6" t="s">
        <v>21</v>
      </c>
    </row>
    <row r="526" spans="1:17" x14ac:dyDescent="0.25">
      <c r="A526" s="6" t="s">
        <v>1715</v>
      </c>
      <c r="B526" s="6" t="s">
        <v>1716</v>
      </c>
      <c r="C526" s="6" t="s">
        <v>1717</v>
      </c>
      <c r="D526" s="6" t="s">
        <v>341</v>
      </c>
      <c r="E526" s="6">
        <v>1</v>
      </c>
      <c r="F526" s="6">
        <v>1</v>
      </c>
      <c r="G526" s="6">
        <v>1</v>
      </c>
      <c r="H526" s="6">
        <v>1</v>
      </c>
      <c r="I526" s="6">
        <v>2</v>
      </c>
      <c r="J526" s="6">
        <v>1</v>
      </c>
      <c r="K526" s="6">
        <v>5</v>
      </c>
      <c r="L526" s="6">
        <v>1</v>
      </c>
      <c r="M526" s="6">
        <v>1</v>
      </c>
      <c r="N526" s="6">
        <v>2</v>
      </c>
      <c r="O526" s="6">
        <f t="shared" si="16"/>
        <v>1.6666666666666667</v>
      </c>
      <c r="P526" s="6">
        <f t="shared" si="17"/>
        <v>0.34659350708733427</v>
      </c>
      <c r="Q526" s="6" t="s">
        <v>21</v>
      </c>
    </row>
    <row r="527" spans="1:17" x14ac:dyDescent="0.25">
      <c r="A527" s="6" t="s">
        <v>1718</v>
      </c>
      <c r="B527" s="6" t="s">
        <v>1719</v>
      </c>
      <c r="C527" s="6" t="s">
        <v>1720</v>
      </c>
      <c r="D527" s="6" t="s">
        <v>1128</v>
      </c>
      <c r="E527" s="6">
        <v>1</v>
      </c>
      <c r="F527" s="6">
        <v>2</v>
      </c>
      <c r="G527" s="6">
        <v>1</v>
      </c>
      <c r="H527" s="6">
        <v>2</v>
      </c>
      <c r="I527" s="6">
        <v>2</v>
      </c>
      <c r="J527" s="6">
        <v>2</v>
      </c>
      <c r="K527" s="6">
        <v>3</v>
      </c>
      <c r="L527" s="6">
        <v>2</v>
      </c>
      <c r="M527" s="6">
        <v>2</v>
      </c>
      <c r="N527" s="6">
        <v>1</v>
      </c>
      <c r="O527" s="6">
        <f t="shared" si="16"/>
        <v>1.25</v>
      </c>
      <c r="P527" s="6">
        <f t="shared" si="17"/>
        <v>0.34659350708733427</v>
      </c>
      <c r="Q527" s="6" t="s">
        <v>44</v>
      </c>
    </row>
    <row r="528" spans="1:17" x14ac:dyDescent="0.25">
      <c r="A528" s="6" t="s">
        <v>1721</v>
      </c>
      <c r="B528" s="6" t="s">
        <v>1722</v>
      </c>
      <c r="C528" s="6" t="s">
        <v>1723</v>
      </c>
      <c r="D528" s="6" t="s">
        <v>1724</v>
      </c>
      <c r="E528" s="6">
        <v>4</v>
      </c>
      <c r="F528" s="6">
        <v>3</v>
      </c>
      <c r="G528" s="6">
        <v>3</v>
      </c>
      <c r="H528" s="6">
        <v>3</v>
      </c>
      <c r="I528" s="6">
        <v>2</v>
      </c>
      <c r="J528" s="6">
        <v>4</v>
      </c>
      <c r="K528" s="6">
        <v>4</v>
      </c>
      <c r="L528" s="6">
        <v>3</v>
      </c>
      <c r="M528" s="6">
        <v>2</v>
      </c>
      <c r="N528" s="6">
        <v>5</v>
      </c>
      <c r="O528" s="6">
        <f t="shared" si="16"/>
        <v>1.2</v>
      </c>
      <c r="P528" s="6">
        <f t="shared" si="17"/>
        <v>0.34659350708733427</v>
      </c>
      <c r="Q528" s="6" t="s">
        <v>26</v>
      </c>
    </row>
    <row r="529" spans="1:17" x14ac:dyDescent="0.25">
      <c r="A529" s="6" t="s">
        <v>1725</v>
      </c>
      <c r="B529" s="6" t="s">
        <v>1726</v>
      </c>
      <c r="C529" s="6" t="s">
        <v>1727</v>
      </c>
      <c r="D529" s="6" t="s">
        <v>82</v>
      </c>
      <c r="E529" s="6">
        <v>3</v>
      </c>
      <c r="F529" s="6">
        <v>5</v>
      </c>
      <c r="G529" s="6">
        <v>4</v>
      </c>
      <c r="H529" s="6">
        <v>5</v>
      </c>
      <c r="I529" s="6">
        <v>7</v>
      </c>
      <c r="J529" s="6">
        <v>4</v>
      </c>
      <c r="K529" s="6">
        <v>3</v>
      </c>
      <c r="L529" s="6">
        <v>5</v>
      </c>
      <c r="M529" s="6">
        <v>3</v>
      </c>
      <c r="N529" s="6">
        <v>5</v>
      </c>
      <c r="O529" s="6">
        <f t="shared" si="16"/>
        <v>0.83333333333333337</v>
      </c>
      <c r="P529" s="6">
        <f t="shared" si="17"/>
        <v>0.34659350708733427</v>
      </c>
      <c r="Q529" s="6" t="s">
        <v>21</v>
      </c>
    </row>
    <row r="530" spans="1:17" x14ac:dyDescent="0.25">
      <c r="A530" s="6" t="s">
        <v>1728</v>
      </c>
      <c r="B530" s="6" t="s">
        <v>1729</v>
      </c>
      <c r="C530" s="6" t="s">
        <v>1730</v>
      </c>
      <c r="D530" s="6" t="s">
        <v>388</v>
      </c>
      <c r="E530" s="6">
        <v>2</v>
      </c>
      <c r="F530" s="6">
        <v>1</v>
      </c>
      <c r="G530" s="6">
        <v>1</v>
      </c>
      <c r="H530" s="6">
        <v>1</v>
      </c>
      <c r="I530" s="6">
        <v>1</v>
      </c>
      <c r="J530" s="6">
        <v>1</v>
      </c>
      <c r="K530" s="6">
        <v>1</v>
      </c>
      <c r="L530" s="6">
        <v>1</v>
      </c>
      <c r="M530" s="6">
        <v>1</v>
      </c>
      <c r="N530" s="6">
        <v>1</v>
      </c>
      <c r="O530" s="6">
        <f t="shared" si="16"/>
        <v>0.83333333333333337</v>
      </c>
      <c r="P530" s="6">
        <f t="shared" si="17"/>
        <v>0.34659350708733427</v>
      </c>
      <c r="Q530" s="6" t="s">
        <v>21</v>
      </c>
    </row>
    <row r="531" spans="1:17" x14ac:dyDescent="0.25">
      <c r="A531" s="6" t="s">
        <v>1731</v>
      </c>
      <c r="B531" s="6" t="s">
        <v>1732</v>
      </c>
      <c r="C531" s="6" t="s">
        <v>1733</v>
      </c>
      <c r="D531" s="6" t="s">
        <v>1734</v>
      </c>
      <c r="E531" s="6">
        <v>2</v>
      </c>
      <c r="F531" s="6">
        <v>2</v>
      </c>
      <c r="G531" s="6">
        <v>2</v>
      </c>
      <c r="H531" s="6">
        <v>3</v>
      </c>
      <c r="I531" s="6">
        <v>4</v>
      </c>
      <c r="J531" s="6">
        <v>3</v>
      </c>
      <c r="K531" s="6">
        <v>1</v>
      </c>
      <c r="L531" s="6">
        <v>1</v>
      </c>
      <c r="M531" s="6">
        <v>2</v>
      </c>
      <c r="N531" s="6">
        <v>3</v>
      </c>
      <c r="O531" s="6">
        <f t="shared" si="16"/>
        <v>0.76923076923076916</v>
      </c>
      <c r="P531" s="6">
        <f t="shared" si="17"/>
        <v>0.34659350708733427</v>
      </c>
      <c r="Q531" s="6" t="s">
        <v>228</v>
      </c>
    </row>
    <row r="532" spans="1:17" x14ac:dyDescent="0.25">
      <c r="A532" s="6" t="s">
        <v>1735</v>
      </c>
      <c r="B532" s="6" t="s">
        <v>1736</v>
      </c>
      <c r="C532" s="6" t="s">
        <v>1737</v>
      </c>
      <c r="D532" s="6" t="s">
        <v>86</v>
      </c>
      <c r="E532" s="6">
        <v>2</v>
      </c>
      <c r="F532" s="6">
        <v>0.1</v>
      </c>
      <c r="G532" s="6">
        <v>0.1</v>
      </c>
      <c r="H532" s="6">
        <v>0.1</v>
      </c>
      <c r="I532" s="6">
        <v>0.1</v>
      </c>
      <c r="J532" s="6">
        <v>0.1</v>
      </c>
      <c r="K532" s="6">
        <v>0.1</v>
      </c>
      <c r="L532" s="6">
        <v>0.1</v>
      </c>
      <c r="M532" s="6">
        <v>0.1</v>
      </c>
      <c r="N532" s="6">
        <v>0.1</v>
      </c>
      <c r="O532" s="6">
        <f t="shared" si="16"/>
        <v>0.20833333333333331</v>
      </c>
      <c r="P532" s="6">
        <f t="shared" si="17"/>
        <v>0.34659350708733427</v>
      </c>
      <c r="Q532" s="6" t="s">
        <v>26</v>
      </c>
    </row>
    <row r="533" spans="1:17" x14ac:dyDescent="0.25">
      <c r="A533" s="6" t="s">
        <v>1738</v>
      </c>
      <c r="B533" s="6" t="s">
        <v>1739</v>
      </c>
      <c r="C533" s="6" t="s">
        <v>1740</v>
      </c>
      <c r="D533" s="6" t="s">
        <v>86</v>
      </c>
      <c r="E533" s="6">
        <v>0.1</v>
      </c>
      <c r="F533" s="6">
        <v>0.1</v>
      </c>
      <c r="G533" s="6">
        <v>2</v>
      </c>
      <c r="H533" s="6">
        <v>0.1</v>
      </c>
      <c r="I533" s="6">
        <v>0.1</v>
      </c>
      <c r="J533" s="6">
        <v>0.1</v>
      </c>
      <c r="K533" s="6">
        <v>0.1</v>
      </c>
      <c r="L533" s="6">
        <v>0.1</v>
      </c>
      <c r="M533" s="6">
        <v>0.1</v>
      </c>
      <c r="N533" s="6">
        <v>0.1</v>
      </c>
      <c r="O533" s="6">
        <f t="shared" si="16"/>
        <v>0.20833333333333331</v>
      </c>
      <c r="P533" s="6">
        <f t="shared" si="17"/>
        <v>0.34659350708733427</v>
      </c>
      <c r="Q533" s="6" t="s">
        <v>40</v>
      </c>
    </row>
    <row r="534" spans="1:17" x14ac:dyDescent="0.25">
      <c r="A534" s="6" t="s">
        <v>1741</v>
      </c>
      <c r="B534" s="6" t="s">
        <v>1742</v>
      </c>
      <c r="C534" s="6" t="s">
        <v>1743</v>
      </c>
      <c r="D534" s="6" t="s">
        <v>86</v>
      </c>
      <c r="E534" s="6">
        <v>0.1</v>
      </c>
      <c r="F534" s="6">
        <v>0.1</v>
      </c>
      <c r="G534" s="6">
        <v>2</v>
      </c>
      <c r="H534" s="6">
        <v>0.1</v>
      </c>
      <c r="I534" s="6">
        <v>0.1</v>
      </c>
      <c r="J534" s="6">
        <v>0.1</v>
      </c>
      <c r="K534" s="6">
        <v>0.1</v>
      </c>
      <c r="L534" s="6">
        <v>0.1</v>
      </c>
      <c r="M534" s="6">
        <v>0.1</v>
      </c>
      <c r="N534" s="6">
        <v>0.1</v>
      </c>
      <c r="O534" s="6">
        <f t="shared" si="16"/>
        <v>0.20833333333333331</v>
      </c>
      <c r="P534" s="6">
        <f t="shared" si="17"/>
        <v>0.34659350708733427</v>
      </c>
      <c r="Q534" s="6" t="s">
        <v>57</v>
      </c>
    </row>
    <row r="535" spans="1:17" x14ac:dyDescent="0.25">
      <c r="A535" s="6" t="s">
        <v>1744</v>
      </c>
      <c r="B535" s="6" t="s">
        <v>1745</v>
      </c>
      <c r="C535" s="6" t="s">
        <v>1746</v>
      </c>
      <c r="D535" s="6" t="s">
        <v>580</v>
      </c>
      <c r="E535" s="6">
        <v>2</v>
      </c>
      <c r="F535" s="6">
        <v>0.1</v>
      </c>
      <c r="G535" s="6">
        <v>0.1</v>
      </c>
      <c r="H535" s="6">
        <v>0.1</v>
      </c>
      <c r="I535" s="6">
        <v>0.1</v>
      </c>
      <c r="J535" s="6">
        <v>0.1</v>
      </c>
      <c r="K535" s="6">
        <v>0.1</v>
      </c>
      <c r="L535" s="6">
        <v>0.1</v>
      </c>
      <c r="M535" s="6">
        <v>0.1</v>
      </c>
      <c r="N535" s="6">
        <v>0.1</v>
      </c>
      <c r="O535" s="6">
        <f t="shared" si="16"/>
        <v>0.20833333333333331</v>
      </c>
      <c r="P535" s="6">
        <f t="shared" si="17"/>
        <v>0.34659350708733427</v>
      </c>
      <c r="Q535" s="6" t="s">
        <v>26</v>
      </c>
    </row>
    <row r="536" spans="1:17" x14ac:dyDescent="0.25">
      <c r="A536" s="6" t="s">
        <v>1747</v>
      </c>
      <c r="B536" s="6" t="s">
        <v>1748</v>
      </c>
      <c r="C536" s="6" t="s">
        <v>1749</v>
      </c>
      <c r="D536" s="6" t="s">
        <v>1750</v>
      </c>
      <c r="E536" s="6">
        <v>0.1</v>
      </c>
      <c r="F536" s="6">
        <v>0.1</v>
      </c>
      <c r="G536" s="6">
        <v>2</v>
      </c>
      <c r="H536" s="6">
        <v>0.1</v>
      </c>
      <c r="I536" s="6">
        <v>0.1</v>
      </c>
      <c r="J536" s="6">
        <v>0.1</v>
      </c>
      <c r="K536" s="6">
        <v>0.1</v>
      </c>
      <c r="L536" s="6">
        <v>0.1</v>
      </c>
      <c r="M536" s="6">
        <v>0.1</v>
      </c>
      <c r="N536" s="6">
        <v>0.1</v>
      </c>
      <c r="O536" s="6">
        <f t="shared" si="16"/>
        <v>0.20833333333333331</v>
      </c>
      <c r="P536" s="6">
        <f t="shared" si="17"/>
        <v>0.34659350708733427</v>
      </c>
      <c r="Q536" s="6" t="s">
        <v>138</v>
      </c>
    </row>
    <row r="537" spans="1:17" x14ac:dyDescent="0.25">
      <c r="A537" s="6" t="s">
        <v>1751</v>
      </c>
      <c r="B537" s="6" t="s">
        <v>1752</v>
      </c>
      <c r="C537" s="6" t="s">
        <v>1753</v>
      </c>
      <c r="D537" s="6" t="s">
        <v>1754</v>
      </c>
      <c r="E537" s="6">
        <v>2</v>
      </c>
      <c r="F537" s="6">
        <v>0.1</v>
      </c>
      <c r="G537" s="6">
        <v>0.1</v>
      </c>
      <c r="H537" s="6">
        <v>0.1</v>
      </c>
      <c r="I537" s="6">
        <v>0.1</v>
      </c>
      <c r="J537" s="6">
        <v>0.1</v>
      </c>
      <c r="K537" s="6">
        <v>0.1</v>
      </c>
      <c r="L537" s="6">
        <v>0.1</v>
      </c>
      <c r="M537" s="6">
        <v>0.1</v>
      </c>
      <c r="N537" s="6">
        <v>0.1</v>
      </c>
      <c r="O537" s="6">
        <f t="shared" si="16"/>
        <v>0.20833333333333331</v>
      </c>
      <c r="P537" s="6">
        <f t="shared" si="17"/>
        <v>0.34659350708733427</v>
      </c>
      <c r="Q537" s="6" t="s">
        <v>584</v>
      </c>
    </row>
    <row r="538" spans="1:17" x14ac:dyDescent="0.25">
      <c r="A538" s="6" t="s">
        <v>1755</v>
      </c>
      <c r="B538" s="6" t="s">
        <v>1756</v>
      </c>
      <c r="C538" s="6" t="s">
        <v>1757</v>
      </c>
      <c r="D538" s="6" t="s">
        <v>492</v>
      </c>
      <c r="E538" s="6">
        <v>2</v>
      </c>
      <c r="F538" s="6">
        <v>0.1</v>
      </c>
      <c r="G538" s="6">
        <v>0.1</v>
      </c>
      <c r="H538" s="6">
        <v>0.1</v>
      </c>
      <c r="I538" s="6">
        <v>0.1</v>
      </c>
      <c r="J538" s="6">
        <v>0.1</v>
      </c>
      <c r="K538" s="6">
        <v>0.1</v>
      </c>
      <c r="L538" s="6">
        <v>0.1</v>
      </c>
      <c r="M538" s="6">
        <v>0.1</v>
      </c>
      <c r="N538" s="6">
        <v>0.1</v>
      </c>
      <c r="O538" s="6">
        <f t="shared" si="16"/>
        <v>0.20833333333333331</v>
      </c>
      <c r="P538" s="6">
        <f t="shared" si="17"/>
        <v>0.34659350708733427</v>
      </c>
      <c r="Q538" s="6" t="s">
        <v>138</v>
      </c>
    </row>
    <row r="539" spans="1:17" x14ac:dyDescent="0.25">
      <c r="A539" s="6" t="s">
        <v>1758</v>
      </c>
      <c r="B539" s="6" t="s">
        <v>1759</v>
      </c>
      <c r="C539" s="6" t="s">
        <v>1760</v>
      </c>
      <c r="D539" s="6" t="s">
        <v>633</v>
      </c>
      <c r="E539" s="6">
        <v>0.1</v>
      </c>
      <c r="F539" s="6">
        <v>0.1</v>
      </c>
      <c r="G539" s="6">
        <v>2</v>
      </c>
      <c r="H539" s="6">
        <v>0.1</v>
      </c>
      <c r="I539" s="6">
        <v>0.1</v>
      </c>
      <c r="J539" s="6">
        <v>0.1</v>
      </c>
      <c r="K539" s="6">
        <v>0.1</v>
      </c>
      <c r="L539" s="6">
        <v>0.1</v>
      </c>
      <c r="M539" s="6">
        <v>0.1</v>
      </c>
      <c r="N539" s="6">
        <v>0.1</v>
      </c>
      <c r="O539" s="6">
        <f t="shared" si="16"/>
        <v>0.20833333333333331</v>
      </c>
      <c r="P539" s="6">
        <f t="shared" si="17"/>
        <v>0.34659350708733427</v>
      </c>
      <c r="Q539" s="6" t="s">
        <v>44</v>
      </c>
    </row>
    <row r="540" spans="1:17" x14ac:dyDescent="0.25">
      <c r="A540" s="6" t="s">
        <v>1761</v>
      </c>
      <c r="B540" s="6" t="s">
        <v>1762</v>
      </c>
      <c r="C540" s="6" t="s">
        <v>1763</v>
      </c>
      <c r="D540" s="6" t="s">
        <v>338</v>
      </c>
      <c r="E540" s="6">
        <v>0.1</v>
      </c>
      <c r="F540" s="6">
        <v>0.1</v>
      </c>
      <c r="G540" s="6">
        <v>2</v>
      </c>
      <c r="H540" s="6">
        <v>0.1</v>
      </c>
      <c r="I540" s="6">
        <v>0.1</v>
      </c>
      <c r="J540" s="6">
        <v>0.1</v>
      </c>
      <c r="K540" s="6">
        <v>0.1</v>
      </c>
      <c r="L540" s="6">
        <v>0.1</v>
      </c>
      <c r="M540" s="6">
        <v>0.1</v>
      </c>
      <c r="N540" s="6">
        <v>0.1</v>
      </c>
      <c r="O540" s="6">
        <f t="shared" si="16"/>
        <v>0.20833333333333331</v>
      </c>
      <c r="P540" s="6">
        <f t="shared" si="17"/>
        <v>0.34659350708733427</v>
      </c>
      <c r="Q540" s="6" t="s">
        <v>110</v>
      </c>
    </row>
    <row r="541" spans="1:17" x14ac:dyDescent="0.25">
      <c r="A541" s="6" t="s">
        <v>1764</v>
      </c>
      <c r="B541" s="6" t="s">
        <v>1765</v>
      </c>
      <c r="C541" s="6">
        <v>0</v>
      </c>
      <c r="D541" s="6" t="s">
        <v>1128</v>
      </c>
      <c r="E541" s="6">
        <v>2</v>
      </c>
      <c r="F541" s="6">
        <v>0.1</v>
      </c>
      <c r="G541" s="6">
        <v>0.1</v>
      </c>
      <c r="H541" s="6">
        <v>0.1</v>
      </c>
      <c r="I541" s="6">
        <v>0.1</v>
      </c>
      <c r="J541" s="6">
        <v>0.1</v>
      </c>
      <c r="K541" s="6">
        <v>0.1</v>
      </c>
      <c r="L541" s="6">
        <v>0.1</v>
      </c>
      <c r="M541" s="6">
        <v>0.1</v>
      </c>
      <c r="N541" s="6">
        <v>0.1</v>
      </c>
      <c r="O541" s="6">
        <f t="shared" si="16"/>
        <v>0.20833333333333331</v>
      </c>
      <c r="P541" s="6">
        <f t="shared" si="17"/>
        <v>0.34659350708733427</v>
      </c>
      <c r="Q541" s="6" t="s">
        <v>138</v>
      </c>
    </row>
    <row r="542" spans="1:17" x14ac:dyDescent="0.25">
      <c r="A542" s="6" t="s">
        <v>1766</v>
      </c>
      <c r="B542" s="6" t="s">
        <v>1767</v>
      </c>
      <c r="C542" s="6" t="s">
        <v>1768</v>
      </c>
      <c r="D542" s="6" t="s">
        <v>48</v>
      </c>
      <c r="E542" s="6">
        <v>0.1</v>
      </c>
      <c r="F542" s="6">
        <v>3</v>
      </c>
      <c r="G542" s="6">
        <v>0.1</v>
      </c>
      <c r="H542" s="6">
        <v>0.1</v>
      </c>
      <c r="I542" s="6">
        <v>0.1</v>
      </c>
      <c r="J542" s="6">
        <v>0.1</v>
      </c>
      <c r="K542" s="6">
        <v>0.1</v>
      </c>
      <c r="L542" s="6">
        <v>0.1</v>
      </c>
      <c r="M542" s="6">
        <v>0.1</v>
      </c>
      <c r="N542" s="6">
        <v>0.1</v>
      </c>
      <c r="O542" s="6">
        <f t="shared" si="16"/>
        <v>0.14705882352941177</v>
      </c>
      <c r="P542" s="6">
        <f t="shared" si="17"/>
        <v>0.34659350708733427</v>
      </c>
      <c r="Q542" s="6" t="s">
        <v>67</v>
      </c>
    </row>
    <row r="543" spans="1:17" x14ac:dyDescent="0.25">
      <c r="A543" s="6" t="s">
        <v>1769</v>
      </c>
      <c r="B543" s="6" t="s">
        <v>1770</v>
      </c>
      <c r="C543" s="6" t="s">
        <v>1771</v>
      </c>
      <c r="D543" s="6" t="s">
        <v>310</v>
      </c>
      <c r="E543" s="6">
        <v>5</v>
      </c>
      <c r="F543" s="6">
        <v>14</v>
      </c>
      <c r="G543" s="6">
        <v>19</v>
      </c>
      <c r="H543" s="6">
        <v>13</v>
      </c>
      <c r="I543" s="6">
        <v>18</v>
      </c>
      <c r="J543" s="6">
        <v>16</v>
      </c>
      <c r="K543" s="6">
        <v>18</v>
      </c>
      <c r="L543" s="6">
        <v>17</v>
      </c>
      <c r="M543" s="6">
        <v>12</v>
      </c>
      <c r="N543" s="6">
        <v>20</v>
      </c>
      <c r="O543" s="6">
        <f t="shared" si="16"/>
        <v>1.2028985507246377</v>
      </c>
      <c r="P543" s="6">
        <f t="shared" si="17"/>
        <v>0.34832876277290259</v>
      </c>
      <c r="Q543" s="6" t="s">
        <v>248</v>
      </c>
    </row>
    <row r="544" spans="1:17" x14ac:dyDescent="0.25">
      <c r="A544" s="6" t="s">
        <v>1772</v>
      </c>
      <c r="B544" s="6" t="s">
        <v>1773</v>
      </c>
      <c r="C544" s="6" t="s">
        <v>1774</v>
      </c>
      <c r="D544" s="6" t="s">
        <v>48</v>
      </c>
      <c r="E544" s="6">
        <v>6</v>
      </c>
      <c r="F544" s="6">
        <v>9</v>
      </c>
      <c r="G544" s="6">
        <v>16</v>
      </c>
      <c r="H544" s="6">
        <v>11</v>
      </c>
      <c r="I544" s="6">
        <v>14</v>
      </c>
      <c r="J544" s="6">
        <v>13</v>
      </c>
      <c r="K544" s="6">
        <v>17</v>
      </c>
      <c r="L544" s="6">
        <v>13</v>
      </c>
      <c r="M544" s="6">
        <v>9</v>
      </c>
      <c r="N544" s="6">
        <v>15</v>
      </c>
      <c r="O544" s="6">
        <f t="shared" si="16"/>
        <v>1.1964285714285716</v>
      </c>
      <c r="P544" s="6">
        <f t="shared" si="17"/>
        <v>0.34939771126997565</v>
      </c>
      <c r="Q544" s="6" t="s">
        <v>120</v>
      </c>
    </row>
    <row r="545" spans="1:17" x14ac:dyDescent="0.25">
      <c r="A545" s="6" t="s">
        <v>1775</v>
      </c>
      <c r="B545" s="6" t="s">
        <v>1776</v>
      </c>
      <c r="C545" s="6" t="s">
        <v>1777</v>
      </c>
      <c r="D545" s="6" t="s">
        <v>1778</v>
      </c>
      <c r="E545" s="6">
        <v>9</v>
      </c>
      <c r="F545" s="6">
        <v>1</v>
      </c>
      <c r="G545" s="6">
        <v>5</v>
      </c>
      <c r="H545" s="6">
        <v>2</v>
      </c>
      <c r="I545" s="6">
        <v>9</v>
      </c>
      <c r="J545" s="6">
        <v>3</v>
      </c>
      <c r="K545" s="6">
        <v>13</v>
      </c>
      <c r="L545" s="6">
        <v>6</v>
      </c>
      <c r="M545" s="6">
        <v>4</v>
      </c>
      <c r="N545" s="6">
        <v>14</v>
      </c>
      <c r="O545" s="6">
        <f t="shared" si="16"/>
        <v>1.5384615384615383</v>
      </c>
      <c r="P545" s="6">
        <f t="shared" si="17"/>
        <v>0.35513959182863442</v>
      </c>
      <c r="Q545" s="6" t="s">
        <v>1779</v>
      </c>
    </row>
    <row r="546" spans="1:17" x14ac:dyDescent="0.25">
      <c r="A546" s="6" t="s">
        <v>1780</v>
      </c>
      <c r="B546" s="6" t="s">
        <v>1781</v>
      </c>
      <c r="C546" s="6" t="s">
        <v>1782</v>
      </c>
      <c r="D546" s="6" t="s">
        <v>338</v>
      </c>
      <c r="E546" s="6">
        <v>0.1</v>
      </c>
      <c r="F546" s="6">
        <v>1</v>
      </c>
      <c r="G546" s="6">
        <v>1</v>
      </c>
      <c r="H546" s="6">
        <v>2</v>
      </c>
      <c r="I546" s="6">
        <v>1</v>
      </c>
      <c r="J546" s="6">
        <v>2</v>
      </c>
      <c r="K546" s="6">
        <v>1</v>
      </c>
      <c r="L546" s="6">
        <v>1</v>
      </c>
      <c r="M546" s="6">
        <v>2</v>
      </c>
      <c r="N546" s="6">
        <v>1</v>
      </c>
      <c r="O546" s="6">
        <f t="shared" si="16"/>
        <v>1.3725490196078429</v>
      </c>
      <c r="P546" s="6">
        <f t="shared" si="17"/>
        <v>0.35585855288136159</v>
      </c>
      <c r="Q546" s="6" t="s">
        <v>110</v>
      </c>
    </row>
    <row r="547" spans="1:17" x14ac:dyDescent="0.25">
      <c r="A547" s="6" t="s">
        <v>1783</v>
      </c>
      <c r="B547" s="6" t="s">
        <v>1784</v>
      </c>
      <c r="C547" s="6" t="s">
        <v>1785</v>
      </c>
      <c r="D547" s="6" t="s">
        <v>1422</v>
      </c>
      <c r="E547" s="6">
        <v>0.1</v>
      </c>
      <c r="F547" s="6">
        <v>10</v>
      </c>
      <c r="G547" s="6">
        <v>9</v>
      </c>
      <c r="H547" s="6">
        <v>15</v>
      </c>
      <c r="I547" s="6">
        <v>18</v>
      </c>
      <c r="J547" s="6">
        <v>17</v>
      </c>
      <c r="K547" s="6">
        <v>13</v>
      </c>
      <c r="L547" s="6">
        <v>14</v>
      </c>
      <c r="M547" s="6">
        <v>10</v>
      </c>
      <c r="N547" s="6">
        <v>14</v>
      </c>
      <c r="O547" s="6">
        <f t="shared" si="16"/>
        <v>1.3051823416506718</v>
      </c>
      <c r="P547" s="6">
        <f t="shared" si="17"/>
        <v>0.3576618680630525</v>
      </c>
      <c r="Q547" s="6" t="s">
        <v>49</v>
      </c>
    </row>
    <row r="548" spans="1:17" x14ac:dyDescent="0.25">
      <c r="A548" s="6" t="s">
        <v>1786</v>
      </c>
      <c r="B548" s="6" t="s">
        <v>1787</v>
      </c>
      <c r="C548" s="6" t="s">
        <v>1788</v>
      </c>
      <c r="D548" s="6" t="s">
        <v>232</v>
      </c>
      <c r="E548" s="6">
        <v>4</v>
      </c>
      <c r="F548" s="6">
        <v>2</v>
      </c>
      <c r="G548" s="6">
        <v>2</v>
      </c>
      <c r="H548" s="6">
        <v>1</v>
      </c>
      <c r="I548" s="6">
        <v>2</v>
      </c>
      <c r="J548" s="6">
        <v>3</v>
      </c>
      <c r="K548" s="6">
        <v>3</v>
      </c>
      <c r="L548" s="6">
        <v>4</v>
      </c>
      <c r="M548" s="6">
        <v>2</v>
      </c>
      <c r="N548" s="6">
        <v>2</v>
      </c>
      <c r="O548" s="6">
        <f t="shared" si="16"/>
        <v>1.2727272727272725</v>
      </c>
      <c r="P548" s="6">
        <f t="shared" si="17"/>
        <v>0.35889698010694043</v>
      </c>
      <c r="Q548" s="6" t="s">
        <v>138</v>
      </c>
    </row>
    <row r="549" spans="1:17" x14ac:dyDescent="0.25">
      <c r="A549" s="6" t="s">
        <v>1789</v>
      </c>
      <c r="B549" s="6" t="s">
        <v>1790</v>
      </c>
      <c r="C549" s="6" t="s">
        <v>1791</v>
      </c>
      <c r="D549" s="6" t="s">
        <v>1792</v>
      </c>
      <c r="E549" s="6">
        <v>0.1</v>
      </c>
      <c r="F549" s="6">
        <v>1</v>
      </c>
      <c r="G549" s="6">
        <v>0.1</v>
      </c>
      <c r="H549" s="6">
        <v>3</v>
      </c>
      <c r="I549" s="6">
        <v>1</v>
      </c>
      <c r="J549" s="6">
        <v>2</v>
      </c>
      <c r="K549" s="6">
        <v>1</v>
      </c>
      <c r="L549" s="6">
        <v>2</v>
      </c>
      <c r="M549" s="6">
        <v>2</v>
      </c>
      <c r="N549" s="6">
        <v>1</v>
      </c>
      <c r="O549" s="6">
        <f t="shared" si="16"/>
        <v>1.5384615384615385</v>
      </c>
      <c r="P549" s="6">
        <f t="shared" si="17"/>
        <v>0.36538238346692825</v>
      </c>
      <c r="Q549" s="6" t="s">
        <v>151</v>
      </c>
    </row>
    <row r="550" spans="1:17" x14ac:dyDescent="0.25">
      <c r="A550" s="6" t="s">
        <v>1793</v>
      </c>
      <c r="B550" s="6" t="s">
        <v>1794</v>
      </c>
      <c r="C550" s="6" t="s">
        <v>1795</v>
      </c>
      <c r="D550" s="6" t="s">
        <v>177</v>
      </c>
      <c r="E550" s="6">
        <v>0.1</v>
      </c>
      <c r="F550" s="6">
        <v>0.1</v>
      </c>
      <c r="G550" s="6">
        <v>1</v>
      </c>
      <c r="H550" s="6">
        <v>3</v>
      </c>
      <c r="I550" s="6">
        <v>1</v>
      </c>
      <c r="J550" s="6">
        <v>1</v>
      </c>
      <c r="K550" s="6">
        <v>1</v>
      </c>
      <c r="L550" s="6">
        <v>2</v>
      </c>
      <c r="M550" s="6">
        <v>2</v>
      </c>
      <c r="N550" s="6">
        <v>2</v>
      </c>
      <c r="O550" s="6">
        <f t="shared" si="16"/>
        <v>1.5384615384615385</v>
      </c>
      <c r="P550" s="6">
        <f t="shared" si="17"/>
        <v>0.36538238346692825</v>
      </c>
      <c r="Q550" s="6" t="s">
        <v>40</v>
      </c>
    </row>
    <row r="551" spans="1:17" x14ac:dyDescent="0.25">
      <c r="A551" s="6" t="s">
        <v>1796</v>
      </c>
      <c r="B551" s="6" t="s">
        <v>1797</v>
      </c>
      <c r="C551" s="6" t="s">
        <v>1798</v>
      </c>
      <c r="D551" s="6" t="s">
        <v>109</v>
      </c>
      <c r="E551" s="6">
        <v>0.1</v>
      </c>
      <c r="F551" s="6">
        <v>0.1</v>
      </c>
      <c r="G551" s="6">
        <v>1</v>
      </c>
      <c r="H551" s="6">
        <v>1</v>
      </c>
      <c r="I551" s="6">
        <v>3</v>
      </c>
      <c r="J551" s="6">
        <v>2</v>
      </c>
      <c r="K551" s="6">
        <v>2</v>
      </c>
      <c r="L551" s="6">
        <v>1</v>
      </c>
      <c r="M551" s="6">
        <v>1</v>
      </c>
      <c r="N551" s="6">
        <v>2</v>
      </c>
      <c r="O551" s="6">
        <f t="shared" si="16"/>
        <v>1.5384615384615385</v>
      </c>
      <c r="P551" s="6">
        <f t="shared" si="17"/>
        <v>0.36538238346692825</v>
      </c>
      <c r="Q551" s="6" t="s">
        <v>120</v>
      </c>
    </row>
    <row r="552" spans="1:17" x14ac:dyDescent="0.25">
      <c r="A552" s="6" t="s">
        <v>1799</v>
      </c>
      <c r="B552" s="6" t="s">
        <v>1800</v>
      </c>
      <c r="C552" s="6" t="s">
        <v>1801</v>
      </c>
      <c r="D552" s="6" t="s">
        <v>192</v>
      </c>
      <c r="E552" s="6">
        <v>1</v>
      </c>
      <c r="F552" s="6">
        <v>1</v>
      </c>
      <c r="G552" s="6">
        <v>2</v>
      </c>
      <c r="H552" s="6">
        <v>2</v>
      </c>
      <c r="I552" s="6">
        <v>3</v>
      </c>
      <c r="J552" s="6">
        <v>4</v>
      </c>
      <c r="K552" s="6">
        <v>2</v>
      </c>
      <c r="L552" s="6">
        <v>3</v>
      </c>
      <c r="M552" s="6">
        <v>1</v>
      </c>
      <c r="N552" s="6">
        <v>2</v>
      </c>
      <c r="O552" s="6">
        <f t="shared" si="16"/>
        <v>1.3333333333333333</v>
      </c>
      <c r="P552" s="6">
        <f t="shared" si="17"/>
        <v>0.37055505345265111</v>
      </c>
      <c r="Q552" s="6" t="s">
        <v>110</v>
      </c>
    </row>
    <row r="553" spans="1:17" x14ac:dyDescent="0.25">
      <c r="A553" s="6" t="s">
        <v>1802</v>
      </c>
      <c r="B553" s="6" t="s">
        <v>1803</v>
      </c>
      <c r="C553" s="6" t="s">
        <v>1804</v>
      </c>
      <c r="D553" s="6" t="s">
        <v>82</v>
      </c>
      <c r="E553" s="6">
        <v>3</v>
      </c>
      <c r="F553" s="6">
        <v>6</v>
      </c>
      <c r="G553" s="6">
        <v>8</v>
      </c>
      <c r="H553" s="6">
        <v>9</v>
      </c>
      <c r="I553" s="6">
        <v>8</v>
      </c>
      <c r="J553" s="6">
        <v>9</v>
      </c>
      <c r="K553" s="6">
        <v>11</v>
      </c>
      <c r="L553" s="6">
        <v>7</v>
      </c>
      <c r="M553" s="6">
        <v>5</v>
      </c>
      <c r="N553" s="6">
        <v>9</v>
      </c>
      <c r="O553" s="6">
        <f t="shared" si="16"/>
        <v>1.2058823529411764</v>
      </c>
      <c r="P553" s="6">
        <f t="shared" si="17"/>
        <v>0.3707866257980032</v>
      </c>
      <c r="Q553" s="6" t="s">
        <v>26</v>
      </c>
    </row>
    <row r="554" spans="1:17" x14ac:dyDescent="0.25">
      <c r="A554" s="6" t="s">
        <v>1805</v>
      </c>
      <c r="B554" s="6" t="s">
        <v>1806</v>
      </c>
      <c r="C554" s="6" t="s">
        <v>1807</v>
      </c>
      <c r="D554" s="6" t="s">
        <v>456</v>
      </c>
      <c r="E554" s="6">
        <v>0.1</v>
      </c>
      <c r="F554" s="6">
        <v>1</v>
      </c>
      <c r="G554" s="6">
        <v>2</v>
      </c>
      <c r="H554" s="6">
        <v>2</v>
      </c>
      <c r="I554" s="6">
        <v>3</v>
      </c>
      <c r="J554" s="6">
        <v>3</v>
      </c>
      <c r="K554" s="6">
        <v>3</v>
      </c>
      <c r="L554" s="6">
        <v>2</v>
      </c>
      <c r="M554" s="6">
        <v>2</v>
      </c>
      <c r="N554" s="6">
        <v>1</v>
      </c>
      <c r="O554" s="6">
        <f t="shared" si="16"/>
        <v>1.3580246913580249</v>
      </c>
      <c r="P554" s="6">
        <f t="shared" si="17"/>
        <v>0.37691349114646122</v>
      </c>
      <c r="Q554" s="6" t="s">
        <v>138</v>
      </c>
    </row>
    <row r="555" spans="1:17" x14ac:dyDescent="0.25">
      <c r="A555" s="6" t="s">
        <v>1808</v>
      </c>
      <c r="B555" s="6" t="s">
        <v>1809</v>
      </c>
      <c r="C555" s="6" t="s">
        <v>1810</v>
      </c>
      <c r="D555" s="6" t="s">
        <v>53</v>
      </c>
      <c r="E555" s="6">
        <v>2</v>
      </c>
      <c r="F555" s="6">
        <v>0.1</v>
      </c>
      <c r="G555" s="6">
        <v>4</v>
      </c>
      <c r="H555" s="6">
        <v>1</v>
      </c>
      <c r="I555" s="6">
        <v>1</v>
      </c>
      <c r="J555" s="6">
        <v>1</v>
      </c>
      <c r="K555" s="6">
        <v>1</v>
      </c>
      <c r="L555" s="6">
        <v>1</v>
      </c>
      <c r="M555" s="6">
        <v>1</v>
      </c>
      <c r="N555" s="6">
        <v>1</v>
      </c>
      <c r="O555" s="6">
        <f t="shared" si="16"/>
        <v>0.61728395061728403</v>
      </c>
      <c r="P555" s="6">
        <f t="shared" si="17"/>
        <v>0.37955607778739353</v>
      </c>
      <c r="Q555" s="6" t="s">
        <v>26</v>
      </c>
    </row>
    <row r="556" spans="1:17" x14ac:dyDescent="0.25">
      <c r="A556" s="6" t="s">
        <v>1811</v>
      </c>
      <c r="B556" s="6" t="s">
        <v>1812</v>
      </c>
      <c r="C556" s="6" t="s">
        <v>1813</v>
      </c>
      <c r="D556" s="6" t="s">
        <v>124</v>
      </c>
      <c r="E556" s="6">
        <v>3</v>
      </c>
      <c r="F556" s="6">
        <v>8</v>
      </c>
      <c r="G556" s="6">
        <v>7</v>
      </c>
      <c r="H556" s="6">
        <v>8</v>
      </c>
      <c r="I556" s="6">
        <v>8</v>
      </c>
      <c r="J556" s="6">
        <v>5</v>
      </c>
      <c r="K556" s="6">
        <v>7</v>
      </c>
      <c r="L556" s="6">
        <v>5</v>
      </c>
      <c r="M556" s="6">
        <v>5</v>
      </c>
      <c r="N556" s="6">
        <v>7</v>
      </c>
      <c r="O556" s="6">
        <f t="shared" si="16"/>
        <v>0.8529411764705882</v>
      </c>
      <c r="P556" s="6">
        <f t="shared" si="17"/>
        <v>0.3841919479937842</v>
      </c>
      <c r="Q556" s="6" t="s">
        <v>138</v>
      </c>
    </row>
    <row r="557" spans="1:17" x14ac:dyDescent="0.25">
      <c r="A557" s="6" t="s">
        <v>1814</v>
      </c>
      <c r="B557" s="6" t="s">
        <v>1815</v>
      </c>
      <c r="C557" s="6" t="s">
        <v>1816</v>
      </c>
      <c r="D557" s="6" t="s">
        <v>1817</v>
      </c>
      <c r="E557" s="6">
        <v>0.1</v>
      </c>
      <c r="F557" s="6">
        <v>1</v>
      </c>
      <c r="G557" s="6">
        <v>0.1</v>
      </c>
      <c r="H557" s="6">
        <v>2</v>
      </c>
      <c r="I557" s="6">
        <v>4</v>
      </c>
      <c r="J557" s="6">
        <v>1</v>
      </c>
      <c r="K557" s="6">
        <v>5</v>
      </c>
      <c r="L557" s="6">
        <v>1</v>
      </c>
      <c r="M557" s="6">
        <v>2</v>
      </c>
      <c r="N557" s="6">
        <v>3</v>
      </c>
      <c r="O557" s="6">
        <f t="shared" si="16"/>
        <v>1.6666666666666667</v>
      </c>
      <c r="P557" s="6">
        <f t="shared" si="17"/>
        <v>0.38525298507483474</v>
      </c>
      <c r="Q557" s="6" t="s">
        <v>1163</v>
      </c>
    </row>
    <row r="558" spans="1:17" x14ac:dyDescent="0.25">
      <c r="A558" s="6" t="s">
        <v>1818</v>
      </c>
      <c r="B558" s="6" t="s">
        <v>1819</v>
      </c>
      <c r="C558" s="6" t="s">
        <v>1820</v>
      </c>
      <c r="D558" s="6" t="s">
        <v>754</v>
      </c>
      <c r="E558" s="6">
        <v>0.1</v>
      </c>
      <c r="F558" s="6">
        <v>0.1</v>
      </c>
      <c r="G558" s="6">
        <v>0.1</v>
      </c>
      <c r="H558" s="6">
        <v>1</v>
      </c>
      <c r="I558" s="6">
        <v>1</v>
      </c>
      <c r="J558" s="6">
        <v>1</v>
      </c>
      <c r="K558" s="6">
        <v>0.1</v>
      </c>
      <c r="L558" s="6">
        <v>0.1</v>
      </c>
      <c r="M558" s="6">
        <v>1</v>
      </c>
      <c r="N558" s="6">
        <v>2</v>
      </c>
      <c r="O558" s="6">
        <f t="shared" si="16"/>
        <v>1.8260869565217395</v>
      </c>
      <c r="P558" s="6">
        <f t="shared" si="17"/>
        <v>0.38788848667070308</v>
      </c>
      <c r="Q558" s="6" t="s">
        <v>138</v>
      </c>
    </row>
    <row r="559" spans="1:17" x14ac:dyDescent="0.25">
      <c r="A559" s="6" t="s">
        <v>1821</v>
      </c>
      <c r="B559" s="6" t="s">
        <v>1822</v>
      </c>
      <c r="C559" s="6" t="s">
        <v>1823</v>
      </c>
      <c r="D559" s="6" t="s">
        <v>20</v>
      </c>
      <c r="E559" s="6">
        <v>0.1</v>
      </c>
      <c r="F559" s="6">
        <v>0.1</v>
      </c>
      <c r="G559" s="6">
        <v>1</v>
      </c>
      <c r="H559" s="6">
        <v>0.1</v>
      </c>
      <c r="I559" s="6">
        <v>1</v>
      </c>
      <c r="J559" s="6">
        <v>1</v>
      </c>
      <c r="K559" s="6">
        <v>0.1</v>
      </c>
      <c r="L559" s="6">
        <v>0.1</v>
      </c>
      <c r="M559" s="6">
        <v>1</v>
      </c>
      <c r="N559" s="6">
        <v>2</v>
      </c>
      <c r="O559" s="6">
        <f t="shared" si="16"/>
        <v>1.8260869565217395</v>
      </c>
      <c r="P559" s="6">
        <f t="shared" si="17"/>
        <v>0.38788848667070308</v>
      </c>
      <c r="Q559" s="6" t="s">
        <v>110</v>
      </c>
    </row>
    <row r="560" spans="1:17" x14ac:dyDescent="0.25">
      <c r="A560" s="6" t="s">
        <v>1824</v>
      </c>
      <c r="B560" s="6" t="s">
        <v>1825</v>
      </c>
      <c r="C560" s="6" t="s">
        <v>1826</v>
      </c>
      <c r="D560" s="6" t="s">
        <v>25</v>
      </c>
      <c r="E560" s="6">
        <v>1</v>
      </c>
      <c r="F560" s="6">
        <v>0.1</v>
      </c>
      <c r="G560" s="6">
        <v>1</v>
      </c>
      <c r="H560" s="6">
        <v>0.1</v>
      </c>
      <c r="I560" s="6">
        <v>0.1</v>
      </c>
      <c r="J560" s="6">
        <v>0.1</v>
      </c>
      <c r="K560" s="6">
        <v>2</v>
      </c>
      <c r="L560" s="6">
        <v>1</v>
      </c>
      <c r="M560" s="6">
        <v>0.1</v>
      </c>
      <c r="N560" s="6">
        <v>1</v>
      </c>
      <c r="O560" s="6">
        <f t="shared" si="16"/>
        <v>1.826086956521739</v>
      </c>
      <c r="P560" s="6">
        <f t="shared" si="17"/>
        <v>0.38788848667070308</v>
      </c>
      <c r="Q560" s="6" t="s">
        <v>21</v>
      </c>
    </row>
    <row r="561" spans="1:17" x14ac:dyDescent="0.25">
      <c r="A561" s="6" t="s">
        <v>1827</v>
      </c>
      <c r="B561" s="6" t="s">
        <v>1828</v>
      </c>
      <c r="C561" s="6" t="s">
        <v>1829</v>
      </c>
      <c r="D561" s="6" t="s">
        <v>1830</v>
      </c>
      <c r="E561" s="6">
        <v>2</v>
      </c>
      <c r="F561" s="6">
        <v>1</v>
      </c>
      <c r="G561" s="6">
        <v>0.1</v>
      </c>
      <c r="H561" s="6">
        <v>0.1</v>
      </c>
      <c r="I561" s="6">
        <v>1</v>
      </c>
      <c r="J561" s="6">
        <v>0.1</v>
      </c>
      <c r="K561" s="6">
        <v>0.1</v>
      </c>
      <c r="L561" s="6">
        <v>0.1</v>
      </c>
      <c r="M561" s="6">
        <v>1</v>
      </c>
      <c r="N561" s="6">
        <v>1</v>
      </c>
      <c r="O561" s="6">
        <f t="shared" si="16"/>
        <v>0.54761904761904756</v>
      </c>
      <c r="P561" s="6">
        <f t="shared" si="17"/>
        <v>0.38788848667070308</v>
      </c>
      <c r="Q561" s="6" t="s">
        <v>44</v>
      </c>
    </row>
    <row r="562" spans="1:17" x14ac:dyDescent="0.25">
      <c r="A562" s="6" t="s">
        <v>1831</v>
      </c>
      <c r="B562" s="6" t="s">
        <v>1832</v>
      </c>
      <c r="C562" s="6" t="s">
        <v>1833</v>
      </c>
      <c r="D562" s="6" t="s">
        <v>61</v>
      </c>
      <c r="E562" s="6">
        <v>5</v>
      </c>
      <c r="F562" s="6">
        <v>5</v>
      </c>
      <c r="G562" s="6">
        <v>6</v>
      </c>
      <c r="H562" s="6">
        <v>6</v>
      </c>
      <c r="I562" s="6">
        <v>9</v>
      </c>
      <c r="J562" s="6">
        <v>7</v>
      </c>
      <c r="K562" s="6">
        <v>14</v>
      </c>
      <c r="L562" s="6">
        <v>6</v>
      </c>
      <c r="M562" s="6">
        <v>5</v>
      </c>
      <c r="N562" s="6">
        <v>7</v>
      </c>
      <c r="O562" s="6">
        <f t="shared" si="16"/>
        <v>1.2580645161290323</v>
      </c>
      <c r="P562" s="6">
        <f t="shared" si="17"/>
        <v>0.3885806000540426</v>
      </c>
      <c r="Q562" s="6" t="s">
        <v>151</v>
      </c>
    </row>
    <row r="563" spans="1:17" x14ac:dyDescent="0.25">
      <c r="A563" s="6" t="s">
        <v>1834</v>
      </c>
      <c r="B563" s="6" t="s">
        <v>1835</v>
      </c>
      <c r="C563" s="6" t="s">
        <v>1836</v>
      </c>
      <c r="D563" s="6" t="s">
        <v>78</v>
      </c>
      <c r="E563" s="6">
        <v>1</v>
      </c>
      <c r="F563" s="6">
        <v>8</v>
      </c>
      <c r="G563" s="6">
        <v>9</v>
      </c>
      <c r="H563" s="6">
        <v>9</v>
      </c>
      <c r="I563" s="6">
        <v>6</v>
      </c>
      <c r="J563" s="6">
        <v>8</v>
      </c>
      <c r="K563" s="6">
        <v>8</v>
      </c>
      <c r="L563" s="6">
        <v>8</v>
      </c>
      <c r="M563" s="6">
        <v>9</v>
      </c>
      <c r="N563" s="6">
        <v>7</v>
      </c>
      <c r="O563" s="6">
        <f t="shared" si="16"/>
        <v>1.2121212121212122</v>
      </c>
      <c r="P563" s="6">
        <f t="shared" si="17"/>
        <v>0.38876019306300447</v>
      </c>
      <c r="Q563" s="6" t="s">
        <v>138</v>
      </c>
    </row>
    <row r="564" spans="1:17" x14ac:dyDescent="0.25">
      <c r="A564" s="6" t="s">
        <v>1837</v>
      </c>
      <c r="B564" s="6" t="s">
        <v>1838</v>
      </c>
      <c r="C564" s="6" t="s">
        <v>1839</v>
      </c>
      <c r="D564" s="6" t="s">
        <v>334</v>
      </c>
      <c r="E564" s="6">
        <v>0.1</v>
      </c>
      <c r="F564" s="6">
        <v>0.1</v>
      </c>
      <c r="G564" s="6">
        <v>2</v>
      </c>
      <c r="H564" s="6">
        <v>0.1</v>
      </c>
      <c r="I564" s="6">
        <v>1</v>
      </c>
      <c r="J564" s="6">
        <v>1</v>
      </c>
      <c r="K564" s="6">
        <v>0.1</v>
      </c>
      <c r="L564" s="6">
        <v>0.1</v>
      </c>
      <c r="M564" s="6">
        <v>0.1</v>
      </c>
      <c r="N564" s="6">
        <v>0.1</v>
      </c>
      <c r="O564" s="6">
        <f t="shared" si="16"/>
        <v>0.42424242424242437</v>
      </c>
      <c r="P564" s="6">
        <f t="shared" si="17"/>
        <v>0.39022434944613571</v>
      </c>
      <c r="Q564" s="6" t="s">
        <v>1163</v>
      </c>
    </row>
    <row r="565" spans="1:17" x14ac:dyDescent="0.25">
      <c r="A565" s="6" t="s">
        <v>1840</v>
      </c>
      <c r="B565" s="6" t="s">
        <v>1841</v>
      </c>
      <c r="C565" s="6" t="s">
        <v>1842</v>
      </c>
      <c r="D565" s="6" t="s">
        <v>1128</v>
      </c>
      <c r="E565" s="6">
        <v>0.1</v>
      </c>
      <c r="F565" s="6">
        <v>1</v>
      </c>
      <c r="G565" s="6">
        <v>0.1</v>
      </c>
      <c r="H565" s="6">
        <v>2</v>
      </c>
      <c r="I565" s="6">
        <v>0.1</v>
      </c>
      <c r="J565" s="6">
        <v>1</v>
      </c>
      <c r="K565" s="6">
        <v>1</v>
      </c>
      <c r="L565" s="6">
        <v>1</v>
      </c>
      <c r="M565" s="6">
        <v>1</v>
      </c>
      <c r="N565" s="6">
        <v>1</v>
      </c>
      <c r="O565" s="6">
        <f t="shared" si="16"/>
        <v>1.5151515151515151</v>
      </c>
      <c r="P565" s="6">
        <f t="shared" si="17"/>
        <v>0.39422076483127588</v>
      </c>
      <c r="Q565" s="6" t="s">
        <v>21</v>
      </c>
    </row>
    <row r="566" spans="1:17" x14ac:dyDescent="0.25">
      <c r="A566" s="6" t="s">
        <v>1843</v>
      </c>
      <c r="B566" s="6" t="s">
        <v>1844</v>
      </c>
      <c r="C566" s="6" t="s">
        <v>1845</v>
      </c>
      <c r="D566" s="6" t="s">
        <v>30</v>
      </c>
      <c r="E566" s="6">
        <v>0.1</v>
      </c>
      <c r="F566" s="6">
        <v>0.1</v>
      </c>
      <c r="G566" s="6">
        <v>1</v>
      </c>
      <c r="H566" s="6">
        <v>2</v>
      </c>
      <c r="I566" s="6">
        <v>0.1</v>
      </c>
      <c r="J566" s="6">
        <v>1</v>
      </c>
      <c r="K566" s="6">
        <v>1</v>
      </c>
      <c r="L566" s="6">
        <v>1</v>
      </c>
      <c r="M566" s="6">
        <v>1</v>
      </c>
      <c r="N566" s="6">
        <v>1</v>
      </c>
      <c r="O566" s="6">
        <f t="shared" si="16"/>
        <v>1.5151515151515151</v>
      </c>
      <c r="P566" s="6">
        <f t="shared" si="17"/>
        <v>0.39422076483127588</v>
      </c>
      <c r="Q566" s="6" t="s">
        <v>57</v>
      </c>
    </row>
    <row r="567" spans="1:17" x14ac:dyDescent="0.25">
      <c r="A567" s="6" t="s">
        <v>1846</v>
      </c>
      <c r="B567" s="6" t="s">
        <v>1847</v>
      </c>
      <c r="C567" s="6" t="s">
        <v>1681</v>
      </c>
      <c r="D567" s="6" t="s">
        <v>1848</v>
      </c>
      <c r="E567" s="6">
        <v>25</v>
      </c>
      <c r="F567" s="6">
        <v>23</v>
      </c>
      <c r="G567" s="6">
        <v>21</v>
      </c>
      <c r="H567" s="6">
        <v>30</v>
      </c>
      <c r="I567" s="6">
        <v>23</v>
      </c>
      <c r="J567" s="6">
        <v>19</v>
      </c>
      <c r="K567" s="6">
        <v>38</v>
      </c>
      <c r="L567" s="6">
        <v>25</v>
      </c>
      <c r="M567" s="6">
        <v>25</v>
      </c>
      <c r="N567" s="6">
        <v>31</v>
      </c>
      <c r="O567" s="6">
        <f t="shared" si="16"/>
        <v>1.1311475409836067</v>
      </c>
      <c r="P567" s="6">
        <f t="shared" si="17"/>
        <v>0.39579125629970269</v>
      </c>
      <c r="Q567" s="6" t="s">
        <v>138</v>
      </c>
    </row>
    <row r="568" spans="1:17" x14ac:dyDescent="0.25">
      <c r="A568" s="6" t="s">
        <v>1849</v>
      </c>
      <c r="B568" s="6" t="s">
        <v>1850</v>
      </c>
      <c r="C568" s="6" t="s">
        <v>1851</v>
      </c>
      <c r="D568" s="6" t="s">
        <v>20</v>
      </c>
      <c r="E568" s="6">
        <v>0.1</v>
      </c>
      <c r="F568" s="6">
        <v>4</v>
      </c>
      <c r="G568" s="6">
        <v>6</v>
      </c>
      <c r="H568" s="6">
        <v>1</v>
      </c>
      <c r="I568" s="6">
        <v>1</v>
      </c>
      <c r="J568" s="6">
        <v>2</v>
      </c>
      <c r="K568" s="6">
        <v>2</v>
      </c>
      <c r="L568" s="6">
        <v>1</v>
      </c>
      <c r="M568" s="6">
        <v>1</v>
      </c>
      <c r="N568" s="6">
        <v>1</v>
      </c>
      <c r="O568" s="6">
        <f t="shared" si="16"/>
        <v>0.57851239669421484</v>
      </c>
      <c r="P568" s="6">
        <f t="shared" si="17"/>
        <v>0.39649250928866298</v>
      </c>
      <c r="Q568" s="6" t="s">
        <v>40</v>
      </c>
    </row>
    <row r="569" spans="1:17" x14ac:dyDescent="0.25">
      <c r="A569" s="6" t="s">
        <v>1852</v>
      </c>
      <c r="B569" s="6" t="s">
        <v>1853</v>
      </c>
      <c r="C569" s="6" t="s">
        <v>1854</v>
      </c>
      <c r="D569" s="6" t="s">
        <v>1128</v>
      </c>
      <c r="E569" s="6">
        <v>3</v>
      </c>
      <c r="F569" s="6">
        <v>3</v>
      </c>
      <c r="G569" s="6">
        <v>2</v>
      </c>
      <c r="H569" s="6">
        <v>1</v>
      </c>
      <c r="I569" s="6">
        <v>2</v>
      </c>
      <c r="J569" s="6">
        <v>3</v>
      </c>
      <c r="K569" s="6">
        <v>3</v>
      </c>
      <c r="L569" s="6">
        <v>2</v>
      </c>
      <c r="M569" s="6">
        <v>2</v>
      </c>
      <c r="N569" s="6">
        <v>3</v>
      </c>
      <c r="O569" s="6">
        <f t="shared" si="16"/>
        <v>1.1818181818181817</v>
      </c>
      <c r="P569" s="6">
        <f t="shared" si="17"/>
        <v>0.39720384078029403</v>
      </c>
      <c r="Q569" s="6" t="s">
        <v>67</v>
      </c>
    </row>
    <row r="570" spans="1:17" x14ac:dyDescent="0.25">
      <c r="A570" s="6" t="s">
        <v>1855</v>
      </c>
      <c r="B570" s="6" t="s">
        <v>1856</v>
      </c>
      <c r="C570" s="6" t="s">
        <v>1857</v>
      </c>
      <c r="D570" s="6" t="s">
        <v>357</v>
      </c>
      <c r="E570" s="6">
        <v>2</v>
      </c>
      <c r="F570" s="6">
        <v>6</v>
      </c>
      <c r="G570" s="6">
        <v>5</v>
      </c>
      <c r="H570" s="6">
        <v>5</v>
      </c>
      <c r="I570" s="6">
        <v>5</v>
      </c>
      <c r="J570" s="6">
        <v>5</v>
      </c>
      <c r="K570" s="6">
        <v>3</v>
      </c>
      <c r="L570" s="6">
        <v>5</v>
      </c>
      <c r="M570" s="6">
        <v>2</v>
      </c>
      <c r="N570" s="6">
        <v>4</v>
      </c>
      <c r="O570" s="6">
        <f t="shared" si="16"/>
        <v>0.82608695652173914</v>
      </c>
      <c r="P570" s="6">
        <f t="shared" si="17"/>
        <v>0.39720384078029403</v>
      </c>
      <c r="Q570" s="6" t="s">
        <v>110</v>
      </c>
    </row>
    <row r="571" spans="1:17" x14ac:dyDescent="0.25">
      <c r="A571" s="6" t="s">
        <v>1858</v>
      </c>
      <c r="B571" s="6" t="s">
        <v>1859</v>
      </c>
      <c r="C571" s="6" t="s">
        <v>1860</v>
      </c>
      <c r="D571" s="6" t="s">
        <v>361</v>
      </c>
      <c r="E571" s="6">
        <v>6</v>
      </c>
      <c r="F571" s="6">
        <v>3</v>
      </c>
      <c r="G571" s="6">
        <v>10</v>
      </c>
      <c r="H571" s="6">
        <v>7</v>
      </c>
      <c r="I571" s="6">
        <v>6</v>
      </c>
      <c r="J571" s="6">
        <v>8</v>
      </c>
      <c r="K571" s="6">
        <v>9</v>
      </c>
      <c r="L571" s="6">
        <v>5</v>
      </c>
      <c r="M571" s="6">
        <v>7</v>
      </c>
      <c r="N571" s="6">
        <v>9</v>
      </c>
      <c r="O571" s="6">
        <f t="shared" si="16"/>
        <v>1.1874999999999998</v>
      </c>
      <c r="P571" s="6">
        <f t="shared" si="17"/>
        <v>0.39969146875000039</v>
      </c>
      <c r="Q571" s="6" t="s">
        <v>120</v>
      </c>
    </row>
    <row r="572" spans="1:17" x14ac:dyDescent="0.25">
      <c r="A572" s="6" t="s">
        <v>1861</v>
      </c>
      <c r="B572" s="6" t="s">
        <v>1862</v>
      </c>
      <c r="C572" s="6" t="s">
        <v>1863</v>
      </c>
      <c r="D572" s="6" t="s">
        <v>1864</v>
      </c>
      <c r="E572" s="6">
        <v>16</v>
      </c>
      <c r="F572" s="6">
        <v>19</v>
      </c>
      <c r="G572" s="6">
        <v>23</v>
      </c>
      <c r="H572" s="6">
        <v>18</v>
      </c>
      <c r="I572" s="6">
        <v>23</v>
      </c>
      <c r="J572" s="6">
        <v>20</v>
      </c>
      <c r="K572" s="6">
        <v>27</v>
      </c>
      <c r="L572" s="6">
        <v>19</v>
      </c>
      <c r="M572" s="6">
        <v>18</v>
      </c>
      <c r="N572" s="6">
        <v>25</v>
      </c>
      <c r="O572" s="6">
        <f t="shared" si="16"/>
        <v>1.101010101010101</v>
      </c>
      <c r="P572" s="6">
        <f t="shared" si="17"/>
        <v>0.40077656489426206</v>
      </c>
      <c r="Q572" s="6" t="s">
        <v>1163</v>
      </c>
    </row>
    <row r="573" spans="1:17" x14ac:dyDescent="0.25">
      <c r="A573" s="6" t="s">
        <v>1865</v>
      </c>
      <c r="B573" s="6" t="s">
        <v>1866</v>
      </c>
      <c r="C573" s="6" t="s">
        <v>1867</v>
      </c>
      <c r="D573" s="6" t="s">
        <v>437</v>
      </c>
      <c r="E573" s="6">
        <v>6</v>
      </c>
      <c r="F573" s="6">
        <v>4</v>
      </c>
      <c r="G573" s="6">
        <v>4</v>
      </c>
      <c r="H573" s="6">
        <v>5</v>
      </c>
      <c r="I573" s="6">
        <v>4</v>
      </c>
      <c r="J573" s="6">
        <v>3</v>
      </c>
      <c r="K573" s="6">
        <v>8</v>
      </c>
      <c r="L573" s="6">
        <v>6</v>
      </c>
      <c r="M573" s="6">
        <v>5</v>
      </c>
      <c r="N573" s="6">
        <v>5</v>
      </c>
      <c r="O573" s="6">
        <f t="shared" si="16"/>
        <v>1.173913043478261</v>
      </c>
      <c r="P573" s="6">
        <f t="shared" si="17"/>
        <v>0.40275922814959308</v>
      </c>
      <c r="Q573" s="6" t="s">
        <v>44</v>
      </c>
    </row>
    <row r="574" spans="1:17" x14ac:dyDescent="0.25">
      <c r="A574" s="6" t="s">
        <v>1868</v>
      </c>
      <c r="B574" s="6" t="s">
        <v>1869</v>
      </c>
      <c r="C574" s="6" t="s">
        <v>1870</v>
      </c>
      <c r="D574" s="6" t="s">
        <v>650</v>
      </c>
      <c r="E574" s="6">
        <v>0.1</v>
      </c>
      <c r="F574" s="6">
        <v>0.1</v>
      </c>
      <c r="G574" s="6">
        <v>0.1</v>
      </c>
      <c r="H574" s="6">
        <v>1</v>
      </c>
      <c r="I574" s="6">
        <v>3</v>
      </c>
      <c r="J574" s="6">
        <v>1</v>
      </c>
      <c r="K574" s="6">
        <v>1</v>
      </c>
      <c r="L574" s="6">
        <v>2</v>
      </c>
      <c r="M574" s="6">
        <v>2</v>
      </c>
      <c r="N574" s="6">
        <v>1</v>
      </c>
      <c r="O574" s="6">
        <f t="shared" si="16"/>
        <v>1.6279069767441861</v>
      </c>
      <c r="P574" s="6">
        <f t="shared" si="17"/>
        <v>0.40454822049022143</v>
      </c>
      <c r="Q574" s="6" t="s">
        <v>138</v>
      </c>
    </row>
    <row r="575" spans="1:17" x14ac:dyDescent="0.25">
      <c r="A575" s="6" t="s">
        <v>1871</v>
      </c>
      <c r="B575" s="6" t="s">
        <v>1872</v>
      </c>
      <c r="C575" s="6" t="s">
        <v>1873</v>
      </c>
      <c r="D575" s="6" t="s">
        <v>654</v>
      </c>
      <c r="E575" s="6">
        <v>0.1</v>
      </c>
      <c r="F575" s="6">
        <v>2</v>
      </c>
      <c r="G575" s="6">
        <v>2</v>
      </c>
      <c r="H575" s="6">
        <v>1</v>
      </c>
      <c r="I575" s="6">
        <v>1</v>
      </c>
      <c r="J575" s="6">
        <v>1</v>
      </c>
      <c r="K575" s="6">
        <v>1</v>
      </c>
      <c r="L575" s="6">
        <v>2</v>
      </c>
      <c r="M575" s="6">
        <v>2</v>
      </c>
      <c r="N575" s="6">
        <v>2</v>
      </c>
      <c r="O575" s="6">
        <f t="shared" si="16"/>
        <v>1.3114754098360657</v>
      </c>
      <c r="P575" s="6">
        <f t="shared" si="17"/>
        <v>0.40683262720780689</v>
      </c>
      <c r="Q575" s="6" t="s">
        <v>57</v>
      </c>
    </row>
    <row r="576" spans="1:17" x14ac:dyDescent="0.25">
      <c r="A576" s="6" t="s">
        <v>1874</v>
      </c>
      <c r="B576" s="6" t="s">
        <v>1875</v>
      </c>
      <c r="C576" s="6" t="s">
        <v>1876</v>
      </c>
      <c r="D576" s="6" t="s">
        <v>341</v>
      </c>
      <c r="E576" s="6">
        <v>2</v>
      </c>
      <c r="F576" s="6">
        <v>3</v>
      </c>
      <c r="G576" s="6">
        <v>2</v>
      </c>
      <c r="H576" s="6">
        <v>2</v>
      </c>
      <c r="I576" s="6">
        <v>1</v>
      </c>
      <c r="J576" s="6">
        <v>2</v>
      </c>
      <c r="K576" s="6">
        <v>6</v>
      </c>
      <c r="L576" s="6">
        <v>1</v>
      </c>
      <c r="M576" s="6">
        <v>3</v>
      </c>
      <c r="N576" s="6">
        <v>2</v>
      </c>
      <c r="O576" s="6">
        <f t="shared" si="16"/>
        <v>1.4</v>
      </c>
      <c r="P576" s="6">
        <f t="shared" si="17"/>
        <v>0.40816753962140029</v>
      </c>
      <c r="Q576" s="6" t="s">
        <v>151</v>
      </c>
    </row>
    <row r="577" spans="1:17" x14ac:dyDescent="0.25">
      <c r="A577" s="6" t="s">
        <v>1877</v>
      </c>
      <c r="B577" s="6" t="s">
        <v>1878</v>
      </c>
      <c r="C577" s="6" t="s">
        <v>1879</v>
      </c>
      <c r="D577" s="6" t="s">
        <v>1880</v>
      </c>
      <c r="E577" s="6">
        <v>1</v>
      </c>
      <c r="F577" s="6">
        <v>2</v>
      </c>
      <c r="G577" s="6">
        <v>5</v>
      </c>
      <c r="H577" s="6">
        <v>4</v>
      </c>
      <c r="I577" s="6">
        <v>5</v>
      </c>
      <c r="J577" s="6">
        <v>4</v>
      </c>
      <c r="K577" s="6">
        <v>5</v>
      </c>
      <c r="L577" s="6">
        <v>4</v>
      </c>
      <c r="M577" s="6">
        <v>2</v>
      </c>
      <c r="N577" s="6">
        <v>7</v>
      </c>
      <c r="O577" s="6">
        <f t="shared" si="16"/>
        <v>1.2941176470588236</v>
      </c>
      <c r="P577" s="6">
        <f t="shared" si="17"/>
        <v>0.40944434208861413</v>
      </c>
      <c r="Q577" s="6" t="s">
        <v>57</v>
      </c>
    </row>
    <row r="578" spans="1:17" x14ac:dyDescent="0.25">
      <c r="A578" s="6" t="s">
        <v>1881</v>
      </c>
      <c r="B578" s="6" t="s">
        <v>1882</v>
      </c>
      <c r="C578" s="6" t="s">
        <v>1883</v>
      </c>
      <c r="D578" s="6" t="s">
        <v>166</v>
      </c>
      <c r="E578" s="6">
        <v>10</v>
      </c>
      <c r="F578" s="6">
        <v>10</v>
      </c>
      <c r="G578" s="6">
        <v>11</v>
      </c>
      <c r="H578" s="6">
        <v>9</v>
      </c>
      <c r="I578" s="6">
        <v>7</v>
      </c>
      <c r="J578" s="6">
        <v>9</v>
      </c>
      <c r="K578" s="6">
        <v>11</v>
      </c>
      <c r="L578" s="6">
        <v>15</v>
      </c>
      <c r="M578" s="6">
        <v>10</v>
      </c>
      <c r="N578" s="6">
        <v>8</v>
      </c>
      <c r="O578" s="6">
        <f t="shared" si="16"/>
        <v>1.1276595744680851</v>
      </c>
      <c r="P578" s="6">
        <f t="shared" si="17"/>
        <v>0.41169443182590626</v>
      </c>
      <c r="Q578" s="6" t="s">
        <v>26</v>
      </c>
    </row>
    <row r="579" spans="1:17" x14ac:dyDescent="0.25">
      <c r="A579" s="6" t="s">
        <v>1884</v>
      </c>
      <c r="B579" s="6" t="s">
        <v>1885</v>
      </c>
      <c r="C579" s="6" t="s">
        <v>1886</v>
      </c>
      <c r="D579" s="6" t="s">
        <v>558</v>
      </c>
      <c r="E579" s="6">
        <v>15</v>
      </c>
      <c r="F579" s="6">
        <v>19</v>
      </c>
      <c r="G579" s="6">
        <v>15</v>
      </c>
      <c r="H579" s="6">
        <v>13</v>
      </c>
      <c r="I579" s="6">
        <v>15</v>
      </c>
      <c r="J579" s="6">
        <v>14</v>
      </c>
      <c r="K579" s="6">
        <v>16</v>
      </c>
      <c r="L579" s="6">
        <v>19</v>
      </c>
      <c r="M579" s="6">
        <v>15</v>
      </c>
      <c r="N579" s="6">
        <v>19</v>
      </c>
      <c r="O579" s="6">
        <f t="shared" ref="O579:O642" si="18">AVERAGE(J579:N579)/AVERAGE(E579:I579)</f>
        <v>1.0779220779220779</v>
      </c>
      <c r="P579" s="6">
        <f t="shared" ref="P579:P642" si="19">TTEST(E579:I579,J579:N579,2,2)</f>
        <v>0.42302039244413536</v>
      </c>
      <c r="Q579" s="6" t="s">
        <v>21</v>
      </c>
    </row>
    <row r="580" spans="1:17" x14ac:dyDescent="0.25">
      <c r="A580" s="6" t="s">
        <v>1887</v>
      </c>
      <c r="B580" s="6" t="s">
        <v>1888</v>
      </c>
      <c r="C580" s="6" t="s">
        <v>1889</v>
      </c>
      <c r="D580" s="6" t="s">
        <v>1890</v>
      </c>
      <c r="E580" s="6">
        <v>3</v>
      </c>
      <c r="F580" s="6">
        <v>2</v>
      </c>
      <c r="G580" s="6">
        <v>5</v>
      </c>
      <c r="H580" s="6">
        <v>6</v>
      </c>
      <c r="I580" s="6">
        <v>6</v>
      </c>
      <c r="J580" s="6">
        <v>5</v>
      </c>
      <c r="K580" s="6">
        <v>7</v>
      </c>
      <c r="L580" s="6">
        <v>5</v>
      </c>
      <c r="M580" s="6">
        <v>5</v>
      </c>
      <c r="N580" s="6">
        <v>4</v>
      </c>
      <c r="O580" s="6">
        <f t="shared" si="18"/>
        <v>1.1818181818181817</v>
      </c>
      <c r="P580" s="6">
        <f t="shared" si="19"/>
        <v>0.4235700200232414</v>
      </c>
      <c r="Q580" s="6" t="s">
        <v>138</v>
      </c>
    </row>
    <row r="581" spans="1:17" x14ac:dyDescent="0.25">
      <c r="A581" s="6" t="s">
        <v>1891</v>
      </c>
      <c r="B581" s="6" t="s">
        <v>1892</v>
      </c>
      <c r="C581" s="6" t="s">
        <v>1893</v>
      </c>
      <c r="D581" s="6" t="s">
        <v>137</v>
      </c>
      <c r="E581" s="6">
        <v>2</v>
      </c>
      <c r="F581" s="6">
        <v>6</v>
      </c>
      <c r="G581" s="6">
        <v>4</v>
      </c>
      <c r="H581" s="6">
        <v>6</v>
      </c>
      <c r="I581" s="6">
        <v>4</v>
      </c>
      <c r="J581" s="6">
        <v>3</v>
      </c>
      <c r="K581" s="6">
        <v>6</v>
      </c>
      <c r="L581" s="6">
        <v>5</v>
      </c>
      <c r="M581" s="6">
        <v>6</v>
      </c>
      <c r="N581" s="6">
        <v>6</v>
      </c>
      <c r="O581" s="6">
        <f t="shared" si="18"/>
        <v>1.1818181818181817</v>
      </c>
      <c r="P581" s="6">
        <f t="shared" si="19"/>
        <v>0.4235700200232414</v>
      </c>
      <c r="Q581" s="6" t="s">
        <v>110</v>
      </c>
    </row>
    <row r="582" spans="1:17" x14ac:dyDescent="0.25">
      <c r="A582" s="6" t="s">
        <v>1894</v>
      </c>
      <c r="B582" s="6" t="s">
        <v>1895</v>
      </c>
      <c r="C582" s="6" t="s">
        <v>1896</v>
      </c>
      <c r="D582" s="6" t="s">
        <v>388</v>
      </c>
      <c r="E582" s="6">
        <v>0.1</v>
      </c>
      <c r="F582" s="6">
        <v>0.1</v>
      </c>
      <c r="G582" s="6">
        <v>1</v>
      </c>
      <c r="H582" s="6">
        <v>1</v>
      </c>
      <c r="I582" s="6">
        <v>1</v>
      </c>
      <c r="J582" s="6">
        <v>2</v>
      </c>
      <c r="K582" s="6">
        <v>0.1</v>
      </c>
      <c r="L582" s="6">
        <v>1</v>
      </c>
      <c r="M582" s="6">
        <v>0.1</v>
      </c>
      <c r="N582" s="6">
        <v>2</v>
      </c>
      <c r="O582" s="6">
        <f t="shared" si="18"/>
        <v>1.625</v>
      </c>
      <c r="P582" s="6">
        <f t="shared" si="19"/>
        <v>0.42767602380111147</v>
      </c>
      <c r="Q582" s="6" t="s">
        <v>40</v>
      </c>
    </row>
    <row r="583" spans="1:17" x14ac:dyDescent="0.25">
      <c r="A583" s="6" t="s">
        <v>1897</v>
      </c>
      <c r="B583" s="6" t="s">
        <v>1898</v>
      </c>
      <c r="C583" s="6" t="s">
        <v>1899</v>
      </c>
      <c r="D583" s="6" t="s">
        <v>271</v>
      </c>
      <c r="E583" s="6">
        <v>0.1</v>
      </c>
      <c r="F583" s="6">
        <v>1</v>
      </c>
      <c r="G583" s="6">
        <v>1</v>
      </c>
      <c r="H583" s="6">
        <v>1</v>
      </c>
      <c r="I583" s="6">
        <v>0.1</v>
      </c>
      <c r="J583" s="6">
        <v>0.1</v>
      </c>
      <c r="K583" s="6">
        <v>2</v>
      </c>
      <c r="L583" s="6">
        <v>0.1</v>
      </c>
      <c r="M583" s="6">
        <v>1</v>
      </c>
      <c r="N583" s="6">
        <v>2</v>
      </c>
      <c r="O583" s="6">
        <f t="shared" si="18"/>
        <v>1.625</v>
      </c>
      <c r="P583" s="6">
        <f t="shared" si="19"/>
        <v>0.42767602380111147</v>
      </c>
      <c r="Q583" s="6" t="s">
        <v>138</v>
      </c>
    </row>
    <row r="584" spans="1:17" x14ac:dyDescent="0.25">
      <c r="A584" s="6" t="s">
        <v>1900</v>
      </c>
      <c r="B584" s="6" t="s">
        <v>1901</v>
      </c>
      <c r="C584" s="6" t="s">
        <v>1902</v>
      </c>
      <c r="D584" s="6" t="s">
        <v>341</v>
      </c>
      <c r="E584" s="6">
        <v>1</v>
      </c>
      <c r="F584" s="6">
        <v>2</v>
      </c>
      <c r="G584" s="6">
        <v>0.1</v>
      </c>
      <c r="H584" s="6">
        <v>0.1</v>
      </c>
      <c r="I584" s="6">
        <v>2</v>
      </c>
      <c r="J584" s="6">
        <v>0.1</v>
      </c>
      <c r="K584" s="6">
        <v>1</v>
      </c>
      <c r="L584" s="6">
        <v>0.1</v>
      </c>
      <c r="M584" s="6">
        <v>1</v>
      </c>
      <c r="N584" s="6">
        <v>1</v>
      </c>
      <c r="O584" s="6">
        <f t="shared" si="18"/>
        <v>0.61538461538461542</v>
      </c>
      <c r="P584" s="6">
        <f t="shared" si="19"/>
        <v>0.42767602380111147</v>
      </c>
      <c r="Q584" s="6" t="s">
        <v>40</v>
      </c>
    </row>
    <row r="585" spans="1:17" x14ac:dyDescent="0.25">
      <c r="A585" s="6" t="s">
        <v>1903</v>
      </c>
      <c r="B585" s="6" t="s">
        <v>1904</v>
      </c>
      <c r="C585" s="6" t="s">
        <v>1905</v>
      </c>
      <c r="D585" s="6" t="s">
        <v>61</v>
      </c>
      <c r="E585" s="6">
        <v>0.1</v>
      </c>
      <c r="F585" s="6">
        <v>3</v>
      </c>
      <c r="G585" s="6">
        <v>8</v>
      </c>
      <c r="H585" s="6">
        <v>1</v>
      </c>
      <c r="I585" s="6">
        <v>6</v>
      </c>
      <c r="J585" s="6">
        <v>2</v>
      </c>
      <c r="K585" s="6">
        <v>4</v>
      </c>
      <c r="L585" s="6">
        <v>0.1</v>
      </c>
      <c r="M585" s="6">
        <v>4</v>
      </c>
      <c r="N585" s="6">
        <v>1</v>
      </c>
      <c r="O585" s="6">
        <f t="shared" si="18"/>
        <v>0.61325966850828717</v>
      </c>
      <c r="P585" s="6">
        <f t="shared" si="19"/>
        <v>0.43042836926897943</v>
      </c>
      <c r="Q585" s="6" t="s">
        <v>67</v>
      </c>
    </row>
    <row r="586" spans="1:17" x14ac:dyDescent="0.25">
      <c r="A586" s="6" t="s">
        <v>1906</v>
      </c>
      <c r="B586" s="6" t="s">
        <v>1907</v>
      </c>
      <c r="C586" s="6" t="s">
        <v>1908</v>
      </c>
      <c r="D586" s="6" t="s">
        <v>82</v>
      </c>
      <c r="E586" s="6">
        <v>2</v>
      </c>
      <c r="F586" s="6">
        <v>3</v>
      </c>
      <c r="G586" s="6">
        <v>0.1</v>
      </c>
      <c r="H586" s="6">
        <v>1</v>
      </c>
      <c r="I586" s="6">
        <v>0.1</v>
      </c>
      <c r="J586" s="6">
        <v>3</v>
      </c>
      <c r="K586" s="6">
        <v>1</v>
      </c>
      <c r="L586" s="6">
        <v>2</v>
      </c>
      <c r="M586" s="6">
        <v>1</v>
      </c>
      <c r="N586" s="6">
        <v>2</v>
      </c>
      <c r="O586" s="6">
        <f t="shared" si="18"/>
        <v>1.4516129032258067</v>
      </c>
      <c r="P586" s="6">
        <f t="shared" si="19"/>
        <v>0.4312790726462522</v>
      </c>
      <c r="Q586" s="6" t="s">
        <v>67</v>
      </c>
    </row>
    <row r="587" spans="1:17" x14ac:dyDescent="0.25">
      <c r="A587" s="6" t="s">
        <v>1909</v>
      </c>
      <c r="B587" s="6" t="s">
        <v>1910</v>
      </c>
      <c r="C587" s="6" t="s">
        <v>1911</v>
      </c>
      <c r="D587" s="6" t="s">
        <v>945</v>
      </c>
      <c r="E587" s="6">
        <v>0.1</v>
      </c>
      <c r="F587" s="6">
        <v>0.1</v>
      </c>
      <c r="G587" s="6">
        <v>1</v>
      </c>
      <c r="H587" s="6">
        <v>0.1</v>
      </c>
      <c r="I587" s="6">
        <v>1</v>
      </c>
      <c r="J587" s="6">
        <v>1</v>
      </c>
      <c r="K587" s="6">
        <v>5</v>
      </c>
      <c r="L587" s="6">
        <v>0.1</v>
      </c>
      <c r="M587" s="6">
        <v>0.1</v>
      </c>
      <c r="N587" s="6">
        <v>0.1</v>
      </c>
      <c r="O587" s="6">
        <f t="shared" si="18"/>
        <v>2.7391304347826084</v>
      </c>
      <c r="P587" s="6">
        <f t="shared" si="19"/>
        <v>0.43628517858371618</v>
      </c>
      <c r="Q587" s="6" t="s">
        <v>26</v>
      </c>
    </row>
    <row r="588" spans="1:17" x14ac:dyDescent="0.25">
      <c r="A588" s="6" t="s">
        <v>1912</v>
      </c>
      <c r="B588" s="6" t="s">
        <v>1913</v>
      </c>
      <c r="C588" s="6" t="s">
        <v>1914</v>
      </c>
      <c r="D588" s="6" t="s">
        <v>1915</v>
      </c>
      <c r="E588" s="6">
        <v>0.1</v>
      </c>
      <c r="F588" s="6">
        <v>0.1</v>
      </c>
      <c r="G588" s="6">
        <v>3</v>
      </c>
      <c r="H588" s="6">
        <v>3</v>
      </c>
      <c r="I588" s="6">
        <v>2</v>
      </c>
      <c r="J588" s="6">
        <v>2</v>
      </c>
      <c r="K588" s="6">
        <v>3</v>
      </c>
      <c r="L588" s="6">
        <v>2</v>
      </c>
      <c r="M588" s="6">
        <v>2</v>
      </c>
      <c r="N588" s="6">
        <v>2</v>
      </c>
      <c r="O588" s="6">
        <f t="shared" si="18"/>
        <v>1.3414634146341464</v>
      </c>
      <c r="P588" s="6">
        <f t="shared" si="19"/>
        <v>0.43700699832434597</v>
      </c>
      <c r="Q588" s="6" t="s">
        <v>110</v>
      </c>
    </row>
    <row r="589" spans="1:17" x14ac:dyDescent="0.25">
      <c r="A589" s="6" t="s">
        <v>1916</v>
      </c>
      <c r="B589" s="6" t="s">
        <v>1917</v>
      </c>
      <c r="C589" s="6" t="s">
        <v>1918</v>
      </c>
      <c r="D589" s="6" t="s">
        <v>650</v>
      </c>
      <c r="E589" s="6">
        <v>13</v>
      </c>
      <c r="F589" s="6">
        <v>26</v>
      </c>
      <c r="G589" s="6">
        <v>27</v>
      </c>
      <c r="H589" s="6">
        <v>28</v>
      </c>
      <c r="I589" s="6">
        <v>21</v>
      </c>
      <c r="J589" s="6">
        <v>22</v>
      </c>
      <c r="K589" s="6">
        <v>24</v>
      </c>
      <c r="L589" s="6">
        <v>31</v>
      </c>
      <c r="M589" s="6">
        <v>27</v>
      </c>
      <c r="N589" s="6">
        <v>24</v>
      </c>
      <c r="O589" s="6">
        <f t="shared" si="18"/>
        <v>1.1130434782608696</v>
      </c>
      <c r="P589" s="6">
        <f t="shared" si="19"/>
        <v>0.43828552829207035</v>
      </c>
      <c r="Q589" s="6" t="s">
        <v>138</v>
      </c>
    </row>
    <row r="590" spans="1:17" x14ac:dyDescent="0.25">
      <c r="A590" s="6" t="s">
        <v>1919</v>
      </c>
      <c r="B590" s="6" t="s">
        <v>1920</v>
      </c>
      <c r="C590" s="6" t="s">
        <v>1921</v>
      </c>
      <c r="D590" s="6" t="s">
        <v>1922</v>
      </c>
      <c r="E590" s="6">
        <v>3</v>
      </c>
      <c r="F590" s="6">
        <v>3</v>
      </c>
      <c r="G590" s="6">
        <v>2</v>
      </c>
      <c r="H590" s="6">
        <v>2</v>
      </c>
      <c r="I590" s="6">
        <v>4</v>
      </c>
      <c r="J590" s="6">
        <v>0.1</v>
      </c>
      <c r="K590" s="6">
        <v>11</v>
      </c>
      <c r="L590" s="6">
        <v>4</v>
      </c>
      <c r="M590" s="6">
        <v>1</v>
      </c>
      <c r="N590" s="6">
        <v>6</v>
      </c>
      <c r="O590" s="6">
        <f t="shared" si="18"/>
        <v>1.5785714285714287</v>
      </c>
      <c r="P590" s="6">
        <f t="shared" si="19"/>
        <v>0.43895616773575663</v>
      </c>
      <c r="Q590" s="6" t="s">
        <v>758</v>
      </c>
    </row>
    <row r="591" spans="1:17" x14ac:dyDescent="0.25">
      <c r="A591" s="6" t="s">
        <v>1923</v>
      </c>
      <c r="B591" s="6" t="s">
        <v>1924</v>
      </c>
      <c r="C591" s="6" t="s">
        <v>1925</v>
      </c>
      <c r="D591" s="6" t="s">
        <v>425</v>
      </c>
      <c r="E591" s="6">
        <v>0.1</v>
      </c>
      <c r="F591" s="6">
        <v>0.1</v>
      </c>
      <c r="G591" s="6">
        <v>3</v>
      </c>
      <c r="H591" s="6">
        <v>0.1</v>
      </c>
      <c r="I591" s="6">
        <v>1</v>
      </c>
      <c r="J591" s="6">
        <v>1</v>
      </c>
      <c r="K591" s="6">
        <v>4</v>
      </c>
      <c r="L591" s="6">
        <v>0.1</v>
      </c>
      <c r="M591" s="6">
        <v>0.1</v>
      </c>
      <c r="N591" s="6">
        <v>3</v>
      </c>
      <c r="O591" s="6">
        <f t="shared" si="18"/>
        <v>1.9069767441860461</v>
      </c>
      <c r="P591" s="6">
        <f t="shared" si="19"/>
        <v>0.44556049516260976</v>
      </c>
      <c r="Q591" s="6" t="s">
        <v>44</v>
      </c>
    </row>
    <row r="592" spans="1:17" x14ac:dyDescent="0.25">
      <c r="A592" s="6" t="s">
        <v>1926</v>
      </c>
      <c r="B592" s="6" t="s">
        <v>1927</v>
      </c>
      <c r="C592" s="6" t="s">
        <v>1928</v>
      </c>
      <c r="D592" s="6" t="s">
        <v>137</v>
      </c>
      <c r="E592" s="6">
        <v>3</v>
      </c>
      <c r="F592" s="6">
        <v>5</v>
      </c>
      <c r="G592" s="6">
        <v>7</v>
      </c>
      <c r="H592" s="6">
        <v>5</v>
      </c>
      <c r="I592" s="6">
        <v>8</v>
      </c>
      <c r="J592" s="6">
        <v>6</v>
      </c>
      <c r="K592" s="6">
        <v>5</v>
      </c>
      <c r="L592" s="6">
        <v>6</v>
      </c>
      <c r="M592" s="6">
        <v>7</v>
      </c>
      <c r="N592" s="6">
        <v>8</v>
      </c>
      <c r="O592" s="6">
        <f t="shared" si="18"/>
        <v>1.142857142857143</v>
      </c>
      <c r="P592" s="6">
        <f t="shared" si="19"/>
        <v>0.45113900798566209</v>
      </c>
      <c r="Q592" s="6" t="s">
        <v>138</v>
      </c>
    </row>
    <row r="593" spans="1:17" x14ac:dyDescent="0.25">
      <c r="A593" s="6" t="s">
        <v>1929</v>
      </c>
      <c r="B593" s="6" t="s">
        <v>1930</v>
      </c>
      <c r="C593" s="6" t="s">
        <v>1931</v>
      </c>
      <c r="D593" s="6" t="s">
        <v>633</v>
      </c>
      <c r="E593" s="6">
        <v>10</v>
      </c>
      <c r="F593" s="6">
        <v>7</v>
      </c>
      <c r="G593" s="6">
        <v>18</v>
      </c>
      <c r="H593" s="6">
        <v>11</v>
      </c>
      <c r="I593" s="6">
        <v>15</v>
      </c>
      <c r="J593" s="6">
        <v>13</v>
      </c>
      <c r="K593" s="6">
        <v>16</v>
      </c>
      <c r="L593" s="6">
        <v>13</v>
      </c>
      <c r="M593" s="6">
        <v>14</v>
      </c>
      <c r="N593" s="6">
        <v>13</v>
      </c>
      <c r="O593" s="6">
        <f t="shared" si="18"/>
        <v>1.1311475409836067</v>
      </c>
      <c r="P593" s="6">
        <f t="shared" si="19"/>
        <v>0.45113900798566209</v>
      </c>
      <c r="Q593" s="6" t="s">
        <v>57</v>
      </c>
    </row>
    <row r="594" spans="1:17" x14ac:dyDescent="0.25">
      <c r="A594" s="6" t="s">
        <v>1932</v>
      </c>
      <c r="B594" s="6" t="s">
        <v>1933</v>
      </c>
      <c r="C594" s="6" t="s">
        <v>1934</v>
      </c>
      <c r="D594" s="6" t="s">
        <v>1935</v>
      </c>
      <c r="E594" s="6">
        <v>0.1</v>
      </c>
      <c r="F594" s="6">
        <v>0.1</v>
      </c>
      <c r="G594" s="6">
        <v>2</v>
      </c>
      <c r="H594" s="6">
        <v>2</v>
      </c>
      <c r="I594" s="6">
        <v>2</v>
      </c>
      <c r="J594" s="6">
        <v>2</v>
      </c>
      <c r="K594" s="6">
        <v>3</v>
      </c>
      <c r="L594" s="6">
        <v>0.1</v>
      </c>
      <c r="M594" s="6">
        <v>1</v>
      </c>
      <c r="N594" s="6">
        <v>3</v>
      </c>
      <c r="O594" s="6">
        <f t="shared" si="18"/>
        <v>1.4677419354838708</v>
      </c>
      <c r="P594" s="6">
        <f t="shared" si="19"/>
        <v>0.45229967820409556</v>
      </c>
      <c r="Q594" s="6" t="s">
        <v>138</v>
      </c>
    </row>
    <row r="595" spans="1:17" x14ac:dyDescent="0.25">
      <c r="A595" s="6" t="s">
        <v>1936</v>
      </c>
      <c r="B595" s="6" t="s">
        <v>1937</v>
      </c>
      <c r="C595" s="6" t="s">
        <v>1938</v>
      </c>
      <c r="D595" s="6" t="s">
        <v>74</v>
      </c>
      <c r="E595" s="6">
        <v>0.1</v>
      </c>
      <c r="F595" s="6">
        <v>0.1</v>
      </c>
      <c r="G595" s="6">
        <v>0.1</v>
      </c>
      <c r="H595" s="6">
        <v>1</v>
      </c>
      <c r="I595" s="6">
        <v>1</v>
      </c>
      <c r="J595" s="6">
        <v>0.1</v>
      </c>
      <c r="K595" s="6">
        <v>2</v>
      </c>
      <c r="L595" s="6">
        <v>2</v>
      </c>
      <c r="M595" s="6">
        <v>0.1</v>
      </c>
      <c r="N595" s="6">
        <v>0.1</v>
      </c>
      <c r="O595" s="6">
        <f t="shared" si="18"/>
        <v>1.869565217391304</v>
      </c>
      <c r="P595" s="6">
        <f t="shared" si="19"/>
        <v>0.45966232160308174</v>
      </c>
      <c r="Q595" s="6" t="s">
        <v>49</v>
      </c>
    </row>
    <row r="596" spans="1:17" x14ac:dyDescent="0.25">
      <c r="A596" s="6" t="s">
        <v>1939</v>
      </c>
      <c r="B596" s="6" t="s">
        <v>1940</v>
      </c>
      <c r="C596" s="6" t="s">
        <v>1941</v>
      </c>
      <c r="D596" s="6" t="s">
        <v>102</v>
      </c>
      <c r="E596" s="6">
        <v>0.1</v>
      </c>
      <c r="F596" s="6">
        <v>0.1</v>
      </c>
      <c r="G596" s="6">
        <v>2</v>
      </c>
      <c r="H596" s="6">
        <v>0.1</v>
      </c>
      <c r="I596" s="6">
        <v>2</v>
      </c>
      <c r="J596" s="6">
        <v>1</v>
      </c>
      <c r="K596" s="6">
        <v>0.1</v>
      </c>
      <c r="L596" s="6">
        <v>0.1</v>
      </c>
      <c r="M596" s="6">
        <v>1</v>
      </c>
      <c r="N596" s="6">
        <v>0.1</v>
      </c>
      <c r="O596" s="6">
        <f t="shared" si="18"/>
        <v>0.53488372093023262</v>
      </c>
      <c r="P596" s="6">
        <f t="shared" si="19"/>
        <v>0.45966232160308174</v>
      </c>
      <c r="Q596" s="6" t="s">
        <v>67</v>
      </c>
    </row>
    <row r="597" spans="1:17" x14ac:dyDescent="0.25">
      <c r="A597" s="6" t="s">
        <v>1942</v>
      </c>
      <c r="B597" s="6" t="s">
        <v>1943</v>
      </c>
      <c r="C597" s="6" t="s">
        <v>1944</v>
      </c>
      <c r="D597" s="6" t="s">
        <v>601</v>
      </c>
      <c r="E597" s="6">
        <v>1</v>
      </c>
      <c r="F597" s="6">
        <v>1</v>
      </c>
      <c r="G597" s="6">
        <v>4</v>
      </c>
      <c r="H597" s="6">
        <v>6</v>
      </c>
      <c r="I597" s="6">
        <v>6</v>
      </c>
      <c r="J597" s="6">
        <v>2</v>
      </c>
      <c r="K597" s="6">
        <v>6</v>
      </c>
      <c r="L597" s="6">
        <v>3</v>
      </c>
      <c r="M597" s="6">
        <v>5</v>
      </c>
      <c r="N597" s="6">
        <v>8</v>
      </c>
      <c r="O597" s="6">
        <f t="shared" si="18"/>
        <v>1.3333333333333333</v>
      </c>
      <c r="P597" s="6">
        <f t="shared" si="19"/>
        <v>0.46085601430741996</v>
      </c>
      <c r="Q597" s="6" t="s">
        <v>110</v>
      </c>
    </row>
    <row r="598" spans="1:17" x14ac:dyDescent="0.25">
      <c r="A598" s="6" t="s">
        <v>1945</v>
      </c>
      <c r="B598" s="6" t="s">
        <v>1946</v>
      </c>
      <c r="C598" s="6" t="s">
        <v>1947</v>
      </c>
      <c r="D598" s="6" t="s">
        <v>388</v>
      </c>
      <c r="E598" s="6">
        <v>0.1</v>
      </c>
      <c r="F598" s="6">
        <v>0.1</v>
      </c>
      <c r="G598" s="6">
        <v>2</v>
      </c>
      <c r="H598" s="6">
        <v>3</v>
      </c>
      <c r="I598" s="6">
        <v>3</v>
      </c>
      <c r="J598" s="6">
        <v>1</v>
      </c>
      <c r="K598" s="6">
        <v>5</v>
      </c>
      <c r="L598" s="6">
        <v>3</v>
      </c>
      <c r="M598" s="6">
        <v>1</v>
      </c>
      <c r="N598" s="6">
        <v>2</v>
      </c>
      <c r="O598" s="6">
        <f t="shared" si="18"/>
        <v>1.4634146341463414</v>
      </c>
      <c r="P598" s="6">
        <f t="shared" si="19"/>
        <v>0.46659215215312289</v>
      </c>
      <c r="Q598" s="6" t="s">
        <v>758</v>
      </c>
    </row>
    <row r="599" spans="1:17" x14ac:dyDescent="0.25">
      <c r="A599" s="6" t="s">
        <v>1948</v>
      </c>
      <c r="B599" s="6" t="s">
        <v>1949</v>
      </c>
      <c r="C599" s="6" t="s">
        <v>1950</v>
      </c>
      <c r="D599" s="6" t="s">
        <v>633</v>
      </c>
      <c r="E599" s="6">
        <v>1</v>
      </c>
      <c r="F599" s="6">
        <v>1</v>
      </c>
      <c r="G599" s="6">
        <v>5</v>
      </c>
      <c r="H599" s="6">
        <v>5</v>
      </c>
      <c r="I599" s="6">
        <v>5</v>
      </c>
      <c r="J599" s="6">
        <v>4</v>
      </c>
      <c r="K599" s="6">
        <v>3</v>
      </c>
      <c r="L599" s="6">
        <v>5</v>
      </c>
      <c r="M599" s="6">
        <v>4</v>
      </c>
      <c r="N599" s="6">
        <v>5</v>
      </c>
      <c r="O599" s="6">
        <f t="shared" si="18"/>
        <v>1.2352941176470589</v>
      </c>
      <c r="P599" s="6">
        <f t="shared" si="19"/>
        <v>0.46749343114805575</v>
      </c>
      <c r="Q599" s="6" t="s">
        <v>57</v>
      </c>
    </row>
    <row r="600" spans="1:17" x14ac:dyDescent="0.25">
      <c r="A600" s="6" t="s">
        <v>1951</v>
      </c>
      <c r="B600" s="6" t="s">
        <v>1952</v>
      </c>
      <c r="C600" s="6" t="s">
        <v>1953</v>
      </c>
      <c r="D600" s="6" t="s">
        <v>1778</v>
      </c>
      <c r="E600" s="6">
        <v>10</v>
      </c>
      <c r="F600" s="6">
        <v>0.1</v>
      </c>
      <c r="G600" s="6">
        <v>5</v>
      </c>
      <c r="H600" s="6">
        <v>2</v>
      </c>
      <c r="I600" s="6">
        <v>6</v>
      </c>
      <c r="J600" s="6">
        <v>4</v>
      </c>
      <c r="K600" s="6">
        <v>11</v>
      </c>
      <c r="L600" s="6">
        <v>5</v>
      </c>
      <c r="M600" s="6">
        <v>0.1</v>
      </c>
      <c r="N600" s="6">
        <v>15</v>
      </c>
      <c r="O600" s="6">
        <f t="shared" si="18"/>
        <v>1.5194805194805197</v>
      </c>
      <c r="P600" s="6">
        <f t="shared" si="19"/>
        <v>0.46846401996384912</v>
      </c>
      <c r="Q600" s="6" t="s">
        <v>115</v>
      </c>
    </row>
    <row r="601" spans="1:17" x14ac:dyDescent="0.25">
      <c r="A601" s="6" t="s">
        <v>1954</v>
      </c>
      <c r="B601" s="6" t="s">
        <v>1955</v>
      </c>
      <c r="C601" s="6" t="s">
        <v>1956</v>
      </c>
      <c r="D601" s="6" t="s">
        <v>95</v>
      </c>
      <c r="E601" s="6">
        <v>0.1</v>
      </c>
      <c r="F601" s="6">
        <v>1</v>
      </c>
      <c r="G601" s="6">
        <v>1</v>
      </c>
      <c r="H601" s="6">
        <v>1</v>
      </c>
      <c r="I601" s="6">
        <v>2</v>
      </c>
      <c r="J601" s="6">
        <v>1</v>
      </c>
      <c r="K601" s="6">
        <v>3</v>
      </c>
      <c r="L601" s="6">
        <v>1</v>
      </c>
      <c r="M601" s="6">
        <v>1</v>
      </c>
      <c r="N601" s="6">
        <v>1</v>
      </c>
      <c r="O601" s="6">
        <f t="shared" si="18"/>
        <v>1.3725490196078429</v>
      </c>
      <c r="P601" s="6">
        <f t="shared" si="19"/>
        <v>0.4694004821181077</v>
      </c>
      <c r="Q601" s="6" t="s">
        <v>57</v>
      </c>
    </row>
    <row r="602" spans="1:17" x14ac:dyDescent="0.25">
      <c r="A602" s="6" t="s">
        <v>1957</v>
      </c>
      <c r="B602" s="6" t="s">
        <v>1958</v>
      </c>
      <c r="C602" s="6" t="s">
        <v>1959</v>
      </c>
      <c r="D602" s="6" t="s">
        <v>252</v>
      </c>
      <c r="E602" s="6">
        <v>1</v>
      </c>
      <c r="F602" s="6">
        <v>1</v>
      </c>
      <c r="G602" s="6">
        <v>0.1</v>
      </c>
      <c r="H602" s="6">
        <v>0.1</v>
      </c>
      <c r="I602" s="6">
        <v>2</v>
      </c>
      <c r="J602" s="6">
        <v>1</v>
      </c>
      <c r="K602" s="6">
        <v>0.1</v>
      </c>
      <c r="L602" s="6">
        <v>2</v>
      </c>
      <c r="M602" s="6">
        <v>1</v>
      </c>
      <c r="N602" s="6">
        <v>2</v>
      </c>
      <c r="O602" s="6">
        <f t="shared" si="18"/>
        <v>1.4523809523809521</v>
      </c>
      <c r="P602" s="6">
        <f t="shared" si="19"/>
        <v>0.47161591027673033</v>
      </c>
      <c r="Q602" s="6" t="s">
        <v>138</v>
      </c>
    </row>
    <row r="603" spans="1:17" x14ac:dyDescent="0.25">
      <c r="A603" s="6" t="s">
        <v>1960</v>
      </c>
      <c r="B603" s="6" t="s">
        <v>1961</v>
      </c>
      <c r="C603" s="6" t="s">
        <v>1962</v>
      </c>
      <c r="D603" s="6" t="s">
        <v>61</v>
      </c>
      <c r="E603" s="6">
        <v>1</v>
      </c>
      <c r="F603" s="6">
        <v>0.1</v>
      </c>
      <c r="G603" s="6">
        <v>0.1</v>
      </c>
      <c r="H603" s="6">
        <v>0.1</v>
      </c>
      <c r="I603" s="6">
        <v>0.1</v>
      </c>
      <c r="J603" s="6">
        <v>0.1</v>
      </c>
      <c r="K603" s="6">
        <v>4</v>
      </c>
      <c r="L603" s="6">
        <v>0.1</v>
      </c>
      <c r="M603" s="6">
        <v>0.1</v>
      </c>
      <c r="N603" s="6">
        <v>0.1</v>
      </c>
      <c r="O603" s="6">
        <f t="shared" si="18"/>
        <v>3.1428571428571406</v>
      </c>
      <c r="P603" s="6">
        <f t="shared" si="19"/>
        <v>0.47499800585766283</v>
      </c>
      <c r="Q603" s="6" t="s">
        <v>49</v>
      </c>
    </row>
    <row r="604" spans="1:17" x14ac:dyDescent="0.25">
      <c r="A604" s="6" t="s">
        <v>1963</v>
      </c>
      <c r="B604" s="6" t="s">
        <v>1964</v>
      </c>
      <c r="C604" s="6" t="s">
        <v>1965</v>
      </c>
      <c r="D604" s="6" t="s">
        <v>633</v>
      </c>
      <c r="E604" s="6">
        <v>6</v>
      </c>
      <c r="F604" s="6">
        <v>4</v>
      </c>
      <c r="G604" s="6">
        <v>10</v>
      </c>
      <c r="H604" s="6">
        <v>3</v>
      </c>
      <c r="I604" s="6">
        <v>5</v>
      </c>
      <c r="J604" s="6">
        <v>4</v>
      </c>
      <c r="K604" s="6">
        <v>14</v>
      </c>
      <c r="L604" s="6">
        <v>6</v>
      </c>
      <c r="M604" s="6">
        <v>5</v>
      </c>
      <c r="N604" s="6">
        <v>7</v>
      </c>
      <c r="O604" s="6">
        <f t="shared" si="18"/>
        <v>1.2857142857142858</v>
      </c>
      <c r="P604" s="6">
        <f t="shared" si="19"/>
        <v>0.47701116327437898</v>
      </c>
      <c r="Q604" s="6" t="s">
        <v>21</v>
      </c>
    </row>
    <row r="605" spans="1:17" x14ac:dyDescent="0.25">
      <c r="A605" s="6" t="s">
        <v>1966</v>
      </c>
      <c r="B605" s="6" t="s">
        <v>1967</v>
      </c>
      <c r="C605" s="6" t="s">
        <v>1968</v>
      </c>
      <c r="D605" s="6" t="s">
        <v>1073</v>
      </c>
      <c r="E605" s="6">
        <v>0.1</v>
      </c>
      <c r="F605" s="6">
        <v>0.1</v>
      </c>
      <c r="G605" s="6">
        <v>0.1</v>
      </c>
      <c r="H605" s="6">
        <v>2</v>
      </c>
      <c r="I605" s="6">
        <v>1</v>
      </c>
      <c r="J605" s="6">
        <v>1</v>
      </c>
      <c r="K605" s="6">
        <v>1</v>
      </c>
      <c r="L605" s="6">
        <v>2</v>
      </c>
      <c r="M605" s="6">
        <v>0.1</v>
      </c>
      <c r="N605" s="6">
        <v>1</v>
      </c>
      <c r="O605" s="6">
        <f t="shared" si="18"/>
        <v>1.5454545454545456</v>
      </c>
      <c r="P605" s="6">
        <f t="shared" si="19"/>
        <v>0.47712553742170605</v>
      </c>
      <c r="Q605" s="6" t="s">
        <v>120</v>
      </c>
    </row>
    <row r="606" spans="1:17" x14ac:dyDescent="0.25">
      <c r="A606" s="6" t="s">
        <v>1969</v>
      </c>
      <c r="B606" s="6" t="s">
        <v>1970</v>
      </c>
      <c r="C606" s="6" t="s">
        <v>1971</v>
      </c>
      <c r="D606" s="6" t="s">
        <v>456</v>
      </c>
      <c r="E606" s="6">
        <v>0.1</v>
      </c>
      <c r="F606" s="6">
        <v>2</v>
      </c>
      <c r="G606" s="6">
        <v>2</v>
      </c>
      <c r="H606" s="6">
        <v>3</v>
      </c>
      <c r="I606" s="6">
        <v>2</v>
      </c>
      <c r="J606" s="6">
        <v>2</v>
      </c>
      <c r="K606" s="6">
        <v>2</v>
      </c>
      <c r="L606" s="6">
        <v>2</v>
      </c>
      <c r="M606" s="6">
        <v>2</v>
      </c>
      <c r="N606" s="6">
        <v>3</v>
      </c>
      <c r="O606" s="6">
        <f t="shared" si="18"/>
        <v>1.2087912087912089</v>
      </c>
      <c r="P606" s="6">
        <f t="shared" si="19"/>
        <v>0.47940282322173089</v>
      </c>
      <c r="Q606" s="6" t="s">
        <v>110</v>
      </c>
    </row>
    <row r="607" spans="1:17" x14ac:dyDescent="0.25">
      <c r="A607" s="6" t="s">
        <v>1972</v>
      </c>
      <c r="B607" s="6" t="s">
        <v>1973</v>
      </c>
      <c r="C607" s="6" t="s">
        <v>1974</v>
      </c>
      <c r="D607" s="6" t="s">
        <v>361</v>
      </c>
      <c r="E607" s="6">
        <v>8</v>
      </c>
      <c r="F607" s="6">
        <v>0.1</v>
      </c>
      <c r="G607" s="6">
        <v>5</v>
      </c>
      <c r="H607" s="6">
        <v>4</v>
      </c>
      <c r="I607" s="6">
        <v>4</v>
      </c>
      <c r="J607" s="6">
        <v>2</v>
      </c>
      <c r="K607" s="6">
        <v>6</v>
      </c>
      <c r="L607" s="6">
        <v>2</v>
      </c>
      <c r="M607" s="6">
        <v>0.1</v>
      </c>
      <c r="N607" s="6">
        <v>5</v>
      </c>
      <c r="O607" s="6">
        <f t="shared" si="18"/>
        <v>0.71563981042654023</v>
      </c>
      <c r="P607" s="6">
        <f t="shared" si="19"/>
        <v>0.49134214393534448</v>
      </c>
      <c r="Q607" s="6" t="s">
        <v>67</v>
      </c>
    </row>
    <row r="608" spans="1:17" x14ac:dyDescent="0.25">
      <c r="A608" s="6" t="s">
        <v>1975</v>
      </c>
      <c r="B608" s="6" t="s">
        <v>1976</v>
      </c>
      <c r="C608" s="6" t="s">
        <v>1977</v>
      </c>
      <c r="D608" s="6" t="s">
        <v>650</v>
      </c>
      <c r="E608" s="6">
        <v>7</v>
      </c>
      <c r="F608" s="6">
        <v>8</v>
      </c>
      <c r="G608" s="6">
        <v>7</v>
      </c>
      <c r="H608" s="6">
        <v>7</v>
      </c>
      <c r="I608" s="6">
        <v>7</v>
      </c>
      <c r="J608" s="6">
        <v>9</v>
      </c>
      <c r="K608" s="6">
        <v>8</v>
      </c>
      <c r="L608" s="6">
        <v>5</v>
      </c>
      <c r="M608" s="6">
        <v>6</v>
      </c>
      <c r="N608" s="6">
        <v>5</v>
      </c>
      <c r="O608" s="6">
        <f t="shared" si="18"/>
        <v>0.91666666666666663</v>
      </c>
      <c r="P608" s="6">
        <f t="shared" si="19"/>
        <v>0.49369282544214743</v>
      </c>
      <c r="Q608" s="6" t="s">
        <v>110</v>
      </c>
    </row>
    <row r="609" spans="1:17" x14ac:dyDescent="0.25">
      <c r="A609" s="6" t="s">
        <v>1978</v>
      </c>
      <c r="B609" s="6" t="s">
        <v>1979</v>
      </c>
      <c r="C609" s="6" t="s">
        <v>1980</v>
      </c>
      <c r="D609" s="6" t="s">
        <v>357</v>
      </c>
      <c r="E609" s="6">
        <v>0.1</v>
      </c>
      <c r="F609" s="6">
        <v>2</v>
      </c>
      <c r="G609" s="6">
        <v>1</v>
      </c>
      <c r="H609" s="6">
        <v>1</v>
      </c>
      <c r="I609" s="6">
        <v>3</v>
      </c>
      <c r="J609" s="6">
        <v>2</v>
      </c>
      <c r="K609" s="6">
        <v>1</v>
      </c>
      <c r="L609" s="6">
        <v>2</v>
      </c>
      <c r="M609" s="6">
        <v>2</v>
      </c>
      <c r="N609" s="6">
        <v>2</v>
      </c>
      <c r="O609" s="6">
        <f t="shared" si="18"/>
        <v>1.267605633802817</v>
      </c>
      <c r="P609" s="6">
        <f t="shared" si="19"/>
        <v>0.49783718130687038</v>
      </c>
      <c r="Q609" s="6" t="s">
        <v>138</v>
      </c>
    </row>
    <row r="610" spans="1:17" x14ac:dyDescent="0.25">
      <c r="A610" s="6" t="s">
        <v>1981</v>
      </c>
      <c r="B610" s="6" t="s">
        <v>1982</v>
      </c>
      <c r="C610" s="6" t="s">
        <v>1983</v>
      </c>
      <c r="D610" s="6" t="s">
        <v>95</v>
      </c>
      <c r="E610" s="6">
        <v>0.1</v>
      </c>
      <c r="F610" s="6">
        <v>1</v>
      </c>
      <c r="G610" s="6">
        <v>1</v>
      </c>
      <c r="H610" s="6">
        <v>2</v>
      </c>
      <c r="I610" s="6">
        <v>2</v>
      </c>
      <c r="J610" s="6">
        <v>1</v>
      </c>
      <c r="K610" s="6">
        <v>1</v>
      </c>
      <c r="L610" s="6">
        <v>1</v>
      </c>
      <c r="M610" s="6">
        <v>2</v>
      </c>
      <c r="N610" s="6">
        <v>3</v>
      </c>
      <c r="O610" s="6">
        <f t="shared" si="18"/>
        <v>1.3114754098360657</v>
      </c>
      <c r="P610" s="6">
        <f t="shared" si="19"/>
        <v>0.49928735015101733</v>
      </c>
      <c r="Q610" s="6" t="s">
        <v>21</v>
      </c>
    </row>
    <row r="611" spans="1:17" x14ac:dyDescent="0.25">
      <c r="A611" s="6" t="s">
        <v>1984</v>
      </c>
      <c r="B611" s="6" t="s">
        <v>1985</v>
      </c>
      <c r="C611" s="6" t="s">
        <v>1986</v>
      </c>
      <c r="D611" s="6" t="s">
        <v>1987</v>
      </c>
      <c r="E611" s="6">
        <v>6</v>
      </c>
      <c r="F611" s="6">
        <v>0.1</v>
      </c>
      <c r="G611" s="6">
        <v>0.1</v>
      </c>
      <c r="H611" s="6">
        <v>0.1</v>
      </c>
      <c r="I611" s="6">
        <v>0.1</v>
      </c>
      <c r="J611" s="6">
        <v>1</v>
      </c>
      <c r="K611" s="6">
        <v>1</v>
      </c>
      <c r="L611" s="6">
        <v>0.1</v>
      </c>
      <c r="M611" s="6">
        <v>0.1</v>
      </c>
      <c r="N611" s="6">
        <v>0.1</v>
      </c>
      <c r="O611" s="6">
        <f t="shared" si="18"/>
        <v>0.35937500000000011</v>
      </c>
      <c r="P611" s="6">
        <f t="shared" si="19"/>
        <v>0.51383840226663779</v>
      </c>
      <c r="Q611" s="6" t="s">
        <v>1988</v>
      </c>
    </row>
    <row r="612" spans="1:17" x14ac:dyDescent="0.25">
      <c r="A612" s="6" t="s">
        <v>1989</v>
      </c>
      <c r="B612" s="6" t="s">
        <v>1990</v>
      </c>
      <c r="C612" s="6" t="s">
        <v>1991</v>
      </c>
      <c r="D612" s="6" t="s">
        <v>137</v>
      </c>
      <c r="E612" s="6">
        <v>4</v>
      </c>
      <c r="F612" s="6">
        <v>1</v>
      </c>
      <c r="G612" s="6">
        <v>1</v>
      </c>
      <c r="H612" s="6">
        <v>0.1</v>
      </c>
      <c r="I612" s="6">
        <v>2</v>
      </c>
      <c r="J612" s="6">
        <v>0.1</v>
      </c>
      <c r="K612" s="6">
        <v>3</v>
      </c>
      <c r="L612" s="6">
        <v>0.1</v>
      </c>
      <c r="M612" s="6">
        <v>1</v>
      </c>
      <c r="N612" s="6">
        <v>1</v>
      </c>
      <c r="O612" s="6">
        <f t="shared" si="18"/>
        <v>0.64197530864197538</v>
      </c>
      <c r="P612" s="6">
        <f t="shared" si="19"/>
        <v>0.51499021639375075</v>
      </c>
      <c r="Q612" s="6" t="s">
        <v>40</v>
      </c>
    </row>
    <row r="613" spans="1:17" x14ac:dyDescent="0.25">
      <c r="A613" s="6" t="s">
        <v>1992</v>
      </c>
      <c r="B613" s="6" t="s">
        <v>1993</v>
      </c>
      <c r="C613" s="6" t="s">
        <v>1994</v>
      </c>
      <c r="D613" s="6" t="s">
        <v>1995</v>
      </c>
      <c r="E613" s="6">
        <v>1</v>
      </c>
      <c r="F613" s="6">
        <v>2</v>
      </c>
      <c r="G613" s="6">
        <v>3</v>
      </c>
      <c r="H613" s="6">
        <v>4</v>
      </c>
      <c r="I613" s="6">
        <v>1</v>
      </c>
      <c r="J613" s="6">
        <v>2</v>
      </c>
      <c r="K613" s="6">
        <v>5</v>
      </c>
      <c r="L613" s="6">
        <v>3</v>
      </c>
      <c r="M613" s="6">
        <v>1</v>
      </c>
      <c r="N613" s="6">
        <v>3</v>
      </c>
      <c r="O613" s="6">
        <f t="shared" si="18"/>
        <v>1.2727272727272725</v>
      </c>
      <c r="P613" s="6">
        <f t="shared" si="19"/>
        <v>0.51607663378117619</v>
      </c>
      <c r="Q613" s="6" t="s">
        <v>67</v>
      </c>
    </row>
    <row r="614" spans="1:17" x14ac:dyDescent="0.25">
      <c r="A614" s="6" t="s">
        <v>1996</v>
      </c>
      <c r="B614" s="6" t="s">
        <v>1997</v>
      </c>
      <c r="C614" s="6" t="s">
        <v>1998</v>
      </c>
      <c r="D614" s="6" t="s">
        <v>137</v>
      </c>
      <c r="E614" s="6">
        <v>2</v>
      </c>
      <c r="F614" s="6">
        <v>0.1</v>
      </c>
      <c r="G614" s="6">
        <v>0.1</v>
      </c>
      <c r="H614" s="6">
        <v>0.1</v>
      </c>
      <c r="I614" s="6">
        <v>1</v>
      </c>
      <c r="J614" s="6">
        <v>2</v>
      </c>
      <c r="K614" s="6">
        <v>2</v>
      </c>
      <c r="L614" s="6">
        <v>0.1</v>
      </c>
      <c r="M614" s="6">
        <v>0.1</v>
      </c>
      <c r="N614" s="6">
        <v>1</v>
      </c>
      <c r="O614" s="6">
        <f t="shared" si="18"/>
        <v>1.5757575757575755</v>
      </c>
      <c r="P614" s="6">
        <f t="shared" si="19"/>
        <v>0.52268134084843987</v>
      </c>
      <c r="Q614" s="6" t="s">
        <v>57</v>
      </c>
    </row>
    <row r="615" spans="1:17" x14ac:dyDescent="0.25">
      <c r="A615" s="6" t="s">
        <v>1999</v>
      </c>
      <c r="B615" s="6" t="s">
        <v>2000</v>
      </c>
      <c r="C615" s="6" t="s">
        <v>2001</v>
      </c>
      <c r="D615" s="6" t="s">
        <v>61</v>
      </c>
      <c r="E615" s="6">
        <v>0.1</v>
      </c>
      <c r="F615" s="6">
        <v>0.1</v>
      </c>
      <c r="G615" s="6">
        <v>0.1</v>
      </c>
      <c r="H615" s="6">
        <v>1</v>
      </c>
      <c r="I615" s="6">
        <v>1</v>
      </c>
      <c r="J615" s="6">
        <v>0.1</v>
      </c>
      <c r="K615" s="6">
        <v>3</v>
      </c>
      <c r="L615" s="6">
        <v>0.1</v>
      </c>
      <c r="M615" s="6">
        <v>0.1</v>
      </c>
      <c r="N615" s="6">
        <v>1</v>
      </c>
      <c r="O615" s="6">
        <f t="shared" si="18"/>
        <v>1.8695652173913047</v>
      </c>
      <c r="P615" s="6">
        <f t="shared" si="19"/>
        <v>0.52663562778771311</v>
      </c>
      <c r="Q615" s="6" t="s">
        <v>142</v>
      </c>
    </row>
    <row r="616" spans="1:17" x14ac:dyDescent="0.25">
      <c r="A616" s="6" t="s">
        <v>2002</v>
      </c>
      <c r="B616" s="6" t="s">
        <v>2003</v>
      </c>
      <c r="C616" s="6" t="s">
        <v>2004</v>
      </c>
      <c r="D616" s="6" t="s">
        <v>654</v>
      </c>
      <c r="E616" s="6">
        <v>0.1</v>
      </c>
      <c r="F616" s="6">
        <v>0.1</v>
      </c>
      <c r="G616" s="6">
        <v>1</v>
      </c>
      <c r="H616" s="6">
        <v>1</v>
      </c>
      <c r="I616" s="6">
        <v>0.1</v>
      </c>
      <c r="J616" s="6">
        <v>0.1</v>
      </c>
      <c r="K616" s="6">
        <v>3</v>
      </c>
      <c r="L616" s="6">
        <v>0.1</v>
      </c>
      <c r="M616" s="6">
        <v>0.1</v>
      </c>
      <c r="N616" s="6">
        <v>1</v>
      </c>
      <c r="O616" s="6">
        <f t="shared" si="18"/>
        <v>1.8695652173913042</v>
      </c>
      <c r="P616" s="6">
        <f t="shared" si="19"/>
        <v>0.526635627787714</v>
      </c>
      <c r="Q616" s="6" t="s">
        <v>248</v>
      </c>
    </row>
    <row r="617" spans="1:17" x14ac:dyDescent="0.25">
      <c r="A617" s="6" t="s">
        <v>2005</v>
      </c>
      <c r="B617" s="6" t="s">
        <v>2006</v>
      </c>
      <c r="C617" s="6" t="s">
        <v>2007</v>
      </c>
      <c r="D617" s="6" t="s">
        <v>2008</v>
      </c>
      <c r="E617" s="6">
        <v>0.1</v>
      </c>
      <c r="F617" s="6">
        <v>0.1</v>
      </c>
      <c r="G617" s="6">
        <v>0.1</v>
      </c>
      <c r="H617" s="6">
        <v>0.1</v>
      </c>
      <c r="I617" s="6">
        <v>1</v>
      </c>
      <c r="J617" s="6">
        <v>0.1</v>
      </c>
      <c r="K617" s="6">
        <v>3</v>
      </c>
      <c r="L617" s="6">
        <v>0.1</v>
      </c>
      <c r="M617" s="6">
        <v>0.1</v>
      </c>
      <c r="N617" s="6">
        <v>0.1</v>
      </c>
      <c r="O617" s="6">
        <f t="shared" si="18"/>
        <v>2.4285714285714288</v>
      </c>
      <c r="P617" s="6">
        <f t="shared" si="19"/>
        <v>0.52860822781480432</v>
      </c>
      <c r="Q617" s="6" t="s">
        <v>296</v>
      </c>
    </row>
    <row r="618" spans="1:17" x14ac:dyDescent="0.25">
      <c r="A618" s="6" t="s">
        <v>2009</v>
      </c>
      <c r="B618" s="6" t="s">
        <v>2010</v>
      </c>
      <c r="C618" s="6" t="s">
        <v>2011</v>
      </c>
      <c r="D618" s="6" t="s">
        <v>95</v>
      </c>
      <c r="E618" s="6">
        <v>0.1</v>
      </c>
      <c r="F618" s="6">
        <v>0.1</v>
      </c>
      <c r="G618" s="6">
        <v>0.1</v>
      </c>
      <c r="H618" s="6">
        <v>1</v>
      </c>
      <c r="I618" s="6">
        <v>0.1</v>
      </c>
      <c r="J618" s="6">
        <v>0.1</v>
      </c>
      <c r="K618" s="6">
        <v>3</v>
      </c>
      <c r="L618" s="6">
        <v>0.1</v>
      </c>
      <c r="M618" s="6">
        <v>0.1</v>
      </c>
      <c r="N618" s="6">
        <v>0.1</v>
      </c>
      <c r="O618" s="6">
        <f t="shared" si="18"/>
        <v>2.4285714285714284</v>
      </c>
      <c r="P618" s="6">
        <f t="shared" si="19"/>
        <v>0.52860822781480432</v>
      </c>
      <c r="Q618" s="6" t="s">
        <v>138</v>
      </c>
    </row>
    <row r="619" spans="1:17" x14ac:dyDescent="0.25">
      <c r="A619" s="6" t="s">
        <v>2012</v>
      </c>
      <c r="B619" s="6" t="s">
        <v>2013</v>
      </c>
      <c r="C619" s="6" t="s">
        <v>2014</v>
      </c>
      <c r="D619" s="6" t="s">
        <v>357</v>
      </c>
      <c r="E619" s="6">
        <v>0.1</v>
      </c>
      <c r="F619" s="6">
        <v>0.1</v>
      </c>
      <c r="G619" s="6">
        <v>3</v>
      </c>
      <c r="H619" s="6">
        <v>0.1</v>
      </c>
      <c r="I619" s="6">
        <v>0.1</v>
      </c>
      <c r="J619" s="6">
        <v>0.1</v>
      </c>
      <c r="K619" s="6">
        <v>0.1</v>
      </c>
      <c r="L619" s="6">
        <v>0.1</v>
      </c>
      <c r="M619" s="6">
        <v>0.1</v>
      </c>
      <c r="N619" s="6">
        <v>1</v>
      </c>
      <c r="O619" s="6">
        <f t="shared" si="18"/>
        <v>0.41176470588235287</v>
      </c>
      <c r="P619" s="6">
        <f t="shared" si="19"/>
        <v>0.52860822781480432</v>
      </c>
      <c r="Q619" s="6" t="s">
        <v>26</v>
      </c>
    </row>
    <row r="620" spans="1:17" x14ac:dyDescent="0.25">
      <c r="A620" s="6" t="s">
        <v>2015</v>
      </c>
      <c r="B620" s="6" t="s">
        <v>2016</v>
      </c>
      <c r="C620" s="6" t="s">
        <v>2017</v>
      </c>
      <c r="D620" s="6" t="s">
        <v>473</v>
      </c>
      <c r="E620" s="6">
        <v>0.1</v>
      </c>
      <c r="F620" s="6">
        <v>1</v>
      </c>
      <c r="G620" s="6">
        <v>2</v>
      </c>
      <c r="H620" s="6">
        <v>1</v>
      </c>
      <c r="I620" s="6">
        <v>2</v>
      </c>
      <c r="J620" s="6">
        <v>2</v>
      </c>
      <c r="K620" s="6">
        <v>5</v>
      </c>
      <c r="L620" s="6">
        <v>1</v>
      </c>
      <c r="M620" s="6">
        <v>1</v>
      </c>
      <c r="N620" s="6">
        <v>0.1</v>
      </c>
      <c r="O620" s="6">
        <f t="shared" si="18"/>
        <v>1.4918032786885245</v>
      </c>
      <c r="P620" s="6">
        <f t="shared" si="19"/>
        <v>0.53361052856820712</v>
      </c>
      <c r="Q620" s="6" t="s">
        <v>1154</v>
      </c>
    </row>
    <row r="621" spans="1:17" x14ac:dyDescent="0.25">
      <c r="A621" s="6" t="s">
        <v>2018</v>
      </c>
      <c r="B621" s="6" t="s">
        <v>2019</v>
      </c>
      <c r="C621" s="6" t="s">
        <v>2020</v>
      </c>
      <c r="D621" s="6" t="s">
        <v>425</v>
      </c>
      <c r="E621" s="6">
        <v>2</v>
      </c>
      <c r="F621" s="6">
        <v>6</v>
      </c>
      <c r="G621" s="6">
        <v>5</v>
      </c>
      <c r="H621" s="6">
        <v>8</v>
      </c>
      <c r="I621" s="6">
        <v>11</v>
      </c>
      <c r="J621" s="6">
        <v>9</v>
      </c>
      <c r="K621" s="6">
        <v>7</v>
      </c>
      <c r="L621" s="6">
        <v>6</v>
      </c>
      <c r="M621" s="6">
        <v>5</v>
      </c>
      <c r="N621" s="6">
        <v>11</v>
      </c>
      <c r="O621" s="6">
        <f t="shared" si="18"/>
        <v>1.1874999999999998</v>
      </c>
      <c r="P621" s="6">
        <f t="shared" si="19"/>
        <v>0.53459214826124513</v>
      </c>
      <c r="Q621" s="6" t="s">
        <v>40</v>
      </c>
    </row>
    <row r="622" spans="1:17" x14ac:dyDescent="0.25">
      <c r="A622" s="6" t="s">
        <v>2021</v>
      </c>
      <c r="B622" s="6" t="s">
        <v>2022</v>
      </c>
      <c r="C622" s="6" t="s">
        <v>2023</v>
      </c>
      <c r="D622" s="6" t="s">
        <v>53</v>
      </c>
      <c r="E622" s="6">
        <v>1</v>
      </c>
      <c r="F622" s="6">
        <v>0.1</v>
      </c>
      <c r="G622" s="6">
        <v>0.1</v>
      </c>
      <c r="H622" s="6">
        <v>1</v>
      </c>
      <c r="I622" s="6">
        <v>1</v>
      </c>
      <c r="J622" s="6">
        <v>0.1</v>
      </c>
      <c r="K622" s="6">
        <v>3</v>
      </c>
      <c r="L622" s="6">
        <v>0.1</v>
      </c>
      <c r="M622" s="6">
        <v>0.1</v>
      </c>
      <c r="N622" s="6">
        <v>2</v>
      </c>
      <c r="O622" s="6">
        <f t="shared" si="18"/>
        <v>1.65625</v>
      </c>
      <c r="P622" s="6">
        <f t="shared" si="19"/>
        <v>0.53471097389213584</v>
      </c>
      <c r="Q622" s="6" t="s">
        <v>893</v>
      </c>
    </row>
    <row r="623" spans="1:17" x14ac:dyDescent="0.25">
      <c r="A623" s="6" t="s">
        <v>2024</v>
      </c>
      <c r="B623" s="6" t="s">
        <v>2025</v>
      </c>
      <c r="C623" s="6" t="s">
        <v>2026</v>
      </c>
      <c r="D623" s="6" t="s">
        <v>90</v>
      </c>
      <c r="E623" s="6">
        <v>1</v>
      </c>
      <c r="F623" s="6">
        <v>2</v>
      </c>
      <c r="G623" s="6">
        <v>1</v>
      </c>
      <c r="H623" s="6">
        <v>1</v>
      </c>
      <c r="I623" s="6">
        <v>1</v>
      </c>
      <c r="J623" s="6">
        <v>1</v>
      </c>
      <c r="K623" s="6">
        <v>2</v>
      </c>
      <c r="L623" s="6">
        <v>2</v>
      </c>
      <c r="M623" s="6">
        <v>1</v>
      </c>
      <c r="N623" s="6">
        <v>1</v>
      </c>
      <c r="O623" s="6">
        <f t="shared" si="18"/>
        <v>1.1666666666666667</v>
      </c>
      <c r="P623" s="6">
        <f t="shared" si="19"/>
        <v>0.54473730080449068</v>
      </c>
      <c r="Q623" s="6" t="s">
        <v>138</v>
      </c>
    </row>
    <row r="624" spans="1:17" x14ac:dyDescent="0.25">
      <c r="A624" s="6" t="s">
        <v>2027</v>
      </c>
      <c r="B624" s="6" t="s">
        <v>2028</v>
      </c>
      <c r="C624" s="6" t="s">
        <v>2029</v>
      </c>
      <c r="D624" s="6" t="s">
        <v>425</v>
      </c>
      <c r="E624" s="6">
        <v>2</v>
      </c>
      <c r="F624" s="6">
        <v>2</v>
      </c>
      <c r="G624" s="6">
        <v>3</v>
      </c>
      <c r="H624" s="6">
        <v>4</v>
      </c>
      <c r="I624" s="6">
        <v>2</v>
      </c>
      <c r="J624" s="6">
        <v>4</v>
      </c>
      <c r="K624" s="6">
        <v>2</v>
      </c>
      <c r="L624" s="6">
        <v>2</v>
      </c>
      <c r="M624" s="6">
        <v>2</v>
      </c>
      <c r="N624" s="6">
        <v>1</v>
      </c>
      <c r="O624" s="6">
        <f t="shared" si="18"/>
        <v>0.84615384615384615</v>
      </c>
      <c r="P624" s="6">
        <f t="shared" si="19"/>
        <v>0.54473730080449068</v>
      </c>
      <c r="Q624" s="6" t="s">
        <v>138</v>
      </c>
    </row>
    <row r="625" spans="1:17" x14ac:dyDescent="0.25">
      <c r="A625" s="6" t="s">
        <v>2030</v>
      </c>
      <c r="B625" s="6" t="s">
        <v>2031</v>
      </c>
      <c r="C625" s="6" t="s">
        <v>2032</v>
      </c>
      <c r="D625" s="6" t="s">
        <v>53</v>
      </c>
      <c r="E625" s="6">
        <v>0.1</v>
      </c>
      <c r="F625" s="6">
        <v>0.1</v>
      </c>
      <c r="G625" s="6">
        <v>0.1</v>
      </c>
      <c r="H625" s="6">
        <v>0.1</v>
      </c>
      <c r="I625" s="6">
        <v>2</v>
      </c>
      <c r="J625" s="6">
        <v>2</v>
      </c>
      <c r="K625" s="6">
        <v>2</v>
      </c>
      <c r="L625" s="6">
        <v>0.1</v>
      </c>
      <c r="M625" s="6">
        <v>0.1</v>
      </c>
      <c r="N625" s="6">
        <v>0.1</v>
      </c>
      <c r="O625" s="6">
        <f t="shared" si="18"/>
        <v>1.7916666666666663</v>
      </c>
      <c r="P625" s="6">
        <f t="shared" si="19"/>
        <v>0.54473730080449179</v>
      </c>
      <c r="Q625" s="6" t="s">
        <v>26</v>
      </c>
    </row>
    <row r="626" spans="1:17" x14ac:dyDescent="0.25">
      <c r="A626" s="6" t="s">
        <v>2033</v>
      </c>
      <c r="B626" s="6" t="s">
        <v>2034</v>
      </c>
      <c r="C626" s="6" t="s">
        <v>2035</v>
      </c>
      <c r="D626" s="6" t="s">
        <v>74</v>
      </c>
      <c r="E626" s="6">
        <v>2</v>
      </c>
      <c r="F626" s="6">
        <v>3</v>
      </c>
      <c r="G626" s="6">
        <v>3</v>
      </c>
      <c r="H626" s="6">
        <v>2</v>
      </c>
      <c r="I626" s="6">
        <v>3</v>
      </c>
      <c r="J626" s="6">
        <v>2</v>
      </c>
      <c r="K626" s="6">
        <v>3</v>
      </c>
      <c r="L626" s="6">
        <v>3</v>
      </c>
      <c r="M626" s="6">
        <v>3</v>
      </c>
      <c r="N626" s="6">
        <v>3</v>
      </c>
      <c r="O626" s="6">
        <f t="shared" si="18"/>
        <v>1.0769230769230769</v>
      </c>
      <c r="P626" s="6">
        <f t="shared" si="19"/>
        <v>0.54473730080449179</v>
      </c>
      <c r="Q626" s="6" t="s">
        <v>40</v>
      </c>
    </row>
    <row r="627" spans="1:17" x14ac:dyDescent="0.25">
      <c r="A627" s="6" t="s">
        <v>2036</v>
      </c>
      <c r="B627" s="6" t="s">
        <v>2037</v>
      </c>
      <c r="C627" s="6" t="s">
        <v>2038</v>
      </c>
      <c r="D627" s="6" t="s">
        <v>357</v>
      </c>
      <c r="E627" s="6">
        <v>4</v>
      </c>
      <c r="F627" s="6">
        <v>4</v>
      </c>
      <c r="G627" s="6">
        <v>5</v>
      </c>
      <c r="H627" s="6">
        <v>4</v>
      </c>
      <c r="I627" s="6">
        <v>7</v>
      </c>
      <c r="J627" s="6">
        <v>4</v>
      </c>
      <c r="K627" s="6">
        <v>5</v>
      </c>
      <c r="L627" s="6">
        <v>4</v>
      </c>
      <c r="M627" s="6">
        <v>4</v>
      </c>
      <c r="N627" s="6">
        <v>5</v>
      </c>
      <c r="O627" s="6">
        <f t="shared" si="18"/>
        <v>0.91666666666666674</v>
      </c>
      <c r="P627" s="6">
        <f t="shared" si="19"/>
        <v>0.54473730080449179</v>
      </c>
      <c r="Q627" s="6" t="s">
        <v>40</v>
      </c>
    </row>
    <row r="628" spans="1:17" x14ac:dyDescent="0.25">
      <c r="A628" s="6" t="s">
        <v>2039</v>
      </c>
      <c r="B628" s="6" t="s">
        <v>2040</v>
      </c>
      <c r="C628" s="6" t="s">
        <v>2041</v>
      </c>
      <c r="D628" s="6" t="s">
        <v>437</v>
      </c>
      <c r="E628" s="6">
        <v>18</v>
      </c>
      <c r="F628" s="6">
        <v>8</v>
      </c>
      <c r="G628" s="6">
        <v>14</v>
      </c>
      <c r="H628" s="6">
        <v>10</v>
      </c>
      <c r="I628" s="6">
        <v>13</v>
      </c>
      <c r="J628" s="6">
        <v>10</v>
      </c>
      <c r="K628" s="6">
        <v>30</v>
      </c>
      <c r="L628" s="6">
        <v>0.1</v>
      </c>
      <c r="M628" s="6">
        <v>14</v>
      </c>
      <c r="N628" s="6">
        <v>27</v>
      </c>
      <c r="O628" s="6">
        <f t="shared" si="18"/>
        <v>1.2873015873015872</v>
      </c>
      <c r="P628" s="6">
        <f t="shared" si="19"/>
        <v>0.5487442351100037</v>
      </c>
      <c r="Q628" s="6" t="s">
        <v>57</v>
      </c>
    </row>
    <row r="629" spans="1:17" x14ac:dyDescent="0.25">
      <c r="A629" s="6" t="s">
        <v>2042</v>
      </c>
      <c r="B629" s="6" t="s">
        <v>2043</v>
      </c>
      <c r="C629" s="6" t="s">
        <v>2044</v>
      </c>
      <c r="D629" s="6" t="s">
        <v>20</v>
      </c>
      <c r="E629" s="6">
        <v>4</v>
      </c>
      <c r="F629" s="6">
        <v>1</v>
      </c>
      <c r="G629" s="6">
        <v>1</v>
      </c>
      <c r="H629" s="6">
        <v>0.1</v>
      </c>
      <c r="I629" s="6">
        <v>1</v>
      </c>
      <c r="J629" s="6">
        <v>1</v>
      </c>
      <c r="K629" s="6">
        <v>4</v>
      </c>
      <c r="L629" s="6">
        <v>2</v>
      </c>
      <c r="M629" s="6">
        <v>0.1</v>
      </c>
      <c r="N629" s="6">
        <v>3</v>
      </c>
      <c r="O629" s="6">
        <f t="shared" si="18"/>
        <v>1.4225352112676057</v>
      </c>
      <c r="P629" s="6">
        <f t="shared" si="19"/>
        <v>0.55047482235931477</v>
      </c>
      <c r="Q629" s="6" t="s">
        <v>40</v>
      </c>
    </row>
    <row r="630" spans="1:17" x14ac:dyDescent="0.25">
      <c r="A630" s="6" t="s">
        <v>2045</v>
      </c>
      <c r="B630" s="6" t="s">
        <v>2046</v>
      </c>
      <c r="C630" s="6" t="s">
        <v>2047</v>
      </c>
      <c r="D630" s="6" t="s">
        <v>492</v>
      </c>
      <c r="E630" s="6">
        <v>0.1</v>
      </c>
      <c r="F630" s="6">
        <v>5</v>
      </c>
      <c r="G630" s="6">
        <v>4</v>
      </c>
      <c r="H630" s="6">
        <v>1</v>
      </c>
      <c r="I630" s="6">
        <v>2</v>
      </c>
      <c r="J630" s="6">
        <v>3</v>
      </c>
      <c r="K630" s="6">
        <v>4</v>
      </c>
      <c r="L630" s="6">
        <v>3</v>
      </c>
      <c r="M630" s="6">
        <v>2</v>
      </c>
      <c r="N630" s="6">
        <v>3</v>
      </c>
      <c r="O630" s="6">
        <f t="shared" si="18"/>
        <v>1.2396694214876034</v>
      </c>
      <c r="P630" s="6">
        <f t="shared" si="19"/>
        <v>0.56550782106135578</v>
      </c>
      <c r="Q630" s="6" t="s">
        <v>67</v>
      </c>
    </row>
    <row r="631" spans="1:17" x14ac:dyDescent="0.25">
      <c r="A631" s="6" t="s">
        <v>2048</v>
      </c>
      <c r="B631" s="6" t="s">
        <v>2049</v>
      </c>
      <c r="C631" s="6">
        <v>0</v>
      </c>
      <c r="D631" s="6" t="s">
        <v>1128</v>
      </c>
      <c r="E631" s="6">
        <v>1</v>
      </c>
      <c r="F631" s="6">
        <v>1</v>
      </c>
      <c r="G631" s="6">
        <v>1</v>
      </c>
      <c r="H631" s="6">
        <v>1</v>
      </c>
      <c r="I631" s="6">
        <v>4</v>
      </c>
      <c r="J631" s="6">
        <v>0.1</v>
      </c>
      <c r="K631" s="6">
        <v>5</v>
      </c>
      <c r="L631" s="6">
        <v>2</v>
      </c>
      <c r="M631" s="6">
        <v>1</v>
      </c>
      <c r="N631" s="6">
        <v>3</v>
      </c>
      <c r="O631" s="6">
        <f t="shared" si="18"/>
        <v>1.3874999999999997</v>
      </c>
      <c r="P631" s="6">
        <f t="shared" si="19"/>
        <v>0.56699121417568077</v>
      </c>
      <c r="Q631" s="6" t="s">
        <v>138</v>
      </c>
    </row>
    <row r="632" spans="1:17" x14ac:dyDescent="0.25">
      <c r="A632" s="6" t="s">
        <v>2050</v>
      </c>
      <c r="B632" s="6" t="s">
        <v>2051</v>
      </c>
      <c r="C632" s="6" t="s">
        <v>2052</v>
      </c>
      <c r="D632" s="6" t="s">
        <v>633</v>
      </c>
      <c r="E632" s="6">
        <v>1</v>
      </c>
      <c r="F632" s="6">
        <v>0.1</v>
      </c>
      <c r="G632" s="6">
        <v>3</v>
      </c>
      <c r="H632" s="6">
        <v>1</v>
      </c>
      <c r="I632" s="6">
        <v>2</v>
      </c>
      <c r="J632" s="6">
        <v>2</v>
      </c>
      <c r="K632" s="6">
        <v>5</v>
      </c>
      <c r="L632" s="6">
        <v>0.1</v>
      </c>
      <c r="M632" s="6">
        <v>0.1</v>
      </c>
      <c r="N632" s="6">
        <v>3</v>
      </c>
      <c r="O632" s="6">
        <f t="shared" si="18"/>
        <v>1.4366197183098592</v>
      </c>
      <c r="P632" s="6">
        <f t="shared" si="19"/>
        <v>0.57193787075938718</v>
      </c>
      <c r="Q632" s="6" t="s">
        <v>57</v>
      </c>
    </row>
    <row r="633" spans="1:17" x14ac:dyDescent="0.25">
      <c r="A633" s="6" t="s">
        <v>2053</v>
      </c>
      <c r="B633" s="6" t="s">
        <v>2054</v>
      </c>
      <c r="C633" s="6" t="s">
        <v>2055</v>
      </c>
      <c r="D633" s="6" t="s">
        <v>813</v>
      </c>
      <c r="E633" s="6">
        <v>49</v>
      </c>
      <c r="F633" s="6">
        <v>41</v>
      </c>
      <c r="G633" s="6">
        <v>51</v>
      </c>
      <c r="H633" s="6">
        <v>45</v>
      </c>
      <c r="I633" s="6">
        <v>49</v>
      </c>
      <c r="J633" s="6">
        <v>43</v>
      </c>
      <c r="K633" s="6">
        <v>52</v>
      </c>
      <c r="L633" s="6">
        <v>39</v>
      </c>
      <c r="M633" s="6">
        <v>42</v>
      </c>
      <c r="N633" s="6">
        <v>50</v>
      </c>
      <c r="O633" s="6">
        <f t="shared" si="18"/>
        <v>0.96170212765957452</v>
      </c>
      <c r="P633" s="6">
        <f t="shared" si="19"/>
        <v>0.57212749777930028</v>
      </c>
      <c r="Q633" s="6" t="s">
        <v>21</v>
      </c>
    </row>
    <row r="634" spans="1:17" x14ac:dyDescent="0.25">
      <c r="A634" s="6" t="s">
        <v>2056</v>
      </c>
      <c r="B634" s="6" t="s">
        <v>2057</v>
      </c>
      <c r="C634" s="6" t="s">
        <v>2058</v>
      </c>
      <c r="D634" s="6" t="s">
        <v>654</v>
      </c>
      <c r="E634" s="6">
        <v>0.1</v>
      </c>
      <c r="F634" s="6">
        <v>0.1</v>
      </c>
      <c r="G634" s="6">
        <v>2</v>
      </c>
      <c r="H634" s="6">
        <v>2</v>
      </c>
      <c r="I634" s="6">
        <v>2</v>
      </c>
      <c r="J634" s="6">
        <v>1</v>
      </c>
      <c r="K634" s="6">
        <v>3</v>
      </c>
      <c r="L634" s="6">
        <v>2</v>
      </c>
      <c r="M634" s="6">
        <v>1</v>
      </c>
      <c r="N634" s="6">
        <v>1</v>
      </c>
      <c r="O634" s="6">
        <f t="shared" si="18"/>
        <v>1.2903225806451615</v>
      </c>
      <c r="P634" s="6">
        <f t="shared" si="19"/>
        <v>0.5736304563745489</v>
      </c>
      <c r="Q634" s="6" t="s">
        <v>44</v>
      </c>
    </row>
    <row r="635" spans="1:17" x14ac:dyDescent="0.25">
      <c r="A635" s="6" t="s">
        <v>2059</v>
      </c>
      <c r="B635" s="6" t="s">
        <v>2060</v>
      </c>
      <c r="C635" s="6" t="s">
        <v>2061</v>
      </c>
      <c r="D635" s="6" t="s">
        <v>25</v>
      </c>
      <c r="E635" s="6">
        <v>3</v>
      </c>
      <c r="F635" s="6">
        <v>2</v>
      </c>
      <c r="G635" s="6">
        <v>2</v>
      </c>
      <c r="H635" s="6">
        <v>2</v>
      </c>
      <c r="I635" s="6">
        <v>3</v>
      </c>
      <c r="J635" s="6">
        <v>2</v>
      </c>
      <c r="K635" s="6">
        <v>2</v>
      </c>
      <c r="L635" s="6">
        <v>3</v>
      </c>
      <c r="M635" s="6">
        <v>3</v>
      </c>
      <c r="N635" s="6">
        <v>3</v>
      </c>
      <c r="O635" s="6">
        <f t="shared" si="18"/>
        <v>1.0833333333333335</v>
      </c>
      <c r="P635" s="6">
        <f t="shared" si="19"/>
        <v>0.57958399999999977</v>
      </c>
      <c r="Q635" s="6" t="s">
        <v>57</v>
      </c>
    </row>
    <row r="636" spans="1:17" x14ac:dyDescent="0.25">
      <c r="A636" s="6" t="s">
        <v>2062</v>
      </c>
      <c r="B636" s="6" t="s">
        <v>2063</v>
      </c>
      <c r="C636" s="6" t="s">
        <v>2064</v>
      </c>
      <c r="D636" s="6" t="s">
        <v>813</v>
      </c>
      <c r="E636" s="6">
        <v>5</v>
      </c>
      <c r="F636" s="6">
        <v>0.1</v>
      </c>
      <c r="G636" s="6">
        <v>0.1</v>
      </c>
      <c r="H636" s="6">
        <v>0.1</v>
      </c>
      <c r="I636" s="6">
        <v>0.1</v>
      </c>
      <c r="J636" s="6">
        <v>0.1</v>
      </c>
      <c r="K636" s="6">
        <v>2</v>
      </c>
      <c r="L636" s="6">
        <v>0.1</v>
      </c>
      <c r="M636" s="6">
        <v>0.1</v>
      </c>
      <c r="N636" s="6">
        <v>0.1</v>
      </c>
      <c r="O636" s="6">
        <f t="shared" si="18"/>
        <v>0.4444444444444447</v>
      </c>
      <c r="P636" s="6">
        <f t="shared" si="19"/>
        <v>0.58378679885009843</v>
      </c>
      <c r="Q636" s="6" t="s">
        <v>26</v>
      </c>
    </row>
    <row r="637" spans="1:17" x14ac:dyDescent="0.25">
      <c r="A637" s="6" t="s">
        <v>2065</v>
      </c>
      <c r="B637" s="6" t="s">
        <v>2066</v>
      </c>
      <c r="C637" s="6" t="s">
        <v>2067</v>
      </c>
      <c r="D637" s="6" t="s">
        <v>633</v>
      </c>
      <c r="E637" s="6">
        <v>0.1</v>
      </c>
      <c r="F637" s="6">
        <v>2</v>
      </c>
      <c r="G637" s="6">
        <v>1</v>
      </c>
      <c r="H637" s="6">
        <v>1</v>
      </c>
      <c r="I637" s="6">
        <v>1</v>
      </c>
      <c r="J637" s="6">
        <v>1</v>
      </c>
      <c r="K637" s="6">
        <v>1</v>
      </c>
      <c r="L637" s="6">
        <v>1</v>
      </c>
      <c r="M637" s="6">
        <v>0.1</v>
      </c>
      <c r="N637" s="6">
        <v>1</v>
      </c>
      <c r="O637" s="6">
        <f t="shared" si="18"/>
        <v>0.8039215686274509</v>
      </c>
      <c r="P637" s="6">
        <f t="shared" si="19"/>
        <v>0.58385356108609443</v>
      </c>
      <c r="Q637" s="6" t="s">
        <v>120</v>
      </c>
    </row>
    <row r="638" spans="1:17" x14ac:dyDescent="0.25">
      <c r="A638" s="6" t="s">
        <v>2068</v>
      </c>
      <c r="B638" s="6" t="s">
        <v>2069</v>
      </c>
      <c r="C638" s="6" t="s">
        <v>2070</v>
      </c>
      <c r="D638" s="6" t="s">
        <v>892</v>
      </c>
      <c r="E638" s="6">
        <v>0.1</v>
      </c>
      <c r="F638" s="6">
        <v>0.1</v>
      </c>
      <c r="G638" s="6">
        <v>2</v>
      </c>
      <c r="H638" s="6">
        <v>3</v>
      </c>
      <c r="I638" s="6">
        <v>4</v>
      </c>
      <c r="J638" s="6">
        <v>0.1</v>
      </c>
      <c r="K638" s="6">
        <v>1</v>
      </c>
      <c r="L638" s="6">
        <v>1</v>
      </c>
      <c r="M638" s="6">
        <v>0.1</v>
      </c>
      <c r="N638" s="6">
        <v>4</v>
      </c>
      <c r="O638" s="6">
        <f t="shared" si="18"/>
        <v>0.67391304347826086</v>
      </c>
      <c r="P638" s="6">
        <f t="shared" si="19"/>
        <v>0.58649809271837805</v>
      </c>
      <c r="Q638" s="6" t="s">
        <v>120</v>
      </c>
    </row>
    <row r="639" spans="1:17" x14ac:dyDescent="0.25">
      <c r="A639" s="6" t="s">
        <v>2071</v>
      </c>
      <c r="B639" s="6" t="s">
        <v>2072</v>
      </c>
      <c r="C639" s="6" t="s">
        <v>2073</v>
      </c>
      <c r="D639" s="6" t="s">
        <v>30</v>
      </c>
      <c r="E639" s="6">
        <v>1</v>
      </c>
      <c r="F639" s="6">
        <v>0.1</v>
      </c>
      <c r="G639" s="6">
        <v>3</v>
      </c>
      <c r="H639" s="6">
        <v>0.1</v>
      </c>
      <c r="I639" s="6">
        <v>0.1</v>
      </c>
      <c r="J639" s="6">
        <v>0.1</v>
      </c>
      <c r="K639" s="6">
        <v>2</v>
      </c>
      <c r="L639" s="6">
        <v>0.1</v>
      </c>
      <c r="M639" s="6">
        <v>0.1</v>
      </c>
      <c r="N639" s="6">
        <v>0.1</v>
      </c>
      <c r="O639" s="6">
        <f t="shared" si="18"/>
        <v>0.55813953488372114</v>
      </c>
      <c r="P639" s="6">
        <f t="shared" si="19"/>
        <v>0.59102465284532602</v>
      </c>
      <c r="Q639" s="6" t="s">
        <v>120</v>
      </c>
    </row>
    <row r="640" spans="1:17" x14ac:dyDescent="0.25">
      <c r="A640" s="6" t="s">
        <v>2074</v>
      </c>
      <c r="B640" s="6" t="s">
        <v>2075</v>
      </c>
      <c r="C640" s="6" t="s">
        <v>2076</v>
      </c>
      <c r="D640" s="6" t="s">
        <v>437</v>
      </c>
      <c r="E640" s="6">
        <v>11</v>
      </c>
      <c r="F640" s="6">
        <v>4</v>
      </c>
      <c r="G640" s="6">
        <v>7</v>
      </c>
      <c r="H640" s="6">
        <v>6</v>
      </c>
      <c r="I640" s="6">
        <v>8</v>
      </c>
      <c r="J640" s="6">
        <v>0.1</v>
      </c>
      <c r="K640" s="6">
        <v>21</v>
      </c>
      <c r="L640" s="6">
        <v>9</v>
      </c>
      <c r="M640" s="6">
        <v>0.1</v>
      </c>
      <c r="N640" s="6">
        <v>18</v>
      </c>
      <c r="O640" s="6">
        <f t="shared" si="18"/>
        <v>1.338888888888889</v>
      </c>
      <c r="P640" s="6">
        <f t="shared" si="19"/>
        <v>0.60382626047149524</v>
      </c>
      <c r="Q640" s="6" t="s">
        <v>57</v>
      </c>
    </row>
    <row r="641" spans="1:17" x14ac:dyDescent="0.25">
      <c r="A641" s="6" t="s">
        <v>2077</v>
      </c>
      <c r="B641" s="6" t="s">
        <v>2078</v>
      </c>
      <c r="C641" s="6" t="s">
        <v>2079</v>
      </c>
      <c r="D641" s="6" t="s">
        <v>216</v>
      </c>
      <c r="E641" s="6">
        <v>2</v>
      </c>
      <c r="F641" s="6">
        <v>2</v>
      </c>
      <c r="G641" s="6">
        <v>2</v>
      </c>
      <c r="H641" s="6">
        <v>2</v>
      </c>
      <c r="I641" s="6">
        <v>2</v>
      </c>
      <c r="J641" s="6">
        <v>2</v>
      </c>
      <c r="K641" s="6">
        <v>3</v>
      </c>
      <c r="L641" s="6">
        <v>2</v>
      </c>
      <c r="M641" s="6">
        <v>3</v>
      </c>
      <c r="N641" s="6">
        <v>1</v>
      </c>
      <c r="O641" s="6">
        <f t="shared" si="18"/>
        <v>1.1000000000000001</v>
      </c>
      <c r="P641" s="6">
        <f t="shared" si="19"/>
        <v>0.60751121457670021</v>
      </c>
      <c r="Q641" s="6" t="s">
        <v>26</v>
      </c>
    </row>
    <row r="642" spans="1:17" x14ac:dyDescent="0.25">
      <c r="A642" s="6" t="s">
        <v>2080</v>
      </c>
      <c r="B642" s="6" t="s">
        <v>2081</v>
      </c>
      <c r="C642" s="6" t="s">
        <v>2082</v>
      </c>
      <c r="D642" s="6" t="s">
        <v>240</v>
      </c>
      <c r="E642" s="6">
        <v>4</v>
      </c>
      <c r="F642" s="6">
        <v>3</v>
      </c>
      <c r="G642" s="6">
        <v>2</v>
      </c>
      <c r="H642" s="6">
        <v>3</v>
      </c>
      <c r="I642" s="6">
        <v>3</v>
      </c>
      <c r="J642" s="6">
        <v>3</v>
      </c>
      <c r="K642" s="6">
        <v>4</v>
      </c>
      <c r="L642" s="6">
        <v>4</v>
      </c>
      <c r="M642" s="6">
        <v>1</v>
      </c>
      <c r="N642" s="6">
        <v>1</v>
      </c>
      <c r="O642" s="6">
        <f t="shared" si="18"/>
        <v>0.8666666666666667</v>
      </c>
      <c r="P642" s="6">
        <f t="shared" si="19"/>
        <v>0.60751121457670021</v>
      </c>
      <c r="Q642" s="6" t="s">
        <v>44</v>
      </c>
    </row>
    <row r="643" spans="1:17" x14ac:dyDescent="0.25">
      <c r="A643" s="6" t="s">
        <v>2083</v>
      </c>
      <c r="B643" s="6" t="s">
        <v>2084</v>
      </c>
      <c r="C643" s="6">
        <v>0</v>
      </c>
      <c r="D643" s="6" t="s">
        <v>288</v>
      </c>
      <c r="E643" s="6">
        <v>2</v>
      </c>
      <c r="F643" s="6">
        <v>1</v>
      </c>
      <c r="G643" s="6">
        <v>2</v>
      </c>
      <c r="H643" s="6">
        <v>2</v>
      </c>
      <c r="I643" s="6">
        <v>2</v>
      </c>
      <c r="J643" s="6">
        <v>2</v>
      </c>
      <c r="K643" s="6">
        <v>2</v>
      </c>
      <c r="L643" s="6">
        <v>2</v>
      </c>
      <c r="M643" s="6">
        <v>3</v>
      </c>
      <c r="N643" s="6">
        <v>1</v>
      </c>
      <c r="O643" s="6">
        <f t="shared" ref="O643:O706" si="20">AVERAGE(J643:N643)/AVERAGE(E643:I643)</f>
        <v>1.1111111111111112</v>
      </c>
      <c r="P643" s="6">
        <f t="shared" ref="P643:P706" si="21">TTEST(E643:I643,J643:N643,2,2)</f>
        <v>0.60751121457670143</v>
      </c>
      <c r="Q643" s="6" t="s">
        <v>110</v>
      </c>
    </row>
    <row r="644" spans="1:17" x14ac:dyDescent="0.25">
      <c r="A644" s="6" t="s">
        <v>2085</v>
      </c>
      <c r="B644" s="6" t="s">
        <v>2086</v>
      </c>
      <c r="C644" s="6" t="s">
        <v>2087</v>
      </c>
      <c r="D644" s="6" t="s">
        <v>86</v>
      </c>
      <c r="E644" s="6">
        <v>0.1</v>
      </c>
      <c r="F644" s="6">
        <v>2</v>
      </c>
      <c r="G644" s="6">
        <v>3</v>
      </c>
      <c r="H644" s="6">
        <v>2</v>
      </c>
      <c r="I644" s="6">
        <v>3</v>
      </c>
      <c r="J644" s="6">
        <v>2</v>
      </c>
      <c r="K644" s="6">
        <v>4</v>
      </c>
      <c r="L644" s="6">
        <v>2</v>
      </c>
      <c r="M644" s="6">
        <v>1</v>
      </c>
      <c r="N644" s="6">
        <v>3</v>
      </c>
      <c r="O644" s="6">
        <f t="shared" si="20"/>
        <v>1.1881188118811881</v>
      </c>
      <c r="P644" s="6">
        <f t="shared" si="21"/>
        <v>0.61919326475963121</v>
      </c>
      <c r="Q644" s="6" t="s">
        <v>26</v>
      </c>
    </row>
    <row r="645" spans="1:17" x14ac:dyDescent="0.25">
      <c r="A645" s="6" t="s">
        <v>2088</v>
      </c>
      <c r="B645" s="6" t="s">
        <v>2089</v>
      </c>
      <c r="C645" s="6" t="s">
        <v>2090</v>
      </c>
      <c r="D645" s="6" t="s">
        <v>456</v>
      </c>
      <c r="E645" s="6">
        <v>0.1</v>
      </c>
      <c r="F645" s="6">
        <v>1</v>
      </c>
      <c r="G645" s="6">
        <v>1</v>
      </c>
      <c r="H645" s="6">
        <v>1</v>
      </c>
      <c r="I645" s="6">
        <v>2</v>
      </c>
      <c r="J645" s="6">
        <v>1</v>
      </c>
      <c r="K645" s="6">
        <v>2</v>
      </c>
      <c r="L645" s="6">
        <v>1</v>
      </c>
      <c r="M645" s="6">
        <v>1</v>
      </c>
      <c r="N645" s="6">
        <v>1</v>
      </c>
      <c r="O645" s="6">
        <f t="shared" si="20"/>
        <v>1.1764705882352942</v>
      </c>
      <c r="P645" s="6">
        <f t="shared" si="21"/>
        <v>0.63157090090582324</v>
      </c>
      <c r="Q645" s="6" t="s">
        <v>138</v>
      </c>
    </row>
    <row r="646" spans="1:17" x14ac:dyDescent="0.25">
      <c r="A646" s="6" t="s">
        <v>2091</v>
      </c>
      <c r="B646" s="6" t="s">
        <v>2092</v>
      </c>
      <c r="C646" s="6" t="s">
        <v>2093</v>
      </c>
      <c r="D646" s="6" t="s">
        <v>1128</v>
      </c>
      <c r="E646" s="6">
        <v>6</v>
      </c>
      <c r="F646" s="6">
        <v>7</v>
      </c>
      <c r="G646" s="6">
        <v>5</v>
      </c>
      <c r="H646" s="6">
        <v>5</v>
      </c>
      <c r="I646" s="6">
        <v>4</v>
      </c>
      <c r="J646" s="6">
        <v>6</v>
      </c>
      <c r="K646" s="6">
        <v>6</v>
      </c>
      <c r="L646" s="6">
        <v>4</v>
      </c>
      <c r="M646" s="6">
        <v>5</v>
      </c>
      <c r="N646" s="6">
        <v>8</v>
      </c>
      <c r="O646" s="6">
        <f t="shared" si="20"/>
        <v>1.074074074074074</v>
      </c>
      <c r="P646" s="6">
        <f t="shared" si="21"/>
        <v>0.64537630922782396</v>
      </c>
      <c r="Q646" s="6" t="s">
        <v>138</v>
      </c>
    </row>
    <row r="647" spans="1:17" x14ac:dyDescent="0.25">
      <c r="A647" s="6" t="s">
        <v>2094</v>
      </c>
      <c r="B647" s="6" t="s">
        <v>2095</v>
      </c>
      <c r="C647" s="6" t="s">
        <v>2096</v>
      </c>
      <c r="D647" s="6" t="s">
        <v>421</v>
      </c>
      <c r="E647" s="6">
        <v>0.1</v>
      </c>
      <c r="F647" s="6">
        <v>0.1</v>
      </c>
      <c r="G647" s="6">
        <v>2</v>
      </c>
      <c r="H647" s="6">
        <v>0.1</v>
      </c>
      <c r="I647" s="6">
        <v>0.1</v>
      </c>
      <c r="J647" s="6">
        <v>0.1</v>
      </c>
      <c r="K647" s="6">
        <v>0.1</v>
      </c>
      <c r="L647" s="6">
        <v>0.1</v>
      </c>
      <c r="M647" s="6">
        <v>1</v>
      </c>
      <c r="N647" s="6">
        <v>0.1</v>
      </c>
      <c r="O647" s="6">
        <f t="shared" si="20"/>
        <v>0.58333333333333326</v>
      </c>
      <c r="P647" s="6">
        <f t="shared" si="21"/>
        <v>0.64703974296004374</v>
      </c>
      <c r="Q647" s="6" t="s">
        <v>40</v>
      </c>
    </row>
    <row r="648" spans="1:17" x14ac:dyDescent="0.25">
      <c r="A648" s="6" t="s">
        <v>2097</v>
      </c>
      <c r="B648" s="6" t="s">
        <v>2098</v>
      </c>
      <c r="C648" s="6" t="s">
        <v>2099</v>
      </c>
      <c r="D648" s="6" t="s">
        <v>95</v>
      </c>
      <c r="E648" s="6">
        <v>0.1</v>
      </c>
      <c r="F648" s="6">
        <v>0.1</v>
      </c>
      <c r="G648" s="6">
        <v>0.1</v>
      </c>
      <c r="H648" s="6">
        <v>0.1</v>
      </c>
      <c r="I648" s="6">
        <v>2</v>
      </c>
      <c r="J648" s="6">
        <v>1</v>
      </c>
      <c r="K648" s="6">
        <v>0.1</v>
      </c>
      <c r="L648" s="6">
        <v>0.1</v>
      </c>
      <c r="M648" s="6">
        <v>0.1</v>
      </c>
      <c r="N648" s="6">
        <v>0.1</v>
      </c>
      <c r="O648" s="6">
        <f t="shared" si="20"/>
        <v>0.58333333333333348</v>
      </c>
      <c r="P648" s="6">
        <f t="shared" si="21"/>
        <v>0.64703974296004507</v>
      </c>
      <c r="Q648" s="6" t="s">
        <v>67</v>
      </c>
    </row>
    <row r="649" spans="1:17" x14ac:dyDescent="0.25">
      <c r="A649" s="6" t="s">
        <v>2100</v>
      </c>
      <c r="B649" s="6" t="s">
        <v>2101</v>
      </c>
      <c r="C649" s="6" t="s">
        <v>2102</v>
      </c>
      <c r="D649" s="6" t="s">
        <v>437</v>
      </c>
      <c r="E649" s="6">
        <v>2</v>
      </c>
      <c r="F649" s="6">
        <v>0.1</v>
      </c>
      <c r="G649" s="6">
        <v>0.1</v>
      </c>
      <c r="H649" s="6">
        <v>0.1</v>
      </c>
      <c r="I649" s="6">
        <v>0.1</v>
      </c>
      <c r="J649" s="6">
        <v>0.1</v>
      </c>
      <c r="K649" s="6">
        <v>1</v>
      </c>
      <c r="L649" s="6">
        <v>0.1</v>
      </c>
      <c r="M649" s="6">
        <v>0.1</v>
      </c>
      <c r="N649" s="6">
        <v>0.1</v>
      </c>
      <c r="O649" s="6">
        <f t="shared" si="20"/>
        <v>0.58333333333333337</v>
      </c>
      <c r="P649" s="6">
        <f t="shared" si="21"/>
        <v>0.64703974296004507</v>
      </c>
      <c r="Q649" s="6" t="s">
        <v>67</v>
      </c>
    </row>
    <row r="650" spans="1:17" x14ac:dyDescent="0.25">
      <c r="A650" s="6" t="s">
        <v>2103</v>
      </c>
      <c r="B650" s="6" t="s">
        <v>2104</v>
      </c>
      <c r="C650" s="6" t="s">
        <v>2105</v>
      </c>
      <c r="D650" s="6" t="s">
        <v>425</v>
      </c>
      <c r="E650" s="6">
        <v>2</v>
      </c>
      <c r="F650" s="6">
        <v>0.1</v>
      </c>
      <c r="G650" s="6">
        <v>0.1</v>
      </c>
      <c r="H650" s="6">
        <v>0.1</v>
      </c>
      <c r="I650" s="6">
        <v>0.1</v>
      </c>
      <c r="J650" s="6">
        <v>0.1</v>
      </c>
      <c r="K650" s="6">
        <v>1</v>
      </c>
      <c r="L650" s="6">
        <v>0.1</v>
      </c>
      <c r="M650" s="6">
        <v>0.1</v>
      </c>
      <c r="N650" s="6">
        <v>0.1</v>
      </c>
      <c r="O650" s="6">
        <f t="shared" si="20"/>
        <v>0.58333333333333337</v>
      </c>
      <c r="P650" s="6">
        <f t="shared" si="21"/>
        <v>0.64703974296004507</v>
      </c>
      <c r="Q650" s="6" t="s">
        <v>40</v>
      </c>
    </row>
    <row r="651" spans="1:17" x14ac:dyDescent="0.25">
      <c r="A651" s="6" t="s">
        <v>2106</v>
      </c>
      <c r="B651" s="6" t="s">
        <v>2107</v>
      </c>
      <c r="C651" s="6">
        <v>0</v>
      </c>
      <c r="D651" s="6" t="s">
        <v>1128</v>
      </c>
      <c r="E651" s="6">
        <v>0.1</v>
      </c>
      <c r="F651" s="6">
        <v>0.1</v>
      </c>
      <c r="G651" s="6">
        <v>0.1</v>
      </c>
      <c r="H651" s="6">
        <v>0.1</v>
      </c>
      <c r="I651" s="6">
        <v>2</v>
      </c>
      <c r="J651" s="6">
        <v>0.1</v>
      </c>
      <c r="K651" s="6">
        <v>0.1</v>
      </c>
      <c r="L651" s="6">
        <v>0.1</v>
      </c>
      <c r="M651" s="6">
        <v>1</v>
      </c>
      <c r="N651" s="6">
        <v>0.1</v>
      </c>
      <c r="O651" s="6">
        <f t="shared" si="20"/>
        <v>0.58333333333333337</v>
      </c>
      <c r="P651" s="6">
        <f t="shared" si="21"/>
        <v>0.64703974296004507</v>
      </c>
      <c r="Q651" s="6" t="s">
        <v>110</v>
      </c>
    </row>
    <row r="652" spans="1:17" x14ac:dyDescent="0.25">
      <c r="A652" s="6" t="s">
        <v>2108</v>
      </c>
      <c r="B652" s="6" t="s">
        <v>2109</v>
      </c>
      <c r="C652" s="6" t="s">
        <v>2110</v>
      </c>
      <c r="D652" s="6" t="s">
        <v>425</v>
      </c>
      <c r="E652" s="6">
        <v>3</v>
      </c>
      <c r="F652" s="6">
        <v>1</v>
      </c>
      <c r="G652" s="6">
        <v>4</v>
      </c>
      <c r="H652" s="6">
        <v>2</v>
      </c>
      <c r="I652" s="6">
        <v>5</v>
      </c>
      <c r="J652" s="6">
        <v>3</v>
      </c>
      <c r="K652" s="6">
        <v>3</v>
      </c>
      <c r="L652" s="6">
        <v>2</v>
      </c>
      <c r="M652" s="6">
        <v>5</v>
      </c>
      <c r="N652" s="6">
        <v>4</v>
      </c>
      <c r="O652" s="6">
        <f t="shared" si="20"/>
        <v>1.1333333333333333</v>
      </c>
      <c r="P652" s="6">
        <f t="shared" si="21"/>
        <v>0.6585638765676648</v>
      </c>
      <c r="Q652" s="6" t="s">
        <v>110</v>
      </c>
    </row>
    <row r="653" spans="1:17" x14ac:dyDescent="0.25">
      <c r="A653" s="6" t="s">
        <v>2111</v>
      </c>
      <c r="B653" s="6" t="s">
        <v>2112</v>
      </c>
      <c r="C653" s="6" t="s">
        <v>2113</v>
      </c>
      <c r="D653" s="6" t="s">
        <v>39</v>
      </c>
      <c r="E653" s="6">
        <v>2</v>
      </c>
      <c r="F653" s="6">
        <v>1</v>
      </c>
      <c r="G653" s="6">
        <v>0.1</v>
      </c>
      <c r="H653" s="6">
        <v>0.1</v>
      </c>
      <c r="I653" s="6">
        <v>0.1</v>
      </c>
      <c r="J653" s="6">
        <v>1</v>
      </c>
      <c r="K653" s="6">
        <v>0.1</v>
      </c>
      <c r="L653" s="6">
        <v>0.1</v>
      </c>
      <c r="M653" s="6">
        <v>1</v>
      </c>
      <c r="N653" s="6">
        <v>0.1</v>
      </c>
      <c r="O653" s="6">
        <f t="shared" si="20"/>
        <v>0.69696969696969702</v>
      </c>
      <c r="P653" s="6">
        <f t="shared" si="21"/>
        <v>0.65955652500900208</v>
      </c>
      <c r="Q653" s="6" t="s">
        <v>110</v>
      </c>
    </row>
    <row r="654" spans="1:17" x14ac:dyDescent="0.25">
      <c r="A654" s="6" t="s">
        <v>2114</v>
      </c>
      <c r="B654" s="6" t="s">
        <v>2115</v>
      </c>
      <c r="C654" s="6" t="s">
        <v>2116</v>
      </c>
      <c r="D654" s="6" t="s">
        <v>295</v>
      </c>
      <c r="E654" s="6">
        <v>3</v>
      </c>
      <c r="F654" s="6">
        <v>2</v>
      </c>
      <c r="G654" s="6">
        <v>3</v>
      </c>
      <c r="H654" s="6">
        <v>2</v>
      </c>
      <c r="I654" s="6">
        <v>2</v>
      </c>
      <c r="J654" s="6">
        <v>3</v>
      </c>
      <c r="K654" s="6">
        <v>1</v>
      </c>
      <c r="L654" s="6">
        <v>2</v>
      </c>
      <c r="M654" s="6">
        <v>3</v>
      </c>
      <c r="N654" s="6">
        <v>2</v>
      </c>
      <c r="O654" s="6">
        <f t="shared" si="20"/>
        <v>0.91666666666666674</v>
      </c>
      <c r="P654" s="6">
        <f t="shared" si="21"/>
        <v>0.66658110738307119</v>
      </c>
      <c r="Q654" s="6" t="s">
        <v>110</v>
      </c>
    </row>
    <row r="655" spans="1:17" x14ac:dyDescent="0.25">
      <c r="A655" s="6" t="s">
        <v>2117</v>
      </c>
      <c r="B655" s="6" t="s">
        <v>2118</v>
      </c>
      <c r="C655" s="6" t="s">
        <v>2119</v>
      </c>
      <c r="D655" s="6" t="s">
        <v>155</v>
      </c>
      <c r="E655" s="6">
        <v>1</v>
      </c>
      <c r="F655" s="6">
        <v>1</v>
      </c>
      <c r="G655" s="6">
        <v>1</v>
      </c>
      <c r="H655" s="6">
        <v>3</v>
      </c>
      <c r="I655" s="6">
        <v>1</v>
      </c>
      <c r="J655" s="6">
        <v>1</v>
      </c>
      <c r="K655" s="6">
        <v>1</v>
      </c>
      <c r="L655" s="6">
        <v>2</v>
      </c>
      <c r="M655" s="6">
        <v>1</v>
      </c>
      <c r="N655" s="6">
        <v>1</v>
      </c>
      <c r="O655" s="6">
        <f t="shared" si="20"/>
        <v>0.85714285714285721</v>
      </c>
      <c r="P655" s="6">
        <f t="shared" si="21"/>
        <v>0.66658110738307119</v>
      </c>
      <c r="Q655" s="6" t="s">
        <v>40</v>
      </c>
    </row>
    <row r="656" spans="1:17" x14ac:dyDescent="0.25">
      <c r="A656" s="6" t="s">
        <v>2120</v>
      </c>
      <c r="B656" s="6" t="s">
        <v>2121</v>
      </c>
      <c r="C656" s="6" t="s">
        <v>2122</v>
      </c>
      <c r="D656" s="6" t="s">
        <v>334</v>
      </c>
      <c r="E656" s="6">
        <v>8</v>
      </c>
      <c r="F656" s="6">
        <v>0.1</v>
      </c>
      <c r="G656" s="6">
        <v>0.1</v>
      </c>
      <c r="H656" s="6">
        <v>0.1</v>
      </c>
      <c r="I656" s="6">
        <v>4</v>
      </c>
      <c r="J656" s="6">
        <v>0.1</v>
      </c>
      <c r="K656" s="6">
        <v>9</v>
      </c>
      <c r="L656" s="6">
        <v>0.1</v>
      </c>
      <c r="M656" s="6">
        <v>0.1</v>
      </c>
      <c r="N656" s="6">
        <v>9</v>
      </c>
      <c r="O656" s="6">
        <f t="shared" si="20"/>
        <v>1.4878048780487803</v>
      </c>
      <c r="P656" s="6">
        <f t="shared" si="21"/>
        <v>0.66746311452144447</v>
      </c>
      <c r="Q656" s="6" t="s">
        <v>115</v>
      </c>
    </row>
    <row r="657" spans="1:17" x14ac:dyDescent="0.25">
      <c r="A657" s="6" t="s">
        <v>2123</v>
      </c>
      <c r="B657" s="6" t="s">
        <v>2124</v>
      </c>
      <c r="C657" s="6" t="s">
        <v>2125</v>
      </c>
      <c r="D657" s="6" t="s">
        <v>357</v>
      </c>
      <c r="E657" s="6">
        <v>2</v>
      </c>
      <c r="F657" s="6">
        <v>0.1</v>
      </c>
      <c r="G657" s="6">
        <v>0.1</v>
      </c>
      <c r="H657" s="6">
        <v>2</v>
      </c>
      <c r="I657" s="6">
        <v>0.1</v>
      </c>
      <c r="J657" s="6">
        <v>0.1</v>
      </c>
      <c r="K657" s="6">
        <v>1</v>
      </c>
      <c r="L657" s="6">
        <v>4</v>
      </c>
      <c r="M657" s="6">
        <v>1</v>
      </c>
      <c r="N657" s="6">
        <v>0.1</v>
      </c>
      <c r="O657" s="6">
        <f t="shared" si="20"/>
        <v>1.4418604651162787</v>
      </c>
      <c r="P657" s="6">
        <f t="shared" si="21"/>
        <v>0.66895608198243006</v>
      </c>
      <c r="Q657" s="6" t="s">
        <v>138</v>
      </c>
    </row>
    <row r="658" spans="1:17" x14ac:dyDescent="0.25">
      <c r="A658" s="6" t="s">
        <v>2126</v>
      </c>
      <c r="B658" s="6" t="s">
        <v>2127</v>
      </c>
      <c r="C658" s="6" t="s">
        <v>2128</v>
      </c>
      <c r="D658" s="6" t="s">
        <v>181</v>
      </c>
      <c r="E658" s="6">
        <v>7</v>
      </c>
      <c r="F658" s="6">
        <v>2</v>
      </c>
      <c r="G658" s="6">
        <v>4</v>
      </c>
      <c r="H658" s="6">
        <v>4</v>
      </c>
      <c r="I658" s="6">
        <v>3</v>
      </c>
      <c r="J658" s="6">
        <v>2</v>
      </c>
      <c r="K658" s="6">
        <v>8</v>
      </c>
      <c r="L658" s="6">
        <v>3</v>
      </c>
      <c r="M658" s="6">
        <v>4</v>
      </c>
      <c r="N658" s="6">
        <v>6</v>
      </c>
      <c r="O658" s="6">
        <f t="shared" si="20"/>
        <v>1.1499999999999999</v>
      </c>
      <c r="P658" s="6">
        <f t="shared" si="21"/>
        <v>0.67162291006051122</v>
      </c>
      <c r="Q658" s="6" t="s">
        <v>26</v>
      </c>
    </row>
    <row r="659" spans="1:17" x14ac:dyDescent="0.25">
      <c r="A659" s="6" t="s">
        <v>2129</v>
      </c>
      <c r="B659" s="6" t="s">
        <v>2130</v>
      </c>
      <c r="C659" s="6" t="s">
        <v>2131</v>
      </c>
      <c r="D659" s="6" t="s">
        <v>800</v>
      </c>
      <c r="E659" s="6">
        <v>6</v>
      </c>
      <c r="F659" s="6">
        <v>3</v>
      </c>
      <c r="G659" s="6">
        <v>4</v>
      </c>
      <c r="H659" s="6">
        <v>5</v>
      </c>
      <c r="I659" s="6">
        <v>5</v>
      </c>
      <c r="J659" s="6">
        <v>2</v>
      </c>
      <c r="K659" s="6">
        <v>8</v>
      </c>
      <c r="L659" s="6">
        <v>2</v>
      </c>
      <c r="M659" s="6">
        <v>2</v>
      </c>
      <c r="N659" s="6">
        <v>6</v>
      </c>
      <c r="O659" s="6">
        <f t="shared" si="20"/>
        <v>0.86956521739130443</v>
      </c>
      <c r="P659" s="6">
        <f t="shared" si="21"/>
        <v>0.67162291006051122</v>
      </c>
      <c r="Q659" s="6" t="s">
        <v>26</v>
      </c>
    </row>
    <row r="660" spans="1:17" x14ac:dyDescent="0.25">
      <c r="A660" s="6" t="s">
        <v>2132</v>
      </c>
      <c r="B660" s="6" t="s">
        <v>2133</v>
      </c>
      <c r="C660" s="6" t="s">
        <v>2134</v>
      </c>
      <c r="D660" s="6" t="s">
        <v>90</v>
      </c>
      <c r="E660" s="6">
        <v>0.1</v>
      </c>
      <c r="F660" s="6">
        <v>2</v>
      </c>
      <c r="G660" s="6">
        <v>1</v>
      </c>
      <c r="H660" s="6">
        <v>2</v>
      </c>
      <c r="I660" s="6">
        <v>1</v>
      </c>
      <c r="J660" s="6">
        <v>1</v>
      </c>
      <c r="K660" s="6">
        <v>1</v>
      </c>
      <c r="L660" s="6">
        <v>1</v>
      </c>
      <c r="M660" s="6">
        <v>2</v>
      </c>
      <c r="N660" s="6">
        <v>0.1</v>
      </c>
      <c r="O660" s="6">
        <f t="shared" si="20"/>
        <v>0.83606557377049184</v>
      </c>
      <c r="P660" s="6">
        <f t="shared" si="21"/>
        <v>0.68024115532187224</v>
      </c>
      <c r="Q660" s="6" t="s">
        <v>21</v>
      </c>
    </row>
    <row r="661" spans="1:17" x14ac:dyDescent="0.25">
      <c r="A661" s="6" t="s">
        <v>2135</v>
      </c>
      <c r="B661" s="6" t="s">
        <v>2136</v>
      </c>
      <c r="C661" s="6" t="s">
        <v>2137</v>
      </c>
      <c r="D661" s="6" t="s">
        <v>429</v>
      </c>
      <c r="E661" s="6">
        <v>0.1</v>
      </c>
      <c r="F661" s="6">
        <v>1</v>
      </c>
      <c r="G661" s="6">
        <v>1</v>
      </c>
      <c r="H661" s="6">
        <v>2</v>
      </c>
      <c r="I661" s="6">
        <v>2</v>
      </c>
      <c r="J661" s="6">
        <v>1</v>
      </c>
      <c r="K661" s="6">
        <v>2</v>
      </c>
      <c r="L661" s="6">
        <v>1</v>
      </c>
      <c r="M661" s="6">
        <v>1</v>
      </c>
      <c r="N661" s="6">
        <v>2</v>
      </c>
      <c r="O661" s="6">
        <f t="shared" si="20"/>
        <v>1.1475409836065573</v>
      </c>
      <c r="P661" s="6">
        <f t="shared" si="21"/>
        <v>0.68926020568694124</v>
      </c>
      <c r="Q661" s="6" t="s">
        <v>2138</v>
      </c>
    </row>
    <row r="662" spans="1:17" x14ac:dyDescent="0.25">
      <c r="A662" s="6" t="s">
        <v>2139</v>
      </c>
      <c r="B662" s="6" t="s">
        <v>2140</v>
      </c>
      <c r="C662" s="6" t="s">
        <v>2141</v>
      </c>
      <c r="D662" s="6" t="s">
        <v>146</v>
      </c>
      <c r="E662" s="6">
        <v>2</v>
      </c>
      <c r="F662" s="6">
        <v>0.1</v>
      </c>
      <c r="G662" s="6">
        <v>2</v>
      </c>
      <c r="H662" s="6">
        <v>1</v>
      </c>
      <c r="I662" s="6">
        <v>3</v>
      </c>
      <c r="J662" s="6">
        <v>2</v>
      </c>
      <c r="K662" s="6">
        <v>5</v>
      </c>
      <c r="L662" s="6">
        <v>1</v>
      </c>
      <c r="M662" s="6">
        <v>1</v>
      </c>
      <c r="N662" s="6">
        <v>1</v>
      </c>
      <c r="O662" s="6">
        <f t="shared" si="20"/>
        <v>1.2345679012345681</v>
      </c>
      <c r="P662" s="6">
        <f t="shared" si="21"/>
        <v>0.69007973200399542</v>
      </c>
      <c r="Q662" s="6" t="s">
        <v>26</v>
      </c>
    </row>
    <row r="663" spans="1:17" x14ac:dyDescent="0.25">
      <c r="A663" s="6" t="s">
        <v>2142</v>
      </c>
      <c r="B663" s="6" t="s">
        <v>2143</v>
      </c>
      <c r="C663" s="6" t="s">
        <v>2144</v>
      </c>
      <c r="D663" s="6" t="s">
        <v>321</v>
      </c>
      <c r="E663" s="6">
        <v>3</v>
      </c>
      <c r="F663" s="6">
        <v>0.1</v>
      </c>
      <c r="G663" s="6">
        <v>1</v>
      </c>
      <c r="H663" s="6">
        <v>0.1</v>
      </c>
      <c r="I663" s="6">
        <v>2</v>
      </c>
      <c r="J663" s="6">
        <v>0.1</v>
      </c>
      <c r="K663" s="6">
        <v>4</v>
      </c>
      <c r="L663" s="6">
        <v>1</v>
      </c>
      <c r="M663" s="6">
        <v>0.1</v>
      </c>
      <c r="N663" s="6">
        <v>3</v>
      </c>
      <c r="O663" s="6">
        <f t="shared" si="20"/>
        <v>1.3225806451612905</v>
      </c>
      <c r="P663" s="6">
        <f t="shared" si="21"/>
        <v>0.69155731596653647</v>
      </c>
      <c r="Q663" s="6" t="s">
        <v>67</v>
      </c>
    </row>
    <row r="664" spans="1:17" x14ac:dyDescent="0.25">
      <c r="A664" s="6" t="s">
        <v>2145</v>
      </c>
      <c r="B664" s="6" t="s">
        <v>2146</v>
      </c>
      <c r="C664" s="6" t="s">
        <v>2147</v>
      </c>
      <c r="D664" s="6" t="s">
        <v>166</v>
      </c>
      <c r="E664" s="6">
        <v>2</v>
      </c>
      <c r="F664" s="6">
        <v>8</v>
      </c>
      <c r="G664" s="6">
        <v>11</v>
      </c>
      <c r="H664" s="6">
        <v>12</v>
      </c>
      <c r="I664" s="6">
        <v>9</v>
      </c>
      <c r="J664" s="6">
        <v>12</v>
      </c>
      <c r="K664" s="6">
        <v>9</v>
      </c>
      <c r="L664" s="6">
        <v>10</v>
      </c>
      <c r="M664" s="6">
        <v>8</v>
      </c>
      <c r="N664" s="6">
        <v>7</v>
      </c>
      <c r="O664" s="6">
        <f t="shared" si="20"/>
        <v>1.0952380952380951</v>
      </c>
      <c r="P664" s="6">
        <f t="shared" si="21"/>
        <v>0.69229000487792425</v>
      </c>
      <c r="Q664" s="6" t="s">
        <v>26</v>
      </c>
    </row>
    <row r="665" spans="1:17" x14ac:dyDescent="0.25">
      <c r="A665" s="6" t="s">
        <v>2148</v>
      </c>
      <c r="B665" s="6" t="s">
        <v>2149</v>
      </c>
      <c r="C665" s="6" t="s">
        <v>2150</v>
      </c>
      <c r="D665" s="6" t="s">
        <v>580</v>
      </c>
      <c r="E665" s="6">
        <v>3</v>
      </c>
      <c r="F665" s="6">
        <v>2</v>
      </c>
      <c r="G665" s="6">
        <v>3</v>
      </c>
      <c r="H665" s="6">
        <v>2</v>
      </c>
      <c r="I665" s="6">
        <v>1</v>
      </c>
      <c r="J665" s="6">
        <v>2</v>
      </c>
      <c r="K665" s="6">
        <v>3</v>
      </c>
      <c r="L665" s="6">
        <v>2</v>
      </c>
      <c r="M665" s="6">
        <v>1</v>
      </c>
      <c r="N665" s="6">
        <v>2</v>
      </c>
      <c r="O665" s="6">
        <f t="shared" si="20"/>
        <v>0.90909090909090906</v>
      </c>
      <c r="P665" s="6">
        <f t="shared" si="21"/>
        <v>0.69379983801695744</v>
      </c>
      <c r="Q665" s="6" t="s">
        <v>138</v>
      </c>
    </row>
    <row r="666" spans="1:17" x14ac:dyDescent="0.25">
      <c r="A666" s="6" t="s">
        <v>2151</v>
      </c>
      <c r="B666" s="6" t="s">
        <v>2152</v>
      </c>
      <c r="C666" s="6" t="s">
        <v>2153</v>
      </c>
      <c r="D666" s="6" t="s">
        <v>444</v>
      </c>
      <c r="E666" s="6">
        <v>2</v>
      </c>
      <c r="F666" s="6">
        <v>1</v>
      </c>
      <c r="G666" s="6">
        <v>3</v>
      </c>
      <c r="H666" s="6">
        <v>1</v>
      </c>
      <c r="I666" s="6">
        <v>2</v>
      </c>
      <c r="J666" s="6">
        <v>3</v>
      </c>
      <c r="K666" s="6">
        <v>2</v>
      </c>
      <c r="L666" s="6">
        <v>2</v>
      </c>
      <c r="M666" s="6">
        <v>1</v>
      </c>
      <c r="N666" s="6">
        <v>2</v>
      </c>
      <c r="O666" s="6">
        <f t="shared" si="20"/>
        <v>1.1111111111111112</v>
      </c>
      <c r="P666" s="6">
        <f t="shared" si="21"/>
        <v>0.69379983801695899</v>
      </c>
      <c r="Q666" s="6" t="s">
        <v>44</v>
      </c>
    </row>
    <row r="667" spans="1:17" x14ac:dyDescent="0.25">
      <c r="A667" s="6" t="s">
        <v>2154</v>
      </c>
      <c r="B667" s="6" t="s">
        <v>2155</v>
      </c>
      <c r="C667" s="6" t="s">
        <v>2156</v>
      </c>
      <c r="D667" s="6" t="s">
        <v>633</v>
      </c>
      <c r="E667" s="6">
        <v>2</v>
      </c>
      <c r="F667" s="6">
        <v>1</v>
      </c>
      <c r="G667" s="6">
        <v>2</v>
      </c>
      <c r="H667" s="6">
        <v>2</v>
      </c>
      <c r="I667" s="6">
        <v>3</v>
      </c>
      <c r="J667" s="6">
        <v>2</v>
      </c>
      <c r="K667" s="6">
        <v>1</v>
      </c>
      <c r="L667" s="6">
        <v>2</v>
      </c>
      <c r="M667" s="6">
        <v>3</v>
      </c>
      <c r="N667" s="6">
        <v>1</v>
      </c>
      <c r="O667" s="6">
        <f t="shared" si="20"/>
        <v>0.9</v>
      </c>
      <c r="P667" s="6">
        <f t="shared" si="21"/>
        <v>0.69379983801695899</v>
      </c>
      <c r="Q667" s="6" t="s">
        <v>110</v>
      </c>
    </row>
    <row r="668" spans="1:17" x14ac:dyDescent="0.25">
      <c r="A668" s="6" t="s">
        <v>2157</v>
      </c>
      <c r="B668" s="6" t="s">
        <v>2158</v>
      </c>
      <c r="C668" s="6" t="s">
        <v>2159</v>
      </c>
      <c r="D668" s="6" t="s">
        <v>288</v>
      </c>
      <c r="E668" s="6">
        <v>0.1</v>
      </c>
      <c r="F668" s="6">
        <v>2</v>
      </c>
      <c r="G668" s="6">
        <v>3</v>
      </c>
      <c r="H668" s="6">
        <v>2</v>
      </c>
      <c r="I668" s="6">
        <v>3</v>
      </c>
      <c r="J668" s="6">
        <v>2</v>
      </c>
      <c r="K668" s="6">
        <v>2</v>
      </c>
      <c r="L668" s="6">
        <v>2</v>
      </c>
      <c r="M668" s="6">
        <v>1</v>
      </c>
      <c r="N668" s="6">
        <v>2</v>
      </c>
      <c r="O668" s="6">
        <f t="shared" si="20"/>
        <v>0.8910891089108911</v>
      </c>
      <c r="P668" s="6">
        <f t="shared" si="21"/>
        <v>0.70766284034506488</v>
      </c>
      <c r="Q668" s="6" t="s">
        <v>110</v>
      </c>
    </row>
    <row r="669" spans="1:17" x14ac:dyDescent="0.25">
      <c r="A669" s="6" t="s">
        <v>2160</v>
      </c>
      <c r="B669" s="6" t="s">
        <v>2161</v>
      </c>
      <c r="C669" s="6" t="s">
        <v>2162</v>
      </c>
      <c r="D669" s="6" t="s">
        <v>114</v>
      </c>
      <c r="E669" s="6">
        <v>4</v>
      </c>
      <c r="F669" s="6">
        <v>0.1</v>
      </c>
      <c r="G669" s="6">
        <v>1</v>
      </c>
      <c r="H669" s="6">
        <v>0.1</v>
      </c>
      <c r="I669" s="6">
        <v>0.1</v>
      </c>
      <c r="J669" s="6">
        <v>0.1</v>
      </c>
      <c r="K669" s="6">
        <v>3</v>
      </c>
      <c r="L669" s="6">
        <v>1</v>
      </c>
      <c r="M669" s="6">
        <v>0.1</v>
      </c>
      <c r="N669" s="6">
        <v>3</v>
      </c>
      <c r="O669" s="6">
        <f t="shared" si="20"/>
        <v>1.358490566037736</v>
      </c>
      <c r="P669" s="6">
        <f t="shared" si="21"/>
        <v>0.71426818999150188</v>
      </c>
      <c r="Q669" s="6" t="s">
        <v>67</v>
      </c>
    </row>
    <row r="670" spans="1:17" x14ac:dyDescent="0.25">
      <c r="A670" s="6" t="s">
        <v>2163</v>
      </c>
      <c r="B670" s="6" t="s">
        <v>2164</v>
      </c>
      <c r="C670" s="6" t="s">
        <v>2165</v>
      </c>
      <c r="D670" s="6" t="s">
        <v>61</v>
      </c>
      <c r="E670" s="6">
        <v>0.1</v>
      </c>
      <c r="F670" s="6">
        <v>0.1</v>
      </c>
      <c r="G670" s="6">
        <v>2</v>
      </c>
      <c r="H670" s="6">
        <v>3</v>
      </c>
      <c r="I670" s="6">
        <v>2</v>
      </c>
      <c r="J670" s="6">
        <v>1</v>
      </c>
      <c r="K670" s="6">
        <v>5</v>
      </c>
      <c r="L670" s="6">
        <v>2</v>
      </c>
      <c r="M670" s="6">
        <v>0.1</v>
      </c>
      <c r="N670" s="6">
        <v>1</v>
      </c>
      <c r="O670" s="6">
        <f t="shared" si="20"/>
        <v>1.2638888888888888</v>
      </c>
      <c r="P670" s="6">
        <f t="shared" si="21"/>
        <v>0.72101306106648844</v>
      </c>
      <c r="Q670" s="6" t="s">
        <v>120</v>
      </c>
    </row>
    <row r="671" spans="1:17" x14ac:dyDescent="0.25">
      <c r="A671" s="6" t="s">
        <v>2166</v>
      </c>
      <c r="B671" s="6" t="s">
        <v>2167</v>
      </c>
      <c r="C671" s="6" t="s">
        <v>2168</v>
      </c>
      <c r="D671" s="6" t="s">
        <v>95</v>
      </c>
      <c r="E671" s="6">
        <v>2</v>
      </c>
      <c r="F671" s="6">
        <v>0.1</v>
      </c>
      <c r="G671" s="6">
        <v>0.1</v>
      </c>
      <c r="H671" s="6">
        <v>0.1</v>
      </c>
      <c r="I671" s="6">
        <v>0.1</v>
      </c>
      <c r="J671" s="6">
        <v>0.1</v>
      </c>
      <c r="K671" s="6">
        <v>1</v>
      </c>
      <c r="L671" s="6">
        <v>1</v>
      </c>
      <c r="M671" s="6">
        <v>0.1</v>
      </c>
      <c r="N671" s="6">
        <v>1</v>
      </c>
      <c r="O671" s="6">
        <f t="shared" si="20"/>
        <v>1.333333333333333</v>
      </c>
      <c r="P671" s="6">
        <f t="shared" si="21"/>
        <v>0.72514601252925703</v>
      </c>
      <c r="Q671" s="6" t="s">
        <v>57</v>
      </c>
    </row>
    <row r="672" spans="1:17" x14ac:dyDescent="0.25">
      <c r="A672" s="6" t="s">
        <v>2169</v>
      </c>
      <c r="B672" s="6" t="s">
        <v>2170</v>
      </c>
      <c r="C672" s="6" t="s">
        <v>2171</v>
      </c>
      <c r="D672" s="6" t="s">
        <v>2172</v>
      </c>
      <c r="E672" s="6">
        <v>5</v>
      </c>
      <c r="F672" s="6">
        <v>0.1</v>
      </c>
      <c r="G672" s="6">
        <v>0.1</v>
      </c>
      <c r="H672" s="6">
        <v>0.1</v>
      </c>
      <c r="I672" s="6">
        <v>1</v>
      </c>
      <c r="J672" s="6">
        <v>3</v>
      </c>
      <c r="K672" s="6">
        <v>0.1</v>
      </c>
      <c r="L672" s="6">
        <v>0.1</v>
      </c>
      <c r="M672" s="6">
        <v>0.1</v>
      </c>
      <c r="N672" s="6">
        <v>1</v>
      </c>
      <c r="O672" s="6">
        <f t="shared" si="20"/>
        <v>0.68253968253968278</v>
      </c>
      <c r="P672" s="6">
        <f t="shared" si="21"/>
        <v>0.72675281250805956</v>
      </c>
      <c r="Q672" s="6" t="s">
        <v>814</v>
      </c>
    </row>
    <row r="673" spans="1:17" x14ac:dyDescent="0.25">
      <c r="A673" s="6" t="s">
        <v>2173</v>
      </c>
      <c r="B673" s="6" t="s">
        <v>2174</v>
      </c>
      <c r="C673" s="6" t="s">
        <v>2175</v>
      </c>
      <c r="D673" s="6" t="s">
        <v>1848</v>
      </c>
      <c r="E673" s="6">
        <v>0.1</v>
      </c>
      <c r="F673" s="6">
        <v>1</v>
      </c>
      <c r="G673" s="6">
        <v>1</v>
      </c>
      <c r="H673" s="6">
        <v>0.1</v>
      </c>
      <c r="I673" s="6">
        <v>0.1</v>
      </c>
      <c r="J673" s="6">
        <v>0.1</v>
      </c>
      <c r="K673" s="6">
        <v>3</v>
      </c>
      <c r="L673" s="6">
        <v>0.1</v>
      </c>
      <c r="M673" s="6">
        <v>0.1</v>
      </c>
      <c r="N673" s="6">
        <v>0.1</v>
      </c>
      <c r="O673" s="6">
        <f t="shared" si="20"/>
        <v>1.4782608695652173</v>
      </c>
      <c r="P673" s="6">
        <f t="shared" si="21"/>
        <v>0.7320824542436144</v>
      </c>
      <c r="Q673" s="6" t="s">
        <v>57</v>
      </c>
    </row>
    <row r="674" spans="1:17" x14ac:dyDescent="0.25">
      <c r="A674" s="6" t="s">
        <v>2176</v>
      </c>
      <c r="B674" s="6" t="s">
        <v>2177</v>
      </c>
      <c r="C674" s="7">
        <v>43717</v>
      </c>
      <c r="D674" s="6" t="s">
        <v>185</v>
      </c>
      <c r="E674" s="6">
        <v>0.1</v>
      </c>
      <c r="F674" s="6">
        <v>0.1</v>
      </c>
      <c r="G674" s="6">
        <v>0.1</v>
      </c>
      <c r="H674" s="6">
        <v>2</v>
      </c>
      <c r="I674" s="6">
        <v>1</v>
      </c>
      <c r="J674" s="6">
        <v>0.1</v>
      </c>
      <c r="K674" s="6">
        <v>1</v>
      </c>
      <c r="L674" s="6">
        <v>1</v>
      </c>
      <c r="M674" s="6">
        <v>0.1</v>
      </c>
      <c r="N674" s="6">
        <v>2</v>
      </c>
      <c r="O674" s="6">
        <f t="shared" si="20"/>
        <v>1.2727272727272729</v>
      </c>
      <c r="P674" s="6">
        <f t="shared" si="21"/>
        <v>0.73666040438277247</v>
      </c>
      <c r="Q674" s="6" t="s">
        <v>21</v>
      </c>
    </row>
    <row r="675" spans="1:17" x14ac:dyDescent="0.25">
      <c r="A675" s="6" t="s">
        <v>2178</v>
      </c>
      <c r="B675" s="6" t="s">
        <v>2179</v>
      </c>
      <c r="C675" s="6" t="s">
        <v>2180</v>
      </c>
      <c r="D675" s="6" t="s">
        <v>357</v>
      </c>
      <c r="E675" s="6">
        <v>1</v>
      </c>
      <c r="F675" s="6">
        <v>0.1</v>
      </c>
      <c r="G675" s="6">
        <v>0.1</v>
      </c>
      <c r="H675" s="6">
        <v>0.1</v>
      </c>
      <c r="I675" s="6">
        <v>2</v>
      </c>
      <c r="J675" s="6">
        <v>0.1</v>
      </c>
      <c r="K675" s="6">
        <v>2</v>
      </c>
      <c r="L675" s="6">
        <v>1</v>
      </c>
      <c r="M675" s="6">
        <v>0.1</v>
      </c>
      <c r="N675" s="6">
        <v>1</v>
      </c>
      <c r="O675" s="6">
        <f t="shared" si="20"/>
        <v>1.2727272727272727</v>
      </c>
      <c r="P675" s="6">
        <f t="shared" si="21"/>
        <v>0.73666040438277247</v>
      </c>
      <c r="Q675" s="6" t="s">
        <v>67</v>
      </c>
    </row>
    <row r="676" spans="1:17" x14ac:dyDescent="0.25">
      <c r="A676" s="6" t="s">
        <v>2181</v>
      </c>
      <c r="B676" s="6" t="s">
        <v>2182</v>
      </c>
      <c r="C676" s="6" t="s">
        <v>2183</v>
      </c>
      <c r="D676" s="6" t="s">
        <v>341</v>
      </c>
      <c r="E676" s="6">
        <v>0.1</v>
      </c>
      <c r="F676" s="6">
        <v>0.1</v>
      </c>
      <c r="G676" s="6">
        <v>2</v>
      </c>
      <c r="H676" s="6">
        <v>0.1</v>
      </c>
      <c r="I676" s="6">
        <v>1</v>
      </c>
      <c r="J676" s="6">
        <v>0.1</v>
      </c>
      <c r="K676" s="6">
        <v>2</v>
      </c>
      <c r="L676" s="6">
        <v>0.1</v>
      </c>
      <c r="M676" s="6">
        <v>1</v>
      </c>
      <c r="N676" s="6">
        <v>1</v>
      </c>
      <c r="O676" s="6">
        <f t="shared" si="20"/>
        <v>1.2727272727272727</v>
      </c>
      <c r="P676" s="6">
        <f t="shared" si="21"/>
        <v>0.73666040438277247</v>
      </c>
      <c r="Q676" s="6" t="s">
        <v>142</v>
      </c>
    </row>
    <row r="677" spans="1:17" x14ac:dyDescent="0.25">
      <c r="A677" s="6" t="s">
        <v>2184</v>
      </c>
      <c r="B677" s="6" t="s">
        <v>2185</v>
      </c>
      <c r="C677" s="6" t="s">
        <v>2186</v>
      </c>
      <c r="D677" s="6" t="s">
        <v>166</v>
      </c>
      <c r="E677" s="6">
        <v>0.1</v>
      </c>
      <c r="F677" s="6">
        <v>1</v>
      </c>
      <c r="G677" s="6">
        <v>1</v>
      </c>
      <c r="H677" s="6">
        <v>0.1</v>
      </c>
      <c r="I677" s="6">
        <v>2</v>
      </c>
      <c r="J677" s="6">
        <v>0.1</v>
      </c>
      <c r="K677" s="6">
        <v>1</v>
      </c>
      <c r="L677" s="6">
        <v>0.1</v>
      </c>
      <c r="M677" s="6">
        <v>0.1</v>
      </c>
      <c r="N677" s="6">
        <v>2</v>
      </c>
      <c r="O677" s="6">
        <f t="shared" si="20"/>
        <v>0.7857142857142857</v>
      </c>
      <c r="P677" s="6">
        <f t="shared" si="21"/>
        <v>0.73666040438277247</v>
      </c>
      <c r="Q677" s="6" t="s">
        <v>26</v>
      </c>
    </row>
    <row r="678" spans="1:17" x14ac:dyDescent="0.25">
      <c r="A678" s="6" t="s">
        <v>2187</v>
      </c>
      <c r="B678" s="6" t="s">
        <v>2188</v>
      </c>
      <c r="C678" s="6" t="s">
        <v>2189</v>
      </c>
      <c r="D678" s="6" t="s">
        <v>2190</v>
      </c>
      <c r="E678" s="6">
        <v>7</v>
      </c>
      <c r="F678" s="6">
        <v>6</v>
      </c>
      <c r="G678" s="6">
        <v>13</v>
      </c>
      <c r="H678" s="6">
        <v>13</v>
      </c>
      <c r="I678" s="6">
        <v>16</v>
      </c>
      <c r="J678" s="6">
        <v>9</v>
      </c>
      <c r="K678" s="6">
        <v>10</v>
      </c>
      <c r="L678" s="6">
        <v>11</v>
      </c>
      <c r="M678" s="6">
        <v>12</v>
      </c>
      <c r="N678" s="6">
        <v>17</v>
      </c>
      <c r="O678" s="6">
        <f t="shared" si="20"/>
        <v>1.0727272727272728</v>
      </c>
      <c r="P678" s="6">
        <f t="shared" si="21"/>
        <v>0.7448887358485321</v>
      </c>
      <c r="Q678" s="6" t="s">
        <v>2191</v>
      </c>
    </row>
    <row r="679" spans="1:17" x14ac:dyDescent="0.25">
      <c r="A679" s="6" t="s">
        <v>2192</v>
      </c>
      <c r="B679" s="6" t="s">
        <v>2193</v>
      </c>
      <c r="C679" s="6" t="s">
        <v>2194</v>
      </c>
      <c r="D679" s="6" t="s">
        <v>78</v>
      </c>
      <c r="E679" s="6">
        <v>0.1</v>
      </c>
      <c r="F679" s="6">
        <v>0.1</v>
      </c>
      <c r="G679" s="6">
        <v>0.1</v>
      </c>
      <c r="H679" s="6">
        <v>0.1</v>
      </c>
      <c r="I679" s="6">
        <v>2</v>
      </c>
      <c r="J679" s="6">
        <v>0.1</v>
      </c>
      <c r="K679" s="6">
        <v>2</v>
      </c>
      <c r="L679" s="6">
        <v>0.1</v>
      </c>
      <c r="M679" s="6">
        <v>0.1</v>
      </c>
      <c r="N679" s="6">
        <v>1</v>
      </c>
      <c r="O679" s="6">
        <f t="shared" si="20"/>
        <v>1.3750000000000002</v>
      </c>
      <c r="P679" s="6">
        <f t="shared" si="21"/>
        <v>0.74551800554752612</v>
      </c>
      <c r="Q679" s="6" t="s">
        <v>110</v>
      </c>
    </row>
    <row r="680" spans="1:17" x14ac:dyDescent="0.25">
      <c r="A680" s="6" t="s">
        <v>2195</v>
      </c>
      <c r="B680" s="6" t="s">
        <v>2196</v>
      </c>
      <c r="C680" s="6" t="s">
        <v>2197</v>
      </c>
      <c r="D680" s="6" t="s">
        <v>39</v>
      </c>
      <c r="E680" s="6">
        <v>2</v>
      </c>
      <c r="F680" s="6">
        <v>0.1</v>
      </c>
      <c r="G680" s="6">
        <v>1</v>
      </c>
      <c r="H680" s="6">
        <v>1</v>
      </c>
      <c r="I680" s="6">
        <v>2</v>
      </c>
      <c r="J680" s="6">
        <v>0.1</v>
      </c>
      <c r="K680" s="6">
        <v>2</v>
      </c>
      <c r="L680" s="6">
        <v>1</v>
      </c>
      <c r="M680" s="6">
        <v>0.1</v>
      </c>
      <c r="N680" s="6">
        <v>2</v>
      </c>
      <c r="O680" s="6">
        <f t="shared" si="20"/>
        <v>0.85245901639344268</v>
      </c>
      <c r="P680" s="6">
        <f t="shared" si="21"/>
        <v>0.75438350077863281</v>
      </c>
      <c r="Q680" s="6" t="s">
        <v>142</v>
      </c>
    </row>
    <row r="681" spans="1:17" x14ac:dyDescent="0.25">
      <c r="A681" s="6" t="s">
        <v>2198</v>
      </c>
      <c r="B681" s="6" t="s">
        <v>2199</v>
      </c>
      <c r="C681" s="6" t="s">
        <v>2200</v>
      </c>
      <c r="D681" s="6" t="s">
        <v>95</v>
      </c>
      <c r="E681" s="6">
        <v>0.1</v>
      </c>
      <c r="F681" s="6">
        <v>0.1</v>
      </c>
      <c r="G681" s="6">
        <v>4</v>
      </c>
      <c r="H681" s="6">
        <v>1</v>
      </c>
      <c r="I681" s="6">
        <v>2</v>
      </c>
      <c r="J681" s="6">
        <v>1</v>
      </c>
      <c r="K681" s="6">
        <v>2</v>
      </c>
      <c r="L681" s="6">
        <v>1</v>
      </c>
      <c r="M681" s="6">
        <v>1</v>
      </c>
      <c r="N681" s="6">
        <v>1</v>
      </c>
      <c r="O681" s="6">
        <f t="shared" si="20"/>
        <v>0.83333333333333337</v>
      </c>
      <c r="P681" s="6">
        <f t="shared" si="21"/>
        <v>0.75923746726067409</v>
      </c>
      <c r="Q681" s="6" t="s">
        <v>57</v>
      </c>
    </row>
    <row r="682" spans="1:17" x14ac:dyDescent="0.25">
      <c r="A682" s="6" t="s">
        <v>2201</v>
      </c>
      <c r="B682" s="6" t="s">
        <v>2202</v>
      </c>
      <c r="C682" s="6">
        <v>0</v>
      </c>
      <c r="D682" s="6" t="s">
        <v>288</v>
      </c>
      <c r="E682" s="6">
        <v>5</v>
      </c>
      <c r="F682" s="6">
        <v>0.1</v>
      </c>
      <c r="G682" s="6">
        <v>0.1</v>
      </c>
      <c r="H682" s="6">
        <v>0.1</v>
      </c>
      <c r="I682" s="6">
        <v>0.1</v>
      </c>
      <c r="J682" s="6">
        <v>0.1</v>
      </c>
      <c r="K682" s="6">
        <v>2</v>
      </c>
      <c r="L682" s="6">
        <v>2</v>
      </c>
      <c r="M682" s="6">
        <v>0.1</v>
      </c>
      <c r="N682" s="6">
        <v>3</v>
      </c>
      <c r="O682" s="6">
        <f t="shared" si="20"/>
        <v>1.3333333333333337</v>
      </c>
      <c r="P682" s="6">
        <f t="shared" si="21"/>
        <v>0.75965484262444694</v>
      </c>
      <c r="Q682" s="6" t="s">
        <v>110</v>
      </c>
    </row>
    <row r="683" spans="1:17" x14ac:dyDescent="0.25">
      <c r="A683" s="6" t="s">
        <v>2203</v>
      </c>
      <c r="B683" s="6" t="s">
        <v>2204</v>
      </c>
      <c r="C683" s="6" t="s">
        <v>2205</v>
      </c>
      <c r="D683" s="6" t="s">
        <v>754</v>
      </c>
      <c r="E683" s="6">
        <v>0.1</v>
      </c>
      <c r="F683" s="6">
        <v>0.1</v>
      </c>
      <c r="G683" s="6">
        <v>2</v>
      </c>
      <c r="H683" s="6">
        <v>2</v>
      </c>
      <c r="I683" s="6">
        <v>2</v>
      </c>
      <c r="J683" s="6">
        <v>2</v>
      </c>
      <c r="K683" s="6">
        <v>1</v>
      </c>
      <c r="L683" s="6">
        <v>1</v>
      </c>
      <c r="M683" s="6">
        <v>1</v>
      </c>
      <c r="N683" s="6">
        <v>2</v>
      </c>
      <c r="O683" s="6">
        <f t="shared" si="20"/>
        <v>1.129032258064516</v>
      </c>
      <c r="P683" s="6">
        <f t="shared" si="21"/>
        <v>0.76872001865163853</v>
      </c>
      <c r="Q683" s="6" t="s">
        <v>151</v>
      </c>
    </row>
    <row r="684" spans="1:17" x14ac:dyDescent="0.25">
      <c r="A684" s="6" t="s">
        <v>2206</v>
      </c>
      <c r="B684" s="6" t="s">
        <v>2207</v>
      </c>
      <c r="C684" s="6" t="s">
        <v>2208</v>
      </c>
      <c r="D684" s="6" t="s">
        <v>892</v>
      </c>
      <c r="E684" s="6">
        <v>1</v>
      </c>
      <c r="F684" s="6">
        <v>0.1</v>
      </c>
      <c r="G684" s="6">
        <v>2</v>
      </c>
      <c r="H684" s="6">
        <v>0.1</v>
      </c>
      <c r="I684" s="6">
        <v>0.1</v>
      </c>
      <c r="J684" s="6">
        <v>0.1</v>
      </c>
      <c r="K684" s="6">
        <v>3</v>
      </c>
      <c r="L684" s="6">
        <v>1</v>
      </c>
      <c r="M684" s="6">
        <v>0.1</v>
      </c>
      <c r="N684" s="6">
        <v>0.1</v>
      </c>
      <c r="O684" s="6">
        <f t="shared" si="20"/>
        <v>1.3030303030303025</v>
      </c>
      <c r="P684" s="6">
        <f t="shared" si="21"/>
        <v>0.7754010504691643</v>
      </c>
      <c r="Q684" s="6" t="s">
        <v>142</v>
      </c>
    </row>
    <row r="685" spans="1:17" x14ac:dyDescent="0.25">
      <c r="A685" s="6" t="s">
        <v>2209</v>
      </c>
      <c r="B685" s="6" t="s">
        <v>2210</v>
      </c>
      <c r="C685" s="6" t="s">
        <v>2211</v>
      </c>
      <c r="D685" s="6" t="s">
        <v>357</v>
      </c>
      <c r="E685" s="6">
        <v>0.1</v>
      </c>
      <c r="F685" s="6">
        <v>0.1</v>
      </c>
      <c r="G685" s="6">
        <v>3</v>
      </c>
      <c r="H685" s="6">
        <v>0.1</v>
      </c>
      <c r="I685" s="6">
        <v>1</v>
      </c>
      <c r="J685" s="6">
        <v>0.1</v>
      </c>
      <c r="K685" s="6">
        <v>2</v>
      </c>
      <c r="L685" s="6">
        <v>0.1</v>
      </c>
      <c r="M685" s="6">
        <v>1</v>
      </c>
      <c r="N685" s="6">
        <v>0.1</v>
      </c>
      <c r="O685" s="6">
        <f t="shared" si="20"/>
        <v>0.7674418604651162</v>
      </c>
      <c r="P685" s="6">
        <f t="shared" si="21"/>
        <v>0.7754010504691643</v>
      </c>
      <c r="Q685" s="6" t="s">
        <v>40</v>
      </c>
    </row>
    <row r="686" spans="1:17" x14ac:dyDescent="0.25">
      <c r="A686" s="6" t="s">
        <v>2212</v>
      </c>
      <c r="B686" s="6" t="s">
        <v>2213</v>
      </c>
      <c r="C686" s="6" t="s">
        <v>2214</v>
      </c>
      <c r="D686" s="6" t="s">
        <v>361</v>
      </c>
      <c r="E686" s="6">
        <v>4</v>
      </c>
      <c r="F686" s="6">
        <v>0.1</v>
      </c>
      <c r="G686" s="6">
        <v>2</v>
      </c>
      <c r="H686" s="6">
        <v>1</v>
      </c>
      <c r="I686" s="6">
        <v>3</v>
      </c>
      <c r="J686" s="6">
        <v>0.1</v>
      </c>
      <c r="K686" s="6">
        <v>3</v>
      </c>
      <c r="L686" s="6">
        <v>0.1</v>
      </c>
      <c r="M686" s="6">
        <v>0.1</v>
      </c>
      <c r="N686" s="6">
        <v>5</v>
      </c>
      <c r="O686" s="6">
        <f t="shared" si="20"/>
        <v>0.82178217821782185</v>
      </c>
      <c r="P686" s="6">
        <f t="shared" si="21"/>
        <v>0.77577942947157641</v>
      </c>
      <c r="Q686" s="6" t="s">
        <v>49</v>
      </c>
    </row>
    <row r="687" spans="1:17" x14ac:dyDescent="0.25">
      <c r="A687" s="6" t="s">
        <v>2215</v>
      </c>
      <c r="B687" s="6" t="s">
        <v>2216</v>
      </c>
      <c r="C687" s="6" t="s">
        <v>2217</v>
      </c>
      <c r="D687" s="6" t="s">
        <v>601</v>
      </c>
      <c r="E687" s="6">
        <v>2</v>
      </c>
      <c r="F687" s="6">
        <v>2</v>
      </c>
      <c r="G687" s="6">
        <v>7</v>
      </c>
      <c r="H687" s="6">
        <v>1</v>
      </c>
      <c r="I687" s="6">
        <v>6</v>
      </c>
      <c r="J687" s="6">
        <v>4</v>
      </c>
      <c r="K687" s="6">
        <v>4</v>
      </c>
      <c r="L687" s="6">
        <v>6</v>
      </c>
      <c r="M687" s="6">
        <v>2</v>
      </c>
      <c r="N687" s="6">
        <v>4</v>
      </c>
      <c r="O687" s="6">
        <f t="shared" si="20"/>
        <v>1.1111111111111112</v>
      </c>
      <c r="P687" s="6">
        <f t="shared" si="21"/>
        <v>0.7767615693603287</v>
      </c>
      <c r="Q687" s="6" t="s">
        <v>67</v>
      </c>
    </row>
    <row r="688" spans="1:17" x14ac:dyDescent="0.25">
      <c r="A688" s="6" t="s">
        <v>2218</v>
      </c>
      <c r="B688" s="6" t="s">
        <v>2219</v>
      </c>
      <c r="C688" s="6" t="s">
        <v>2220</v>
      </c>
      <c r="D688" s="6" t="s">
        <v>633</v>
      </c>
      <c r="E688" s="6">
        <v>3</v>
      </c>
      <c r="F688" s="6">
        <v>3</v>
      </c>
      <c r="G688" s="6">
        <v>5</v>
      </c>
      <c r="H688" s="6">
        <v>3</v>
      </c>
      <c r="I688" s="6">
        <v>4</v>
      </c>
      <c r="J688" s="6">
        <v>4</v>
      </c>
      <c r="K688" s="6">
        <v>2</v>
      </c>
      <c r="L688" s="6">
        <v>5</v>
      </c>
      <c r="M688" s="6">
        <v>5</v>
      </c>
      <c r="N688" s="6">
        <v>3</v>
      </c>
      <c r="O688" s="6">
        <f t="shared" si="20"/>
        <v>1.0555555555555556</v>
      </c>
      <c r="P688" s="6">
        <f t="shared" si="21"/>
        <v>0.78447793521409737</v>
      </c>
      <c r="Q688" s="6" t="s">
        <v>44</v>
      </c>
    </row>
    <row r="689" spans="1:17" x14ac:dyDescent="0.25">
      <c r="A689" s="6" t="s">
        <v>2221</v>
      </c>
      <c r="B689" s="6" t="s">
        <v>2222</v>
      </c>
      <c r="C689" s="6" t="s">
        <v>2223</v>
      </c>
      <c r="D689" s="6" t="s">
        <v>388</v>
      </c>
      <c r="E689" s="6">
        <v>0.1</v>
      </c>
      <c r="F689" s="6">
        <v>1</v>
      </c>
      <c r="G689" s="6">
        <v>1</v>
      </c>
      <c r="H689" s="6">
        <v>0.1</v>
      </c>
      <c r="I689" s="6">
        <v>3</v>
      </c>
      <c r="J689" s="6">
        <v>2</v>
      </c>
      <c r="K689" s="6">
        <v>2</v>
      </c>
      <c r="L689" s="6">
        <v>1</v>
      </c>
      <c r="M689" s="6">
        <v>0.1</v>
      </c>
      <c r="N689" s="6">
        <v>1</v>
      </c>
      <c r="O689" s="6">
        <f t="shared" si="20"/>
        <v>1.1730769230769229</v>
      </c>
      <c r="P689" s="6">
        <f t="shared" si="21"/>
        <v>0.7855035140060137</v>
      </c>
      <c r="Q689" s="6" t="s">
        <v>67</v>
      </c>
    </row>
    <row r="690" spans="1:17" x14ac:dyDescent="0.25">
      <c r="A690" s="6" t="s">
        <v>2224</v>
      </c>
      <c r="B690" s="6" t="s">
        <v>2225</v>
      </c>
      <c r="C690" s="6" t="s">
        <v>2226</v>
      </c>
      <c r="D690" s="6" t="s">
        <v>66</v>
      </c>
      <c r="E690" s="6">
        <v>0.1</v>
      </c>
      <c r="F690" s="6">
        <v>2</v>
      </c>
      <c r="G690" s="6">
        <v>4</v>
      </c>
      <c r="H690" s="6">
        <v>3</v>
      </c>
      <c r="I690" s="6">
        <v>3</v>
      </c>
      <c r="J690" s="6">
        <v>2</v>
      </c>
      <c r="K690" s="6">
        <v>4</v>
      </c>
      <c r="L690" s="6">
        <v>1</v>
      </c>
      <c r="M690" s="6">
        <v>2</v>
      </c>
      <c r="N690" s="6">
        <v>2</v>
      </c>
      <c r="O690" s="6">
        <f t="shared" si="20"/>
        <v>0.90909090909090917</v>
      </c>
      <c r="P690" s="6">
        <f t="shared" si="21"/>
        <v>0.79585266792268083</v>
      </c>
      <c r="Q690" s="6" t="s">
        <v>151</v>
      </c>
    </row>
    <row r="691" spans="1:17" x14ac:dyDescent="0.25">
      <c r="A691" s="6" t="s">
        <v>2227</v>
      </c>
      <c r="B691" s="6" t="s">
        <v>2228</v>
      </c>
      <c r="C691" s="6" t="s">
        <v>2229</v>
      </c>
      <c r="D691" s="6" t="s">
        <v>95</v>
      </c>
      <c r="E691" s="6">
        <v>4</v>
      </c>
      <c r="F691" s="6">
        <v>2</v>
      </c>
      <c r="G691" s="6">
        <v>3</v>
      </c>
      <c r="H691" s="6">
        <v>3</v>
      </c>
      <c r="I691" s="6">
        <v>3</v>
      </c>
      <c r="J691" s="6">
        <v>2</v>
      </c>
      <c r="K691" s="6">
        <v>5</v>
      </c>
      <c r="L691" s="6">
        <v>2</v>
      </c>
      <c r="M691" s="6">
        <v>2</v>
      </c>
      <c r="N691" s="6">
        <v>5</v>
      </c>
      <c r="O691" s="6">
        <f t="shared" si="20"/>
        <v>1.0666666666666667</v>
      </c>
      <c r="P691" s="6">
        <f t="shared" si="21"/>
        <v>0.80888744549353486</v>
      </c>
      <c r="Q691" s="6" t="s">
        <v>62</v>
      </c>
    </row>
    <row r="692" spans="1:17" x14ac:dyDescent="0.25">
      <c r="A692" s="6" t="s">
        <v>2230</v>
      </c>
      <c r="B692" s="6" t="s">
        <v>2231</v>
      </c>
      <c r="C692" s="6" t="s">
        <v>2232</v>
      </c>
      <c r="D692" s="6" t="s">
        <v>25</v>
      </c>
      <c r="E692" s="6">
        <v>0.1</v>
      </c>
      <c r="F692" s="6">
        <v>2</v>
      </c>
      <c r="G692" s="6">
        <v>3</v>
      </c>
      <c r="H692" s="6">
        <v>2</v>
      </c>
      <c r="I692" s="6">
        <v>3</v>
      </c>
      <c r="J692" s="6">
        <v>3</v>
      </c>
      <c r="K692" s="6">
        <v>3</v>
      </c>
      <c r="L692" s="6">
        <v>1</v>
      </c>
      <c r="M692" s="6">
        <v>3</v>
      </c>
      <c r="N692" s="6">
        <v>1</v>
      </c>
      <c r="O692" s="6">
        <f t="shared" si="20"/>
        <v>1.0891089108910892</v>
      </c>
      <c r="P692" s="6">
        <f t="shared" si="21"/>
        <v>0.8092465690971955</v>
      </c>
      <c r="Q692" s="6" t="s">
        <v>110</v>
      </c>
    </row>
    <row r="693" spans="1:17" x14ac:dyDescent="0.25">
      <c r="A693" s="6" t="s">
        <v>2233</v>
      </c>
      <c r="B693" s="6" t="s">
        <v>2234</v>
      </c>
      <c r="C693" s="6" t="s">
        <v>2233</v>
      </c>
      <c r="D693" s="6" t="s">
        <v>137</v>
      </c>
      <c r="E693" s="6">
        <v>0.1</v>
      </c>
      <c r="F693" s="6">
        <v>1</v>
      </c>
      <c r="G693" s="6">
        <v>3</v>
      </c>
      <c r="H693" s="6">
        <v>0.1</v>
      </c>
      <c r="I693" s="6">
        <v>0.1</v>
      </c>
      <c r="J693" s="6">
        <v>1</v>
      </c>
      <c r="K693" s="6">
        <v>1</v>
      </c>
      <c r="L693" s="6">
        <v>1</v>
      </c>
      <c r="M693" s="6">
        <v>1</v>
      </c>
      <c r="N693" s="6">
        <v>1</v>
      </c>
      <c r="O693" s="6">
        <f t="shared" si="20"/>
        <v>1.1627906976744189</v>
      </c>
      <c r="P693" s="6">
        <f t="shared" si="21"/>
        <v>0.80977423166969353</v>
      </c>
      <c r="Q693" s="6" t="s">
        <v>138</v>
      </c>
    </row>
    <row r="694" spans="1:17" x14ac:dyDescent="0.25">
      <c r="A694" s="6" t="s">
        <v>2235</v>
      </c>
      <c r="B694" s="6" t="s">
        <v>2236</v>
      </c>
      <c r="C694" s="6" t="s">
        <v>2237</v>
      </c>
      <c r="D694" s="6" t="s">
        <v>437</v>
      </c>
      <c r="E694" s="6">
        <v>5</v>
      </c>
      <c r="F694" s="6">
        <v>0.1</v>
      </c>
      <c r="G694" s="6">
        <v>2</v>
      </c>
      <c r="H694" s="6">
        <v>1</v>
      </c>
      <c r="I694" s="6">
        <v>2</v>
      </c>
      <c r="J694" s="6">
        <v>1</v>
      </c>
      <c r="K694" s="6">
        <v>4</v>
      </c>
      <c r="L694" s="6">
        <v>1</v>
      </c>
      <c r="M694" s="6">
        <v>1</v>
      </c>
      <c r="N694" s="6">
        <v>2</v>
      </c>
      <c r="O694" s="6">
        <f t="shared" si="20"/>
        <v>0.8910891089108911</v>
      </c>
      <c r="P694" s="6">
        <f t="shared" si="21"/>
        <v>0.83304532145630339</v>
      </c>
      <c r="Q694" s="6" t="s">
        <v>67</v>
      </c>
    </row>
    <row r="695" spans="1:17" x14ac:dyDescent="0.25">
      <c r="A695" s="6" t="s">
        <v>2238</v>
      </c>
      <c r="B695" s="6" t="s">
        <v>2239</v>
      </c>
      <c r="C695" s="6">
        <v>0</v>
      </c>
      <c r="D695" s="6" t="s">
        <v>288</v>
      </c>
      <c r="E695" s="6">
        <v>1</v>
      </c>
      <c r="F695" s="6">
        <v>0.1</v>
      </c>
      <c r="G695" s="6">
        <v>2</v>
      </c>
      <c r="H695" s="6">
        <v>0.1</v>
      </c>
      <c r="I695" s="6">
        <v>3</v>
      </c>
      <c r="J695" s="6">
        <v>1</v>
      </c>
      <c r="K695" s="6">
        <v>1</v>
      </c>
      <c r="L695" s="6">
        <v>1</v>
      </c>
      <c r="M695" s="6">
        <v>0.1</v>
      </c>
      <c r="N695" s="6">
        <v>4</v>
      </c>
      <c r="O695" s="6">
        <f t="shared" si="20"/>
        <v>1.1451612903225805</v>
      </c>
      <c r="P695" s="6">
        <f t="shared" si="21"/>
        <v>0.84188542918500053</v>
      </c>
      <c r="Q695" s="6" t="s">
        <v>138</v>
      </c>
    </row>
    <row r="696" spans="1:17" x14ac:dyDescent="0.25">
      <c r="A696" s="6" t="s">
        <v>2240</v>
      </c>
      <c r="B696" s="6" t="s">
        <v>2241</v>
      </c>
      <c r="C696" s="6" t="s">
        <v>2242</v>
      </c>
      <c r="D696" s="6" t="s">
        <v>338</v>
      </c>
      <c r="E696" s="6">
        <v>0.1</v>
      </c>
      <c r="F696" s="6">
        <v>0.1</v>
      </c>
      <c r="G696" s="6">
        <v>2</v>
      </c>
      <c r="H696" s="6">
        <v>3</v>
      </c>
      <c r="I696" s="6">
        <v>3</v>
      </c>
      <c r="J696" s="6">
        <v>1</v>
      </c>
      <c r="K696" s="6">
        <v>2</v>
      </c>
      <c r="L696" s="6">
        <v>4</v>
      </c>
      <c r="M696" s="6">
        <v>0.1</v>
      </c>
      <c r="N696" s="6">
        <v>2</v>
      </c>
      <c r="O696" s="6">
        <f t="shared" si="20"/>
        <v>1.1097560975609755</v>
      </c>
      <c r="P696" s="6">
        <f t="shared" si="21"/>
        <v>0.85016139068291607</v>
      </c>
      <c r="Q696" s="6" t="s">
        <v>44</v>
      </c>
    </row>
    <row r="697" spans="1:17" x14ac:dyDescent="0.25">
      <c r="A697" s="6" t="s">
        <v>2243</v>
      </c>
      <c r="B697" s="6" t="s">
        <v>2244</v>
      </c>
      <c r="C697" s="6" t="s">
        <v>2245</v>
      </c>
      <c r="D697" s="6" t="s">
        <v>2246</v>
      </c>
      <c r="E697" s="6">
        <v>0.1</v>
      </c>
      <c r="F697" s="6">
        <v>1</v>
      </c>
      <c r="G697" s="6">
        <v>1</v>
      </c>
      <c r="H697" s="6">
        <v>4</v>
      </c>
      <c r="I697" s="6">
        <v>3</v>
      </c>
      <c r="J697" s="6">
        <v>1</v>
      </c>
      <c r="K697" s="6">
        <v>5</v>
      </c>
      <c r="L697" s="6">
        <v>1</v>
      </c>
      <c r="M697" s="6">
        <v>1</v>
      </c>
      <c r="N697" s="6">
        <v>2</v>
      </c>
      <c r="O697" s="6">
        <f t="shared" si="20"/>
        <v>1.098901098901099</v>
      </c>
      <c r="P697" s="6">
        <f t="shared" si="21"/>
        <v>0.86930507317876793</v>
      </c>
      <c r="Q697" s="6" t="s">
        <v>62</v>
      </c>
    </row>
    <row r="698" spans="1:17" x14ac:dyDescent="0.25">
      <c r="A698" s="6" t="s">
        <v>2247</v>
      </c>
      <c r="B698" s="6" t="s">
        <v>2248</v>
      </c>
      <c r="C698" s="6" t="s">
        <v>2249</v>
      </c>
      <c r="D698" s="6" t="s">
        <v>66</v>
      </c>
      <c r="E698" s="6">
        <v>8</v>
      </c>
      <c r="F698" s="6">
        <v>6</v>
      </c>
      <c r="G698" s="6">
        <v>12</v>
      </c>
      <c r="H698" s="6">
        <v>7</v>
      </c>
      <c r="I698" s="6">
        <v>8</v>
      </c>
      <c r="J698" s="6">
        <v>6</v>
      </c>
      <c r="K698" s="6">
        <v>10</v>
      </c>
      <c r="L698" s="6">
        <v>7</v>
      </c>
      <c r="M698" s="6">
        <v>7</v>
      </c>
      <c r="N698" s="6">
        <v>10</v>
      </c>
      <c r="O698" s="6">
        <f t="shared" si="20"/>
        <v>0.97560975609756106</v>
      </c>
      <c r="P698" s="6">
        <f t="shared" si="21"/>
        <v>0.88324074661272445</v>
      </c>
      <c r="Q698" s="6" t="s">
        <v>62</v>
      </c>
    </row>
    <row r="699" spans="1:17" x14ac:dyDescent="0.25">
      <c r="A699" s="6" t="s">
        <v>2250</v>
      </c>
      <c r="B699" s="6" t="s">
        <v>2251</v>
      </c>
      <c r="C699" s="6" t="s">
        <v>2252</v>
      </c>
      <c r="D699" s="6" t="s">
        <v>862</v>
      </c>
      <c r="E699" s="6">
        <v>0.1</v>
      </c>
      <c r="F699" s="6">
        <v>0.1</v>
      </c>
      <c r="G699" s="6">
        <v>5</v>
      </c>
      <c r="H699" s="6">
        <v>1</v>
      </c>
      <c r="I699" s="6">
        <v>2</v>
      </c>
      <c r="J699" s="6">
        <v>1</v>
      </c>
      <c r="K699" s="6">
        <v>1</v>
      </c>
      <c r="L699" s="6">
        <v>1</v>
      </c>
      <c r="M699" s="6">
        <v>5</v>
      </c>
      <c r="N699" s="6">
        <v>1</v>
      </c>
      <c r="O699" s="6">
        <f t="shared" si="20"/>
        <v>1.0975609756097562</v>
      </c>
      <c r="P699" s="6">
        <f t="shared" si="21"/>
        <v>0.89822183637281983</v>
      </c>
      <c r="Q699" s="6" t="s">
        <v>248</v>
      </c>
    </row>
    <row r="700" spans="1:17" x14ac:dyDescent="0.25">
      <c r="A700" s="6" t="s">
        <v>2253</v>
      </c>
      <c r="B700" s="6" t="s">
        <v>2254</v>
      </c>
      <c r="C700" s="6" t="s">
        <v>2255</v>
      </c>
      <c r="D700" s="6" t="s">
        <v>813</v>
      </c>
      <c r="E700" s="6">
        <v>3</v>
      </c>
      <c r="F700" s="6">
        <v>5</v>
      </c>
      <c r="G700" s="6">
        <v>10</v>
      </c>
      <c r="H700" s="6">
        <v>9</v>
      </c>
      <c r="I700" s="6">
        <v>9</v>
      </c>
      <c r="J700" s="6">
        <v>7</v>
      </c>
      <c r="K700" s="6">
        <v>7</v>
      </c>
      <c r="L700" s="6">
        <v>6</v>
      </c>
      <c r="M700" s="6">
        <v>7</v>
      </c>
      <c r="N700" s="6">
        <v>10</v>
      </c>
      <c r="O700" s="6">
        <f t="shared" si="20"/>
        <v>1.0277777777777779</v>
      </c>
      <c r="P700" s="6">
        <f t="shared" si="21"/>
        <v>0.89833868256693827</v>
      </c>
      <c r="Q700" s="6" t="s">
        <v>21</v>
      </c>
    </row>
    <row r="701" spans="1:17" x14ac:dyDescent="0.25">
      <c r="A701" s="6" t="s">
        <v>2256</v>
      </c>
      <c r="B701" s="6" t="s">
        <v>2257</v>
      </c>
      <c r="C701" s="6" t="s">
        <v>2258</v>
      </c>
      <c r="D701" s="6" t="s">
        <v>236</v>
      </c>
      <c r="E701" s="6">
        <v>1</v>
      </c>
      <c r="F701" s="6">
        <v>1</v>
      </c>
      <c r="G701" s="6">
        <v>5</v>
      </c>
      <c r="H701" s="6">
        <v>7</v>
      </c>
      <c r="I701" s="6">
        <v>7</v>
      </c>
      <c r="J701" s="6">
        <v>3</v>
      </c>
      <c r="K701" s="6">
        <v>6</v>
      </c>
      <c r="L701" s="6">
        <v>6</v>
      </c>
      <c r="M701" s="6">
        <v>1</v>
      </c>
      <c r="N701" s="6">
        <v>6</v>
      </c>
      <c r="O701" s="6">
        <f t="shared" si="20"/>
        <v>1.0476190476190477</v>
      </c>
      <c r="P701" s="6">
        <f t="shared" si="21"/>
        <v>0.90940324765867431</v>
      </c>
      <c r="Q701" s="6" t="s">
        <v>110</v>
      </c>
    </row>
    <row r="702" spans="1:17" x14ac:dyDescent="0.25">
      <c r="A702" s="6" t="s">
        <v>2259</v>
      </c>
      <c r="B702" s="6" t="s">
        <v>2260</v>
      </c>
      <c r="C702" s="6" t="s">
        <v>2261</v>
      </c>
      <c r="D702" s="6" t="s">
        <v>2262</v>
      </c>
      <c r="E702" s="6">
        <v>0.1</v>
      </c>
      <c r="F702" s="6">
        <v>5</v>
      </c>
      <c r="G702" s="6">
        <v>1</v>
      </c>
      <c r="H702" s="6">
        <v>7</v>
      </c>
      <c r="I702" s="6">
        <v>9</v>
      </c>
      <c r="J702" s="6">
        <v>4</v>
      </c>
      <c r="K702" s="6">
        <v>3</v>
      </c>
      <c r="L702" s="6">
        <v>7</v>
      </c>
      <c r="M702" s="6">
        <v>1</v>
      </c>
      <c r="N702" s="6">
        <v>6</v>
      </c>
      <c r="O702" s="6">
        <f t="shared" si="20"/>
        <v>0.95022624434389147</v>
      </c>
      <c r="P702" s="6">
        <f t="shared" si="21"/>
        <v>0.91570825232097308</v>
      </c>
      <c r="Q702" s="6" t="s">
        <v>228</v>
      </c>
    </row>
    <row r="703" spans="1:17" x14ac:dyDescent="0.25">
      <c r="A703" s="6" t="s">
        <v>2263</v>
      </c>
      <c r="B703" s="6" t="s">
        <v>2264</v>
      </c>
      <c r="C703" s="6" t="s">
        <v>2265</v>
      </c>
      <c r="D703" s="6" t="s">
        <v>357</v>
      </c>
      <c r="E703" s="6">
        <v>0.1</v>
      </c>
      <c r="F703" s="6">
        <v>1</v>
      </c>
      <c r="G703" s="6">
        <v>3</v>
      </c>
      <c r="H703" s="6">
        <v>1</v>
      </c>
      <c r="I703" s="6">
        <v>0.1</v>
      </c>
      <c r="J703" s="6">
        <v>1</v>
      </c>
      <c r="K703" s="6">
        <v>1</v>
      </c>
      <c r="L703" s="6">
        <v>1</v>
      </c>
      <c r="M703" s="6">
        <v>1</v>
      </c>
      <c r="N703" s="6">
        <v>1</v>
      </c>
      <c r="O703" s="6">
        <f t="shared" si="20"/>
        <v>0.96153846153846168</v>
      </c>
      <c r="P703" s="6">
        <f t="shared" si="21"/>
        <v>0.94166150739500498</v>
      </c>
      <c r="Q703" s="6" t="s">
        <v>138</v>
      </c>
    </row>
    <row r="704" spans="1:17" x14ac:dyDescent="0.25">
      <c r="A704" s="6" t="s">
        <v>2266</v>
      </c>
      <c r="B704" s="6" t="s">
        <v>2267</v>
      </c>
      <c r="C704" s="6" t="s">
        <v>2268</v>
      </c>
      <c r="D704" s="6" t="s">
        <v>643</v>
      </c>
      <c r="E704" s="6">
        <v>1</v>
      </c>
      <c r="F704" s="6">
        <v>1</v>
      </c>
      <c r="G704" s="6">
        <v>1</v>
      </c>
      <c r="H704" s="6">
        <v>1</v>
      </c>
      <c r="I704" s="6">
        <v>2</v>
      </c>
      <c r="J704" s="6">
        <v>3</v>
      </c>
      <c r="K704" s="6">
        <v>1</v>
      </c>
      <c r="L704" s="6">
        <v>0.1</v>
      </c>
      <c r="M704" s="6">
        <v>0.1</v>
      </c>
      <c r="N704" s="6">
        <v>2</v>
      </c>
      <c r="O704" s="6">
        <f t="shared" si="20"/>
        <v>1.0333333333333332</v>
      </c>
      <c r="P704" s="6">
        <f t="shared" si="21"/>
        <v>0.94823845728083689</v>
      </c>
      <c r="Q704" s="6" t="s">
        <v>110</v>
      </c>
    </row>
    <row r="705" spans="1:17" x14ac:dyDescent="0.25">
      <c r="A705" s="6" t="s">
        <v>2269</v>
      </c>
      <c r="B705" s="6" t="s">
        <v>2270</v>
      </c>
      <c r="C705" s="6" t="s">
        <v>2271</v>
      </c>
      <c r="D705" s="6" t="s">
        <v>650</v>
      </c>
      <c r="E705" s="6">
        <v>0.1</v>
      </c>
      <c r="F705" s="6">
        <v>1</v>
      </c>
      <c r="G705" s="6">
        <v>1</v>
      </c>
      <c r="H705" s="6">
        <v>1</v>
      </c>
      <c r="I705" s="6">
        <v>2</v>
      </c>
      <c r="J705" s="6">
        <v>1</v>
      </c>
      <c r="K705" s="6">
        <v>1</v>
      </c>
      <c r="L705" s="6">
        <v>1</v>
      </c>
      <c r="M705" s="6">
        <v>1</v>
      </c>
      <c r="N705" s="6">
        <v>1</v>
      </c>
      <c r="O705" s="6">
        <f t="shared" si="20"/>
        <v>0.98039215686274506</v>
      </c>
      <c r="P705" s="6">
        <f t="shared" si="21"/>
        <v>0.94859697028913126</v>
      </c>
      <c r="Q705" s="6" t="s">
        <v>49</v>
      </c>
    </row>
    <row r="706" spans="1:17" x14ac:dyDescent="0.25">
      <c r="A706" s="6" t="s">
        <v>2272</v>
      </c>
      <c r="B706" s="6" t="s">
        <v>2273</v>
      </c>
      <c r="C706" s="6" t="s">
        <v>2274</v>
      </c>
      <c r="D706" s="6" t="s">
        <v>2275</v>
      </c>
      <c r="E706" s="6">
        <v>2</v>
      </c>
      <c r="F706" s="6">
        <v>2</v>
      </c>
      <c r="G706" s="6">
        <v>1</v>
      </c>
      <c r="H706" s="6">
        <v>2</v>
      </c>
      <c r="I706" s="6">
        <v>1</v>
      </c>
      <c r="J706" s="6">
        <v>0.1</v>
      </c>
      <c r="K706" s="6">
        <v>3</v>
      </c>
      <c r="L706" s="6">
        <v>0.1</v>
      </c>
      <c r="M706" s="6">
        <v>2</v>
      </c>
      <c r="N706" s="6">
        <v>3</v>
      </c>
      <c r="O706" s="6">
        <f t="shared" si="20"/>
        <v>1.0249999999999999</v>
      </c>
      <c r="P706" s="6">
        <f t="shared" si="21"/>
        <v>0.95576971172326219</v>
      </c>
      <c r="Q706" s="6" t="s">
        <v>151</v>
      </c>
    </row>
    <row r="707" spans="1:17" x14ac:dyDescent="0.25">
      <c r="A707" s="6" t="s">
        <v>2276</v>
      </c>
      <c r="B707" s="6" t="s">
        <v>2277</v>
      </c>
      <c r="C707" s="6" t="s">
        <v>2278</v>
      </c>
      <c r="D707" s="6" t="s">
        <v>288</v>
      </c>
      <c r="E707" s="6">
        <v>0.1</v>
      </c>
      <c r="F707" s="6">
        <v>0.1</v>
      </c>
      <c r="G707" s="6">
        <v>1</v>
      </c>
      <c r="H707" s="6">
        <v>1</v>
      </c>
      <c r="I707" s="6">
        <v>1</v>
      </c>
      <c r="J707" s="6">
        <v>0.1</v>
      </c>
      <c r="K707" s="6">
        <v>2</v>
      </c>
      <c r="L707" s="6">
        <v>0.1</v>
      </c>
      <c r="M707" s="6">
        <v>0.1</v>
      </c>
      <c r="N707" s="6">
        <v>1</v>
      </c>
      <c r="O707" s="6">
        <f t="shared" ref="O707:O733" si="22">AVERAGE(J707:N707)/AVERAGE(E707:I707)</f>
        <v>1.03125</v>
      </c>
      <c r="P707" s="6">
        <f t="shared" ref="P707:P733" si="23">TTEST(E707:I707,J707:N707,2,2)</f>
        <v>0.96463946689940161</v>
      </c>
      <c r="Q707" s="6" t="s">
        <v>67</v>
      </c>
    </row>
    <row r="708" spans="1:17" x14ac:dyDescent="0.25">
      <c r="A708" s="6" t="s">
        <v>2279</v>
      </c>
      <c r="B708" s="6" t="s">
        <v>2280</v>
      </c>
      <c r="C708" s="6" t="s">
        <v>2281</v>
      </c>
      <c r="D708" s="6" t="s">
        <v>2282</v>
      </c>
      <c r="E708" s="6">
        <v>0.1</v>
      </c>
      <c r="F708" s="6">
        <v>0.1</v>
      </c>
      <c r="G708" s="6">
        <v>0.1</v>
      </c>
      <c r="H708" s="6">
        <v>2</v>
      </c>
      <c r="I708" s="6">
        <v>1</v>
      </c>
      <c r="J708" s="6">
        <v>1</v>
      </c>
      <c r="K708" s="6">
        <v>1</v>
      </c>
      <c r="L708" s="6">
        <v>1</v>
      </c>
      <c r="M708" s="6">
        <v>0.1</v>
      </c>
      <c r="N708" s="6">
        <v>0.1</v>
      </c>
      <c r="O708" s="6">
        <f t="shared" si="22"/>
        <v>0.96969696969696983</v>
      </c>
      <c r="P708" s="6">
        <f t="shared" si="23"/>
        <v>0.96463946689940161</v>
      </c>
      <c r="Q708" s="6" t="s">
        <v>62</v>
      </c>
    </row>
    <row r="709" spans="1:17" x14ac:dyDescent="0.25">
      <c r="A709" s="6" t="s">
        <v>2283</v>
      </c>
      <c r="B709" s="6" t="s">
        <v>2284</v>
      </c>
      <c r="C709" s="6" t="s">
        <v>2285</v>
      </c>
      <c r="D709" s="6" t="s">
        <v>119</v>
      </c>
      <c r="E709" s="6">
        <v>2</v>
      </c>
      <c r="F709" s="6">
        <v>0.1</v>
      </c>
      <c r="G709" s="6">
        <v>0.1</v>
      </c>
      <c r="H709" s="6">
        <v>0.1</v>
      </c>
      <c r="I709" s="6">
        <v>0.1</v>
      </c>
      <c r="J709" s="6">
        <v>1</v>
      </c>
      <c r="K709" s="6">
        <v>0.1</v>
      </c>
      <c r="L709" s="6">
        <v>0.1</v>
      </c>
      <c r="M709" s="6">
        <v>1</v>
      </c>
      <c r="N709" s="6">
        <v>0.1</v>
      </c>
      <c r="O709" s="6">
        <f t="shared" si="22"/>
        <v>0.95833333333333326</v>
      </c>
      <c r="P709" s="6">
        <f t="shared" si="23"/>
        <v>0.96480461815010554</v>
      </c>
      <c r="Q709" s="6" t="s">
        <v>40</v>
      </c>
    </row>
    <row r="710" spans="1:17" x14ac:dyDescent="0.25">
      <c r="A710" s="6" t="s">
        <v>2286</v>
      </c>
      <c r="B710" s="6" t="s">
        <v>2287</v>
      </c>
      <c r="C710" s="6" t="s">
        <v>2288</v>
      </c>
      <c r="D710" s="6" t="s">
        <v>173</v>
      </c>
      <c r="E710" s="6">
        <v>0.1</v>
      </c>
      <c r="F710" s="6">
        <v>2</v>
      </c>
      <c r="G710" s="6">
        <v>2</v>
      </c>
      <c r="H710" s="6">
        <v>2</v>
      </c>
      <c r="I710" s="6">
        <v>2</v>
      </c>
      <c r="J710" s="6">
        <v>2</v>
      </c>
      <c r="K710" s="6">
        <v>1</v>
      </c>
      <c r="L710" s="6">
        <v>2</v>
      </c>
      <c r="M710" s="6">
        <v>2</v>
      </c>
      <c r="N710" s="6">
        <v>1</v>
      </c>
      <c r="O710" s="6">
        <f t="shared" si="22"/>
        <v>0.98765432098765449</v>
      </c>
      <c r="P710" s="6">
        <f t="shared" si="23"/>
        <v>0.96579943359570819</v>
      </c>
      <c r="Q710" s="6" t="s">
        <v>110</v>
      </c>
    </row>
    <row r="711" spans="1:17" x14ac:dyDescent="0.25">
      <c r="A711" s="6" t="s">
        <v>2289</v>
      </c>
      <c r="B711" s="6" t="s">
        <v>2290</v>
      </c>
      <c r="C711" s="6" t="s">
        <v>2291</v>
      </c>
      <c r="D711" s="6" t="s">
        <v>192</v>
      </c>
      <c r="E711" s="6">
        <v>1</v>
      </c>
      <c r="F711" s="6">
        <v>1</v>
      </c>
      <c r="G711" s="6">
        <v>2</v>
      </c>
      <c r="H711" s="6">
        <v>1</v>
      </c>
      <c r="I711" s="6">
        <v>2</v>
      </c>
      <c r="J711" s="6">
        <v>1</v>
      </c>
      <c r="K711" s="6">
        <v>3</v>
      </c>
      <c r="L711" s="6">
        <v>0.1</v>
      </c>
      <c r="M711" s="6">
        <v>1</v>
      </c>
      <c r="N711" s="6">
        <v>2</v>
      </c>
      <c r="O711" s="6">
        <f t="shared" si="22"/>
        <v>1.0142857142857142</v>
      </c>
      <c r="P711" s="6">
        <f t="shared" si="23"/>
        <v>0.97206283111260561</v>
      </c>
      <c r="Q711" s="6" t="s">
        <v>67</v>
      </c>
    </row>
    <row r="712" spans="1:17" x14ac:dyDescent="0.25">
      <c r="A712" s="6" t="s">
        <v>2292</v>
      </c>
      <c r="B712" s="6" t="s">
        <v>2293</v>
      </c>
      <c r="C712" s="6" t="s">
        <v>2294</v>
      </c>
      <c r="D712" s="6" t="s">
        <v>114</v>
      </c>
      <c r="E712" s="6">
        <v>1</v>
      </c>
      <c r="F712" s="6">
        <v>0.1</v>
      </c>
      <c r="G712" s="6">
        <v>2</v>
      </c>
      <c r="H712" s="6">
        <v>1</v>
      </c>
      <c r="I712" s="6">
        <v>4</v>
      </c>
      <c r="J712" s="6">
        <v>0.1</v>
      </c>
      <c r="K712" s="6">
        <v>5</v>
      </c>
      <c r="L712" s="6">
        <v>0.1</v>
      </c>
      <c r="M712" s="6">
        <v>1</v>
      </c>
      <c r="N712" s="6">
        <v>2</v>
      </c>
      <c r="O712" s="6">
        <f t="shared" si="22"/>
        <v>1.0123456790123457</v>
      </c>
      <c r="P712" s="6">
        <f t="shared" si="23"/>
        <v>0.98629139458240034</v>
      </c>
      <c r="Q712" s="6" t="s">
        <v>110</v>
      </c>
    </row>
    <row r="713" spans="1:17" x14ac:dyDescent="0.25">
      <c r="A713" s="6" t="s">
        <v>2295</v>
      </c>
      <c r="B713" s="6" t="s">
        <v>2296</v>
      </c>
      <c r="C713" s="6" t="s">
        <v>2297</v>
      </c>
      <c r="D713" s="6" t="s">
        <v>388</v>
      </c>
      <c r="E713" s="6">
        <v>6</v>
      </c>
      <c r="F713" s="6">
        <v>1</v>
      </c>
      <c r="G713" s="6">
        <v>2</v>
      </c>
      <c r="H713" s="6">
        <v>3</v>
      </c>
      <c r="I713" s="6">
        <v>4</v>
      </c>
      <c r="J713" s="6">
        <v>5</v>
      </c>
      <c r="K713" s="6">
        <v>1</v>
      </c>
      <c r="L713" s="6">
        <v>4</v>
      </c>
      <c r="M713" s="6">
        <v>0.1</v>
      </c>
      <c r="N713" s="6">
        <v>6</v>
      </c>
      <c r="O713" s="6">
        <f t="shared" si="22"/>
        <v>1.0062500000000001</v>
      </c>
      <c r="P713" s="6">
        <f t="shared" si="23"/>
        <v>0.98919288483780976</v>
      </c>
      <c r="Q713" s="6" t="s">
        <v>62</v>
      </c>
    </row>
    <row r="714" spans="1:17" x14ac:dyDescent="0.25">
      <c r="A714" s="6" t="s">
        <v>2298</v>
      </c>
      <c r="B714" s="6" t="s">
        <v>2299</v>
      </c>
      <c r="C714" s="6" t="s">
        <v>2300</v>
      </c>
      <c r="D714" s="6" t="s">
        <v>945</v>
      </c>
      <c r="E714" s="6">
        <v>11</v>
      </c>
      <c r="F714" s="6">
        <v>9</v>
      </c>
      <c r="G714" s="6">
        <v>6</v>
      </c>
      <c r="H714" s="6">
        <v>10</v>
      </c>
      <c r="I714" s="6">
        <v>8</v>
      </c>
      <c r="J714" s="6">
        <v>8</v>
      </c>
      <c r="K714" s="6">
        <v>8</v>
      </c>
      <c r="L714" s="6">
        <v>7</v>
      </c>
      <c r="M714" s="6">
        <v>10</v>
      </c>
      <c r="N714" s="6">
        <v>11</v>
      </c>
      <c r="O714" s="6">
        <f t="shared" si="22"/>
        <v>1</v>
      </c>
      <c r="P714" s="6">
        <f t="shared" si="23"/>
        <v>1</v>
      </c>
      <c r="Q714" s="6" t="s">
        <v>151</v>
      </c>
    </row>
    <row r="715" spans="1:17" x14ac:dyDescent="0.25">
      <c r="A715" s="6" t="s">
        <v>2301</v>
      </c>
      <c r="B715" s="6" t="s">
        <v>2302</v>
      </c>
      <c r="C715" s="6" t="s">
        <v>2303</v>
      </c>
      <c r="D715" s="6" t="s">
        <v>2304</v>
      </c>
      <c r="E715" s="6">
        <v>6</v>
      </c>
      <c r="F715" s="6">
        <v>8</v>
      </c>
      <c r="G715" s="6">
        <v>8</v>
      </c>
      <c r="H715" s="6">
        <v>8</v>
      </c>
      <c r="I715" s="6">
        <v>9</v>
      </c>
      <c r="J715" s="6">
        <v>7</v>
      </c>
      <c r="K715" s="6">
        <v>10</v>
      </c>
      <c r="L715" s="6">
        <v>8</v>
      </c>
      <c r="M715" s="6">
        <v>8</v>
      </c>
      <c r="N715" s="6">
        <v>6</v>
      </c>
      <c r="O715" s="6">
        <f t="shared" si="22"/>
        <v>1</v>
      </c>
      <c r="P715" s="6">
        <f t="shared" si="23"/>
        <v>1</v>
      </c>
      <c r="Q715" s="6" t="s">
        <v>67</v>
      </c>
    </row>
    <row r="716" spans="1:17" x14ac:dyDescent="0.25">
      <c r="A716" s="6" t="s">
        <v>2305</v>
      </c>
      <c r="B716" s="6" t="s">
        <v>2306</v>
      </c>
      <c r="C716" s="6" t="s">
        <v>2307</v>
      </c>
      <c r="D716" s="6" t="s">
        <v>146</v>
      </c>
      <c r="E716" s="6">
        <v>3</v>
      </c>
      <c r="F716" s="6">
        <v>6</v>
      </c>
      <c r="G716" s="6">
        <v>9</v>
      </c>
      <c r="H716" s="6">
        <v>9</v>
      </c>
      <c r="I716" s="6">
        <v>8</v>
      </c>
      <c r="J716" s="6">
        <v>8</v>
      </c>
      <c r="K716" s="6">
        <v>5</v>
      </c>
      <c r="L716" s="6">
        <v>11</v>
      </c>
      <c r="M716" s="6">
        <v>5</v>
      </c>
      <c r="N716" s="6">
        <v>6</v>
      </c>
      <c r="O716" s="6">
        <f t="shared" si="22"/>
        <v>1</v>
      </c>
      <c r="P716" s="6">
        <f t="shared" si="23"/>
        <v>1</v>
      </c>
      <c r="Q716" s="6" t="s">
        <v>62</v>
      </c>
    </row>
    <row r="717" spans="1:17" x14ac:dyDescent="0.25">
      <c r="A717" s="6" t="s">
        <v>2308</v>
      </c>
      <c r="B717" s="6" t="s">
        <v>2309</v>
      </c>
      <c r="C717" s="6" t="s">
        <v>2310</v>
      </c>
      <c r="D717" s="6" t="s">
        <v>271</v>
      </c>
      <c r="E717" s="6">
        <v>5</v>
      </c>
      <c r="F717" s="6">
        <v>3</v>
      </c>
      <c r="G717" s="6">
        <v>9</v>
      </c>
      <c r="H717" s="6">
        <v>6</v>
      </c>
      <c r="I717" s="6">
        <v>6</v>
      </c>
      <c r="J717" s="6">
        <v>4</v>
      </c>
      <c r="K717" s="6">
        <v>5</v>
      </c>
      <c r="L717" s="6">
        <v>6</v>
      </c>
      <c r="M717" s="6">
        <v>8</v>
      </c>
      <c r="N717" s="6">
        <v>6</v>
      </c>
      <c r="O717" s="6">
        <f t="shared" si="22"/>
        <v>1</v>
      </c>
      <c r="P717" s="6">
        <f t="shared" si="23"/>
        <v>1</v>
      </c>
      <c r="Q717" s="6" t="s">
        <v>110</v>
      </c>
    </row>
    <row r="718" spans="1:17" x14ac:dyDescent="0.25">
      <c r="A718" s="6" t="s">
        <v>2311</v>
      </c>
      <c r="B718" s="6" t="s">
        <v>2312</v>
      </c>
      <c r="C718" s="6" t="s">
        <v>2313</v>
      </c>
      <c r="D718" s="6" t="s">
        <v>137</v>
      </c>
      <c r="E718" s="6">
        <v>5</v>
      </c>
      <c r="F718" s="6">
        <v>6</v>
      </c>
      <c r="G718" s="6">
        <v>7</v>
      </c>
      <c r="H718" s="6">
        <v>5</v>
      </c>
      <c r="I718" s="6">
        <v>4</v>
      </c>
      <c r="J718" s="6">
        <v>5</v>
      </c>
      <c r="K718" s="6">
        <v>6</v>
      </c>
      <c r="L718" s="6">
        <v>9</v>
      </c>
      <c r="M718" s="6">
        <v>2</v>
      </c>
      <c r="N718" s="6">
        <v>5</v>
      </c>
      <c r="O718" s="6">
        <f t="shared" si="22"/>
        <v>1</v>
      </c>
      <c r="P718" s="6">
        <f t="shared" si="23"/>
        <v>1</v>
      </c>
      <c r="Q718" s="6" t="s">
        <v>40</v>
      </c>
    </row>
    <row r="719" spans="1:17" x14ac:dyDescent="0.25">
      <c r="A719" s="6" t="s">
        <v>2314</v>
      </c>
      <c r="B719" s="6" t="s">
        <v>2315</v>
      </c>
      <c r="C719" s="6" t="s">
        <v>2316</v>
      </c>
      <c r="D719" s="6" t="s">
        <v>1754</v>
      </c>
      <c r="E719" s="6">
        <v>2</v>
      </c>
      <c r="F719" s="6">
        <v>3</v>
      </c>
      <c r="G719" s="6">
        <v>2</v>
      </c>
      <c r="H719" s="6">
        <v>3</v>
      </c>
      <c r="I719" s="6">
        <v>4</v>
      </c>
      <c r="J719" s="6">
        <v>3</v>
      </c>
      <c r="K719" s="6">
        <v>3</v>
      </c>
      <c r="L719" s="6">
        <v>4</v>
      </c>
      <c r="M719" s="6">
        <v>2</v>
      </c>
      <c r="N719" s="6">
        <v>2</v>
      </c>
      <c r="O719" s="6">
        <f t="shared" si="22"/>
        <v>1</v>
      </c>
      <c r="P719" s="6">
        <f t="shared" si="23"/>
        <v>1</v>
      </c>
      <c r="Q719" s="6" t="s">
        <v>248</v>
      </c>
    </row>
    <row r="720" spans="1:17" x14ac:dyDescent="0.25">
      <c r="A720" s="6" t="s">
        <v>2317</v>
      </c>
      <c r="B720" s="6" t="s">
        <v>2318</v>
      </c>
      <c r="C720" s="6" t="s">
        <v>2319</v>
      </c>
      <c r="D720" s="6" t="s">
        <v>338</v>
      </c>
      <c r="E720" s="6">
        <v>3</v>
      </c>
      <c r="F720" s="6">
        <v>2</v>
      </c>
      <c r="G720" s="6">
        <v>3</v>
      </c>
      <c r="H720" s="6">
        <v>3</v>
      </c>
      <c r="I720" s="6">
        <v>2</v>
      </c>
      <c r="J720" s="6">
        <v>3</v>
      </c>
      <c r="K720" s="6">
        <v>3</v>
      </c>
      <c r="L720" s="6">
        <v>4</v>
      </c>
      <c r="M720" s="6">
        <v>2</v>
      </c>
      <c r="N720" s="6">
        <v>1</v>
      </c>
      <c r="O720" s="6">
        <f t="shared" si="22"/>
        <v>1</v>
      </c>
      <c r="P720" s="6">
        <f t="shared" si="23"/>
        <v>1</v>
      </c>
      <c r="Q720" s="6" t="s">
        <v>40</v>
      </c>
    </row>
    <row r="721" spans="1:17" x14ac:dyDescent="0.25">
      <c r="A721" s="6" t="s">
        <v>2320</v>
      </c>
      <c r="B721" s="6" t="s">
        <v>2321</v>
      </c>
      <c r="C721" s="6" t="s">
        <v>2322</v>
      </c>
      <c r="D721" s="6" t="s">
        <v>654</v>
      </c>
      <c r="E721" s="6">
        <v>3</v>
      </c>
      <c r="F721" s="6">
        <v>4</v>
      </c>
      <c r="G721" s="6">
        <v>8</v>
      </c>
      <c r="H721" s="6">
        <v>5</v>
      </c>
      <c r="I721" s="6">
        <v>7</v>
      </c>
      <c r="J721" s="6">
        <v>4</v>
      </c>
      <c r="K721" s="6">
        <v>6</v>
      </c>
      <c r="L721" s="6">
        <v>7</v>
      </c>
      <c r="M721" s="6">
        <v>5</v>
      </c>
      <c r="N721" s="6">
        <v>5</v>
      </c>
      <c r="O721" s="6">
        <f t="shared" si="22"/>
        <v>1</v>
      </c>
      <c r="P721" s="6">
        <f t="shared" si="23"/>
        <v>1</v>
      </c>
      <c r="Q721" s="6" t="s">
        <v>44</v>
      </c>
    </row>
    <row r="722" spans="1:17" x14ac:dyDescent="0.25">
      <c r="A722" s="6" t="s">
        <v>2323</v>
      </c>
      <c r="B722" s="6" t="s">
        <v>2324</v>
      </c>
      <c r="C722" s="6" t="s">
        <v>2325</v>
      </c>
      <c r="D722" s="6" t="s">
        <v>650</v>
      </c>
      <c r="E722" s="6">
        <v>1</v>
      </c>
      <c r="F722" s="6">
        <v>2</v>
      </c>
      <c r="G722" s="6">
        <v>1</v>
      </c>
      <c r="H722" s="6">
        <v>3</v>
      </c>
      <c r="I722" s="6">
        <v>4</v>
      </c>
      <c r="J722" s="6">
        <v>3</v>
      </c>
      <c r="K722" s="6">
        <v>2</v>
      </c>
      <c r="L722" s="6">
        <v>2</v>
      </c>
      <c r="M722" s="6">
        <v>2</v>
      </c>
      <c r="N722" s="6">
        <v>2</v>
      </c>
      <c r="O722" s="6">
        <f t="shared" si="22"/>
        <v>1</v>
      </c>
      <c r="P722" s="6">
        <f t="shared" si="23"/>
        <v>1</v>
      </c>
      <c r="Q722" s="6" t="s">
        <v>138</v>
      </c>
    </row>
    <row r="723" spans="1:17" x14ac:dyDescent="0.25">
      <c r="A723" s="6" t="s">
        <v>2326</v>
      </c>
      <c r="B723" s="6" t="s">
        <v>2327</v>
      </c>
      <c r="C723" s="6" t="s">
        <v>2328</v>
      </c>
      <c r="D723" s="6" t="s">
        <v>2329</v>
      </c>
      <c r="E723" s="6">
        <v>2</v>
      </c>
      <c r="F723" s="6">
        <v>2</v>
      </c>
      <c r="G723" s="6">
        <v>2</v>
      </c>
      <c r="H723" s="6">
        <v>3</v>
      </c>
      <c r="I723" s="6">
        <v>2</v>
      </c>
      <c r="J723" s="6">
        <v>2</v>
      </c>
      <c r="K723" s="6">
        <v>3</v>
      </c>
      <c r="L723" s="6">
        <v>2</v>
      </c>
      <c r="M723" s="6">
        <v>2</v>
      </c>
      <c r="N723" s="6">
        <v>2</v>
      </c>
      <c r="O723" s="6">
        <f t="shared" si="22"/>
        <v>1</v>
      </c>
      <c r="P723" s="6">
        <f t="shared" si="23"/>
        <v>1</v>
      </c>
      <c r="Q723" s="6" t="s">
        <v>433</v>
      </c>
    </row>
    <row r="724" spans="1:17" x14ac:dyDescent="0.25">
      <c r="A724" s="6" t="s">
        <v>2330</v>
      </c>
      <c r="B724" s="6" t="s">
        <v>2331</v>
      </c>
      <c r="C724" s="6" t="s">
        <v>2332</v>
      </c>
      <c r="D724" s="6" t="s">
        <v>2304</v>
      </c>
      <c r="E724" s="6">
        <v>0.1</v>
      </c>
      <c r="F724" s="6">
        <v>4</v>
      </c>
      <c r="G724" s="6">
        <v>2</v>
      </c>
      <c r="H724" s="6">
        <v>1</v>
      </c>
      <c r="I724" s="6">
        <v>1</v>
      </c>
      <c r="J724" s="6">
        <v>1</v>
      </c>
      <c r="K724" s="6">
        <v>5</v>
      </c>
      <c r="L724" s="6">
        <v>0.1</v>
      </c>
      <c r="M724" s="6">
        <v>1</v>
      </c>
      <c r="N724" s="6">
        <v>1</v>
      </c>
      <c r="O724" s="6">
        <f t="shared" si="22"/>
        <v>1</v>
      </c>
      <c r="P724" s="6">
        <f t="shared" si="23"/>
        <v>1</v>
      </c>
      <c r="Q724" s="6" t="s">
        <v>584</v>
      </c>
    </row>
    <row r="725" spans="1:17" x14ac:dyDescent="0.25">
      <c r="A725" s="6" t="s">
        <v>2333</v>
      </c>
      <c r="B725" s="6" t="s">
        <v>2334</v>
      </c>
      <c r="C725" s="6" t="s">
        <v>2335</v>
      </c>
      <c r="D725" s="6" t="s">
        <v>109</v>
      </c>
      <c r="E725" s="6">
        <v>2</v>
      </c>
      <c r="F725" s="6">
        <v>1</v>
      </c>
      <c r="G725" s="6">
        <v>2</v>
      </c>
      <c r="H725" s="6">
        <v>2</v>
      </c>
      <c r="I725" s="6">
        <v>2</v>
      </c>
      <c r="J725" s="6">
        <v>2</v>
      </c>
      <c r="K725" s="6">
        <v>2</v>
      </c>
      <c r="L725" s="6">
        <v>2</v>
      </c>
      <c r="M725" s="6">
        <v>1</v>
      </c>
      <c r="N725" s="6">
        <v>2</v>
      </c>
      <c r="O725" s="6">
        <f t="shared" si="22"/>
        <v>1</v>
      </c>
      <c r="P725" s="6">
        <f t="shared" si="23"/>
        <v>1</v>
      </c>
      <c r="Q725" s="6" t="s">
        <v>156</v>
      </c>
    </row>
    <row r="726" spans="1:17" x14ac:dyDescent="0.25">
      <c r="A726" s="6" t="s">
        <v>2336</v>
      </c>
      <c r="B726" s="6" t="s">
        <v>2337</v>
      </c>
      <c r="C726" s="6" t="s">
        <v>2338</v>
      </c>
      <c r="D726" s="6" t="s">
        <v>2275</v>
      </c>
      <c r="E726" s="6">
        <v>0.1</v>
      </c>
      <c r="F726" s="6">
        <v>0.1</v>
      </c>
      <c r="G726" s="6">
        <v>5</v>
      </c>
      <c r="H726" s="6">
        <v>4</v>
      </c>
      <c r="I726" s="6">
        <v>3</v>
      </c>
      <c r="J726" s="6">
        <v>0.1</v>
      </c>
      <c r="K726" s="6">
        <v>0.1</v>
      </c>
      <c r="L726" s="6">
        <v>4</v>
      </c>
      <c r="M726" s="6">
        <v>4</v>
      </c>
      <c r="N726" s="6">
        <v>4</v>
      </c>
      <c r="O726" s="6">
        <f t="shared" si="22"/>
        <v>1</v>
      </c>
      <c r="P726" s="6">
        <f t="shared" si="23"/>
        <v>1</v>
      </c>
      <c r="Q726" s="6" t="s">
        <v>49</v>
      </c>
    </row>
    <row r="727" spans="1:17" x14ac:dyDescent="0.25">
      <c r="A727" s="6" t="s">
        <v>2339</v>
      </c>
      <c r="B727" s="6" t="s">
        <v>2340</v>
      </c>
      <c r="C727" s="6" t="s">
        <v>2341</v>
      </c>
      <c r="D727" s="6" t="s">
        <v>281</v>
      </c>
      <c r="E727" s="6">
        <v>1</v>
      </c>
      <c r="F727" s="6">
        <v>2</v>
      </c>
      <c r="G727" s="6">
        <v>2</v>
      </c>
      <c r="H727" s="6">
        <v>3</v>
      </c>
      <c r="I727" s="6">
        <v>3</v>
      </c>
      <c r="J727" s="6">
        <v>2</v>
      </c>
      <c r="K727" s="6">
        <v>3</v>
      </c>
      <c r="L727" s="6">
        <v>2</v>
      </c>
      <c r="M727" s="6">
        <v>2</v>
      </c>
      <c r="N727" s="6">
        <v>2</v>
      </c>
      <c r="O727" s="6">
        <f t="shared" si="22"/>
        <v>1</v>
      </c>
      <c r="P727" s="6">
        <f t="shared" si="23"/>
        <v>1</v>
      </c>
      <c r="Q727" s="6" t="s">
        <v>57</v>
      </c>
    </row>
    <row r="728" spans="1:17" x14ac:dyDescent="0.25">
      <c r="A728" s="6" t="s">
        <v>2342</v>
      </c>
      <c r="B728" s="6" t="s">
        <v>2343</v>
      </c>
      <c r="C728" s="6" t="s">
        <v>2344</v>
      </c>
      <c r="D728" s="6" t="s">
        <v>119</v>
      </c>
      <c r="E728" s="6">
        <v>3</v>
      </c>
      <c r="F728" s="6">
        <v>0.1</v>
      </c>
      <c r="G728" s="6">
        <v>0.1</v>
      </c>
      <c r="H728" s="6">
        <v>0.1</v>
      </c>
      <c r="I728" s="6">
        <v>0.1</v>
      </c>
      <c r="J728" s="6">
        <v>0.1</v>
      </c>
      <c r="K728" s="6">
        <v>3</v>
      </c>
      <c r="L728" s="6">
        <v>0.1</v>
      </c>
      <c r="M728" s="6">
        <v>0.1</v>
      </c>
      <c r="N728" s="6">
        <v>0.1</v>
      </c>
      <c r="O728" s="6">
        <f t="shared" si="22"/>
        <v>1</v>
      </c>
      <c r="P728" s="6">
        <f t="shared" si="23"/>
        <v>1</v>
      </c>
      <c r="Q728" s="6" t="s">
        <v>62</v>
      </c>
    </row>
    <row r="729" spans="1:17" x14ac:dyDescent="0.25">
      <c r="A729" s="6" t="s">
        <v>2345</v>
      </c>
      <c r="B729" s="6" t="s">
        <v>2346</v>
      </c>
      <c r="C729" s="6" t="s">
        <v>2347</v>
      </c>
      <c r="D729" s="6" t="s">
        <v>1890</v>
      </c>
      <c r="E729" s="6">
        <v>1</v>
      </c>
      <c r="F729" s="6">
        <v>1</v>
      </c>
      <c r="G729" s="6">
        <v>1</v>
      </c>
      <c r="H729" s="6">
        <v>1</v>
      </c>
      <c r="I729" s="6">
        <v>2</v>
      </c>
      <c r="J729" s="6">
        <v>1</v>
      </c>
      <c r="K729" s="6">
        <v>1</v>
      </c>
      <c r="L729" s="6">
        <v>2</v>
      </c>
      <c r="M729" s="6">
        <v>1</v>
      </c>
      <c r="N729" s="6">
        <v>1</v>
      </c>
      <c r="O729" s="6">
        <f t="shared" si="22"/>
        <v>1</v>
      </c>
      <c r="P729" s="6">
        <f t="shared" si="23"/>
        <v>1</v>
      </c>
      <c r="Q729" s="6" t="s">
        <v>44</v>
      </c>
    </row>
    <row r="730" spans="1:17" x14ac:dyDescent="0.25">
      <c r="A730" s="6" t="s">
        <v>2348</v>
      </c>
      <c r="B730" s="6" t="s">
        <v>2349</v>
      </c>
      <c r="C730" s="6" t="s">
        <v>2350</v>
      </c>
      <c r="D730" s="6" t="s">
        <v>240</v>
      </c>
      <c r="E730" s="6">
        <v>0.1</v>
      </c>
      <c r="F730" s="6">
        <v>0.1</v>
      </c>
      <c r="G730" s="6">
        <v>2</v>
      </c>
      <c r="H730" s="6">
        <v>0.1</v>
      </c>
      <c r="I730" s="6">
        <v>1</v>
      </c>
      <c r="J730" s="6">
        <v>2</v>
      </c>
      <c r="K730" s="6">
        <v>1</v>
      </c>
      <c r="L730" s="6">
        <v>0.1</v>
      </c>
      <c r="M730" s="6">
        <v>0.1</v>
      </c>
      <c r="N730" s="6">
        <v>0.1</v>
      </c>
      <c r="O730" s="6">
        <f t="shared" si="22"/>
        <v>1</v>
      </c>
      <c r="P730" s="6">
        <f t="shared" si="23"/>
        <v>1</v>
      </c>
      <c r="Q730" s="6" t="s">
        <v>138</v>
      </c>
    </row>
    <row r="731" spans="1:17" x14ac:dyDescent="0.25">
      <c r="A731" s="8" t="s">
        <v>2351</v>
      </c>
      <c r="B731" s="8" t="s">
        <v>2352</v>
      </c>
      <c r="C731" s="8" t="s">
        <v>2353</v>
      </c>
      <c r="D731" s="8" t="s">
        <v>192</v>
      </c>
      <c r="E731" s="8">
        <v>0.1</v>
      </c>
      <c r="F731" s="8">
        <v>2</v>
      </c>
      <c r="G731" s="8">
        <v>2</v>
      </c>
      <c r="H731" s="8">
        <v>1</v>
      </c>
      <c r="I731" s="8">
        <v>1</v>
      </c>
      <c r="J731" s="8">
        <v>0.1</v>
      </c>
      <c r="K731" s="8">
        <v>1</v>
      </c>
      <c r="L731" s="8">
        <v>0.1</v>
      </c>
      <c r="M731" s="8">
        <v>0.1</v>
      </c>
      <c r="N731" s="8">
        <v>0.1</v>
      </c>
      <c r="O731" s="8">
        <f t="shared" si="22"/>
        <v>0.22950819672131154</v>
      </c>
      <c r="P731" s="8">
        <f t="shared" si="23"/>
        <v>4.71097304436787E-2</v>
      </c>
      <c r="Q731" s="8" t="s">
        <v>138</v>
      </c>
    </row>
    <row r="732" spans="1:17" x14ac:dyDescent="0.25">
      <c r="A732" s="8" t="s">
        <v>2354</v>
      </c>
      <c r="B732" s="8" t="s">
        <v>2355</v>
      </c>
      <c r="C732" s="8" t="s">
        <v>2356</v>
      </c>
      <c r="D732" s="8" t="s">
        <v>137</v>
      </c>
      <c r="E732" s="8">
        <v>1</v>
      </c>
      <c r="F732" s="8">
        <v>2</v>
      </c>
      <c r="G732" s="8">
        <v>3</v>
      </c>
      <c r="H732" s="8">
        <v>5</v>
      </c>
      <c r="I732" s="8">
        <v>2</v>
      </c>
      <c r="J732" s="8">
        <v>1</v>
      </c>
      <c r="K732" s="8">
        <v>0.1</v>
      </c>
      <c r="L732" s="8">
        <v>0.1</v>
      </c>
      <c r="M732" s="8">
        <v>1</v>
      </c>
      <c r="N732" s="8">
        <v>0.1</v>
      </c>
      <c r="O732" s="8">
        <f t="shared" si="22"/>
        <v>0.17692307692307693</v>
      </c>
      <c r="P732" s="8">
        <f t="shared" si="23"/>
        <v>1.7052936374557251E-2</v>
      </c>
      <c r="Q732" s="8" t="s">
        <v>44</v>
      </c>
    </row>
    <row r="733" spans="1:17" x14ac:dyDescent="0.25">
      <c r="A733" s="8" t="s">
        <v>2357</v>
      </c>
      <c r="B733" s="8" t="s">
        <v>2358</v>
      </c>
      <c r="C733" s="8" t="s">
        <v>2359</v>
      </c>
      <c r="D733" s="8" t="s">
        <v>166</v>
      </c>
      <c r="E733" s="8">
        <v>1</v>
      </c>
      <c r="F733" s="8">
        <v>1</v>
      </c>
      <c r="G733" s="8">
        <v>2</v>
      </c>
      <c r="H733" s="8">
        <v>0.1</v>
      </c>
      <c r="I733" s="8">
        <v>1</v>
      </c>
      <c r="J733" s="8">
        <v>0.1</v>
      </c>
      <c r="K733" s="8">
        <v>0.1</v>
      </c>
      <c r="L733" s="8">
        <v>0.1</v>
      </c>
      <c r="M733" s="8">
        <v>0.1</v>
      </c>
      <c r="N733" s="8">
        <v>0.1</v>
      </c>
      <c r="O733" s="8">
        <f t="shared" si="22"/>
        <v>9.8039215686274508E-2</v>
      </c>
      <c r="P733" s="8">
        <f t="shared" si="23"/>
        <v>1.5585566940989082E-2</v>
      </c>
      <c r="Q733" s="8" t="s">
        <v>67</v>
      </c>
    </row>
  </sheetData>
  <mergeCells count="1">
    <mergeCell ref="A1:Q1"/>
  </mergeCells>
  <pageMargins left="0.25" right="0.25" top="0.75" bottom="0.75" header="0.3" footer="0.3"/>
  <pageSetup scale="38" fitToHeight="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2"/>
  <sheetViews>
    <sheetView zoomScale="70" zoomScaleNormal="70" workbookViewId="0">
      <selection activeCell="Q28" sqref="Q28"/>
    </sheetView>
  </sheetViews>
  <sheetFormatPr defaultRowHeight="15" x14ac:dyDescent="0.25"/>
  <cols>
    <col min="1" max="1" width="36.5703125" customWidth="1"/>
    <col min="2" max="2" width="11.7109375" customWidth="1"/>
    <col min="3" max="3" width="11.28515625" customWidth="1"/>
    <col min="4" max="4" width="12.140625" customWidth="1"/>
    <col min="5" max="8" width="11" bestFit="1" customWidth="1"/>
    <col min="9" max="12" width="11.140625" bestFit="1" customWidth="1"/>
    <col min="13" max="13" width="11" bestFit="1" customWidth="1"/>
    <col min="14" max="14" width="11.140625" bestFit="1" customWidth="1"/>
    <col min="15" max="15" width="13.5703125" customWidth="1"/>
    <col min="16" max="16" width="9.42578125" bestFit="1" customWidth="1"/>
    <col min="19" max="19" width="13.42578125" customWidth="1"/>
  </cols>
  <sheetData>
    <row r="1" spans="1:19" ht="15.75" thickBot="1" x14ac:dyDescent="0.3">
      <c r="A1" s="22" t="s">
        <v>3296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19" ht="35.1" customHeight="1" x14ac:dyDescent="0.25">
      <c r="A2" s="12" t="s">
        <v>2367</v>
      </c>
      <c r="B2" s="12" t="s">
        <v>2368</v>
      </c>
      <c r="C2" s="12" t="s">
        <v>2369</v>
      </c>
      <c r="D2" s="13" t="s">
        <v>2370</v>
      </c>
      <c r="E2" s="13" t="s">
        <v>2371</v>
      </c>
      <c r="F2" s="13" t="s">
        <v>2372</v>
      </c>
      <c r="G2" s="13" t="s">
        <v>2373</v>
      </c>
      <c r="H2" s="13" t="s">
        <v>2374</v>
      </c>
      <c r="I2" s="13" t="s">
        <v>2375</v>
      </c>
      <c r="J2" s="13" t="s">
        <v>2376</v>
      </c>
      <c r="K2" s="13" t="s">
        <v>2377</v>
      </c>
      <c r="L2" s="13" t="s">
        <v>2378</v>
      </c>
      <c r="M2" s="13" t="s">
        <v>2379</v>
      </c>
      <c r="N2" s="13" t="s">
        <v>2380</v>
      </c>
      <c r="O2" s="13" t="s">
        <v>2381</v>
      </c>
      <c r="P2" s="13" t="s">
        <v>15</v>
      </c>
    </row>
    <row r="3" spans="1:19" x14ac:dyDescent="0.25">
      <c r="A3" s="14" t="s">
        <v>2382</v>
      </c>
      <c r="B3" s="14" t="s">
        <v>2383</v>
      </c>
      <c r="C3" s="14" t="s">
        <v>2384</v>
      </c>
      <c r="D3" s="14">
        <v>53.076000000000001</v>
      </c>
      <c r="E3" s="14">
        <v>10000</v>
      </c>
      <c r="F3" s="14">
        <v>10000</v>
      </c>
      <c r="G3" s="14">
        <v>10000</v>
      </c>
      <c r="H3" s="14">
        <v>10000</v>
      </c>
      <c r="I3" s="14">
        <v>10000</v>
      </c>
      <c r="J3" s="14">
        <v>542570</v>
      </c>
      <c r="K3" s="14">
        <v>2907400</v>
      </c>
      <c r="L3" s="14">
        <v>1178900</v>
      </c>
      <c r="M3" s="14">
        <v>392370</v>
      </c>
      <c r="N3" s="14">
        <v>1840500</v>
      </c>
      <c r="O3" s="19">
        <f t="shared" ref="O3:O66" si="0">SUM(J3:N3)/SUM(E3:I3)</f>
        <v>137.23480000000001</v>
      </c>
      <c r="P3" s="19">
        <f t="shared" ref="P3:P66" si="1">TTEST(E3:I3,J3:N3,2,2)</f>
        <v>1.8391010186829898E-2</v>
      </c>
      <c r="R3" s="9" t="s">
        <v>2360</v>
      </c>
      <c r="S3" s="9" t="s">
        <v>2361</v>
      </c>
    </row>
    <row r="4" spans="1:19" x14ac:dyDescent="0.25">
      <c r="A4" s="14" t="s">
        <v>58</v>
      </c>
      <c r="B4" s="14" t="s">
        <v>2385</v>
      </c>
      <c r="C4" s="14" t="s">
        <v>60</v>
      </c>
      <c r="D4" s="14">
        <v>50.857999999999997</v>
      </c>
      <c r="E4" s="14">
        <v>10000</v>
      </c>
      <c r="F4" s="14">
        <v>10000</v>
      </c>
      <c r="G4" s="14">
        <v>10000</v>
      </c>
      <c r="H4" s="14">
        <v>10000</v>
      </c>
      <c r="I4" s="14">
        <v>10000</v>
      </c>
      <c r="J4" s="14">
        <v>771980</v>
      </c>
      <c r="K4" s="14">
        <v>2516200</v>
      </c>
      <c r="L4" s="14">
        <v>1708700</v>
      </c>
      <c r="M4" s="14">
        <v>10000</v>
      </c>
      <c r="N4" s="14">
        <v>1526700</v>
      </c>
      <c r="O4" s="19">
        <f t="shared" si="0"/>
        <v>130.67160000000001</v>
      </c>
      <c r="P4" s="19">
        <f t="shared" si="1"/>
        <v>1.6076858074765162E-2</v>
      </c>
      <c r="R4" s="10" t="s">
        <v>2362</v>
      </c>
      <c r="S4" s="10" t="s">
        <v>2363</v>
      </c>
    </row>
    <row r="5" spans="1:19" x14ac:dyDescent="0.25">
      <c r="A5" s="14" t="s">
        <v>2386</v>
      </c>
      <c r="B5" s="14" t="s">
        <v>1013</v>
      </c>
      <c r="C5" s="14"/>
      <c r="D5" s="14">
        <v>12.986000000000001</v>
      </c>
      <c r="E5" s="14">
        <v>10000</v>
      </c>
      <c r="F5" s="14">
        <v>10000</v>
      </c>
      <c r="G5" s="14">
        <v>10000</v>
      </c>
      <c r="H5" s="14">
        <v>10000</v>
      </c>
      <c r="I5" s="14">
        <v>10000</v>
      </c>
      <c r="J5" s="14">
        <v>10000</v>
      </c>
      <c r="K5" s="14">
        <v>2246100</v>
      </c>
      <c r="L5" s="14">
        <v>2289000</v>
      </c>
      <c r="M5" s="14">
        <v>288070</v>
      </c>
      <c r="N5" s="14">
        <v>876530</v>
      </c>
      <c r="O5" s="19">
        <f t="shared" si="0"/>
        <v>114.194</v>
      </c>
      <c r="P5" s="19">
        <f t="shared" si="1"/>
        <v>4.6229468019998832E-2</v>
      </c>
      <c r="R5" s="11" t="s">
        <v>2364</v>
      </c>
      <c r="S5" s="11" t="s">
        <v>2365</v>
      </c>
    </row>
    <row r="6" spans="1:19" x14ac:dyDescent="0.25">
      <c r="A6" s="14" t="s">
        <v>1058</v>
      </c>
      <c r="B6" s="14" t="s">
        <v>1059</v>
      </c>
      <c r="C6" s="14" t="s">
        <v>1060</v>
      </c>
      <c r="D6" s="14">
        <v>28.37</v>
      </c>
      <c r="E6" s="14">
        <v>10000</v>
      </c>
      <c r="F6" s="14">
        <v>10000</v>
      </c>
      <c r="G6" s="14">
        <v>10000</v>
      </c>
      <c r="H6" s="14">
        <v>10000</v>
      </c>
      <c r="I6" s="14">
        <v>10000</v>
      </c>
      <c r="J6" s="14">
        <v>555140</v>
      </c>
      <c r="K6" s="14">
        <v>1624400</v>
      </c>
      <c r="L6" s="14">
        <v>1155200</v>
      </c>
      <c r="M6" s="14">
        <v>10000</v>
      </c>
      <c r="N6" s="14">
        <v>1222300</v>
      </c>
      <c r="O6" s="19">
        <f t="shared" si="0"/>
        <v>91.340800000000002</v>
      </c>
      <c r="P6" s="19">
        <f t="shared" si="1"/>
        <v>1.2800413479024064E-2</v>
      </c>
    </row>
    <row r="7" spans="1:19" x14ac:dyDescent="0.25">
      <c r="A7" s="14" t="s">
        <v>2387</v>
      </c>
      <c r="B7" s="14" t="s">
        <v>2388</v>
      </c>
      <c r="C7" s="14" t="s">
        <v>2389</v>
      </c>
      <c r="D7" s="14">
        <v>82.227999999999994</v>
      </c>
      <c r="E7" s="14">
        <v>10000</v>
      </c>
      <c r="F7" s="14">
        <v>10000</v>
      </c>
      <c r="G7" s="14">
        <v>10000</v>
      </c>
      <c r="H7" s="14">
        <v>10000</v>
      </c>
      <c r="I7" s="14">
        <v>10000</v>
      </c>
      <c r="J7" s="14">
        <v>906160</v>
      </c>
      <c r="K7" s="14">
        <v>10000</v>
      </c>
      <c r="L7" s="14">
        <v>1496400</v>
      </c>
      <c r="M7" s="14">
        <v>10000</v>
      </c>
      <c r="N7" s="14">
        <v>1511400</v>
      </c>
      <c r="O7" s="19">
        <f t="shared" si="0"/>
        <v>78.679199999999994</v>
      </c>
      <c r="P7" s="19">
        <f t="shared" si="1"/>
        <v>4.9216555889128065E-2</v>
      </c>
    </row>
    <row r="8" spans="1:19" x14ac:dyDescent="0.25">
      <c r="A8" s="14" t="s">
        <v>2390</v>
      </c>
      <c r="B8" s="14" t="s">
        <v>2391</v>
      </c>
      <c r="C8" s="14" t="s">
        <v>2392</v>
      </c>
      <c r="D8" s="14">
        <v>59.152000000000001</v>
      </c>
      <c r="E8" s="14">
        <v>10000</v>
      </c>
      <c r="F8" s="14">
        <v>10000</v>
      </c>
      <c r="G8" s="14">
        <v>10000</v>
      </c>
      <c r="H8" s="14">
        <v>10000</v>
      </c>
      <c r="I8" s="14">
        <v>10000</v>
      </c>
      <c r="J8" s="14">
        <v>647640</v>
      </c>
      <c r="K8" s="14">
        <v>1074700</v>
      </c>
      <c r="L8" s="14">
        <v>765690</v>
      </c>
      <c r="M8" s="14">
        <v>10000</v>
      </c>
      <c r="N8" s="14">
        <v>727250</v>
      </c>
      <c r="O8" s="19">
        <f t="shared" si="0"/>
        <v>64.505600000000001</v>
      </c>
      <c r="P8" s="19">
        <f t="shared" si="1"/>
        <v>6.6014515582125538E-3</v>
      </c>
    </row>
    <row r="9" spans="1:19" x14ac:dyDescent="0.25">
      <c r="A9" s="14" t="s">
        <v>2393</v>
      </c>
      <c r="B9" s="14" t="s">
        <v>2394</v>
      </c>
      <c r="C9" s="14" t="s">
        <v>2395</v>
      </c>
      <c r="D9" s="14">
        <v>52.920999999999999</v>
      </c>
      <c r="E9" s="14">
        <v>10000</v>
      </c>
      <c r="F9" s="14">
        <v>10000</v>
      </c>
      <c r="G9" s="14">
        <v>297380</v>
      </c>
      <c r="H9" s="14">
        <v>764090</v>
      </c>
      <c r="I9" s="14">
        <v>518880</v>
      </c>
      <c r="J9" s="14">
        <v>331860</v>
      </c>
      <c r="K9" s="14">
        <v>36121000</v>
      </c>
      <c r="L9" s="14">
        <v>23803000</v>
      </c>
      <c r="M9" s="14">
        <v>12465000</v>
      </c>
      <c r="N9" s="14">
        <v>19431000</v>
      </c>
      <c r="O9" s="19">
        <f t="shared" si="0"/>
        <v>57.582316368294435</v>
      </c>
      <c r="P9" s="19">
        <f t="shared" si="1"/>
        <v>1.588583523560979E-2</v>
      </c>
    </row>
    <row r="10" spans="1:19" x14ac:dyDescent="0.25">
      <c r="A10" s="14" t="s">
        <v>2396</v>
      </c>
      <c r="B10" s="14" t="s">
        <v>2397</v>
      </c>
      <c r="C10" s="14" t="s">
        <v>2398</v>
      </c>
      <c r="D10" s="14">
        <v>22.344000000000001</v>
      </c>
      <c r="E10" s="14">
        <v>10000</v>
      </c>
      <c r="F10" s="14">
        <v>10000</v>
      </c>
      <c r="G10" s="14">
        <v>10000</v>
      </c>
      <c r="H10" s="14">
        <v>10000</v>
      </c>
      <c r="I10" s="14">
        <v>10000</v>
      </c>
      <c r="J10" s="14">
        <v>243710</v>
      </c>
      <c r="K10" s="14">
        <v>467870</v>
      </c>
      <c r="L10" s="14">
        <v>527030</v>
      </c>
      <c r="M10" s="14">
        <v>124680</v>
      </c>
      <c r="N10" s="14">
        <v>10000</v>
      </c>
      <c r="O10" s="19">
        <f t="shared" si="0"/>
        <v>27.465800000000002</v>
      </c>
      <c r="P10" s="19">
        <f t="shared" si="1"/>
        <v>2.7769885245781469E-2</v>
      </c>
    </row>
    <row r="11" spans="1:19" x14ac:dyDescent="0.25">
      <c r="A11" s="14" t="s">
        <v>79</v>
      </c>
      <c r="B11" s="14" t="s">
        <v>80</v>
      </c>
      <c r="C11" s="14" t="s">
        <v>81</v>
      </c>
      <c r="D11" s="14">
        <v>29.994</v>
      </c>
      <c r="E11" s="14">
        <v>10000</v>
      </c>
      <c r="F11" s="14">
        <v>10000</v>
      </c>
      <c r="G11" s="14">
        <v>491070</v>
      </c>
      <c r="H11" s="14">
        <v>605210</v>
      </c>
      <c r="I11" s="14">
        <v>3161300</v>
      </c>
      <c r="J11" s="14">
        <v>11643000</v>
      </c>
      <c r="K11" s="14">
        <v>45955000</v>
      </c>
      <c r="L11" s="14">
        <v>17292000</v>
      </c>
      <c r="M11" s="14">
        <v>5483500</v>
      </c>
      <c r="N11" s="14">
        <v>17459000</v>
      </c>
      <c r="O11" s="19">
        <f t="shared" si="0"/>
        <v>22.870992477054784</v>
      </c>
      <c r="P11" s="19">
        <f t="shared" si="1"/>
        <v>2.7874673114755551E-2</v>
      </c>
    </row>
    <row r="12" spans="1:19" x14ac:dyDescent="0.25">
      <c r="A12" s="14" t="s">
        <v>1369</v>
      </c>
      <c r="B12" s="14" t="s">
        <v>1370</v>
      </c>
      <c r="C12" s="14" t="s">
        <v>1371</v>
      </c>
      <c r="D12" s="14">
        <v>12.811</v>
      </c>
      <c r="E12" s="14">
        <v>10000</v>
      </c>
      <c r="F12" s="14">
        <v>10000</v>
      </c>
      <c r="G12" s="14">
        <v>375490</v>
      </c>
      <c r="H12" s="14">
        <v>10000</v>
      </c>
      <c r="I12" s="14">
        <v>10000</v>
      </c>
      <c r="J12" s="14">
        <v>1173300</v>
      </c>
      <c r="K12" s="14">
        <v>3113000</v>
      </c>
      <c r="L12" s="14">
        <v>2167000</v>
      </c>
      <c r="M12" s="14">
        <v>300880</v>
      </c>
      <c r="N12" s="14">
        <v>1039400</v>
      </c>
      <c r="O12" s="19">
        <f t="shared" si="0"/>
        <v>18.757563358925605</v>
      </c>
      <c r="P12" s="19">
        <f t="shared" si="1"/>
        <v>1.7511694518921039E-2</v>
      </c>
    </row>
    <row r="13" spans="1:19" x14ac:dyDescent="0.25">
      <c r="A13" s="14" t="s">
        <v>2399</v>
      </c>
      <c r="B13" s="14" t="s">
        <v>2400</v>
      </c>
      <c r="C13" s="14" t="s">
        <v>33</v>
      </c>
      <c r="D13" s="14">
        <v>231.8</v>
      </c>
      <c r="E13" s="14">
        <v>10000</v>
      </c>
      <c r="F13" s="14">
        <v>10000</v>
      </c>
      <c r="G13" s="14">
        <v>10000</v>
      </c>
      <c r="H13" s="14">
        <v>10000</v>
      </c>
      <c r="I13" s="14">
        <v>580570</v>
      </c>
      <c r="J13" s="14">
        <v>1813400</v>
      </c>
      <c r="K13" s="14">
        <v>4121500</v>
      </c>
      <c r="L13" s="14">
        <v>479420</v>
      </c>
      <c r="M13" s="14">
        <v>809180</v>
      </c>
      <c r="N13" s="14">
        <v>3949200</v>
      </c>
      <c r="O13" s="19">
        <f t="shared" si="0"/>
        <v>18.003931869088095</v>
      </c>
      <c r="P13" s="19">
        <f t="shared" si="1"/>
        <v>2.6296480817628115E-2</v>
      </c>
    </row>
    <row r="14" spans="1:19" x14ac:dyDescent="0.25">
      <c r="A14" s="14" t="s">
        <v>41</v>
      </c>
      <c r="B14" s="14" t="s">
        <v>2401</v>
      </c>
      <c r="C14" s="14" t="s">
        <v>43</v>
      </c>
      <c r="D14" s="14">
        <v>34.384</v>
      </c>
      <c r="E14" s="14">
        <v>10000</v>
      </c>
      <c r="F14" s="14">
        <v>10000</v>
      </c>
      <c r="G14" s="14">
        <v>217050</v>
      </c>
      <c r="H14" s="14">
        <v>10000</v>
      </c>
      <c r="I14" s="14">
        <v>10000</v>
      </c>
      <c r="J14" s="14">
        <v>285220</v>
      </c>
      <c r="K14" s="14">
        <v>1411600</v>
      </c>
      <c r="L14" s="14">
        <v>668380</v>
      </c>
      <c r="M14" s="14">
        <v>499900</v>
      </c>
      <c r="N14" s="14">
        <v>420710</v>
      </c>
      <c r="O14" s="19">
        <f t="shared" si="0"/>
        <v>12.782765998832913</v>
      </c>
      <c r="P14" s="19">
        <f t="shared" si="1"/>
        <v>1.7416082603448343E-2</v>
      </c>
    </row>
    <row r="15" spans="1:19" x14ac:dyDescent="0.25">
      <c r="A15" s="14" t="s">
        <v>116</v>
      </c>
      <c r="B15" s="14" t="s">
        <v>2402</v>
      </c>
      <c r="C15" s="14" t="s">
        <v>118</v>
      </c>
      <c r="D15" s="14">
        <v>61.542999999999999</v>
      </c>
      <c r="E15" s="14">
        <v>10000</v>
      </c>
      <c r="F15" s="14">
        <v>10000</v>
      </c>
      <c r="G15" s="14">
        <v>596140</v>
      </c>
      <c r="H15" s="14">
        <v>10000</v>
      </c>
      <c r="I15" s="14">
        <v>10000</v>
      </c>
      <c r="J15" s="14">
        <v>1078000</v>
      </c>
      <c r="K15" s="14">
        <v>2431800</v>
      </c>
      <c r="L15" s="14">
        <v>1463100</v>
      </c>
      <c r="M15" s="14">
        <v>763690</v>
      </c>
      <c r="N15" s="14">
        <v>673650</v>
      </c>
      <c r="O15" s="19">
        <f t="shared" si="0"/>
        <v>10.076775552551325</v>
      </c>
      <c r="P15" s="19">
        <f t="shared" si="1"/>
        <v>9.3885708498943326E-3</v>
      </c>
    </row>
    <row r="16" spans="1:19" x14ac:dyDescent="0.25">
      <c r="A16" s="14" t="s">
        <v>1312</v>
      </c>
      <c r="B16" s="14" t="s">
        <v>1313</v>
      </c>
      <c r="C16" s="14" t="s">
        <v>1314</v>
      </c>
      <c r="D16" s="14">
        <v>23.782</v>
      </c>
      <c r="E16" s="14">
        <v>10000</v>
      </c>
      <c r="F16" s="14">
        <v>10000</v>
      </c>
      <c r="G16" s="14">
        <v>566450</v>
      </c>
      <c r="H16" s="14">
        <v>10000</v>
      </c>
      <c r="I16" s="14">
        <v>10000</v>
      </c>
      <c r="J16" s="14">
        <v>912490</v>
      </c>
      <c r="K16" s="14">
        <v>2349300</v>
      </c>
      <c r="L16" s="14">
        <v>995200</v>
      </c>
      <c r="M16" s="14">
        <v>418680</v>
      </c>
      <c r="N16" s="14">
        <v>1309200</v>
      </c>
      <c r="O16" s="19">
        <f t="shared" si="0"/>
        <v>9.8686948635501697</v>
      </c>
      <c r="P16" s="19">
        <f t="shared" si="1"/>
        <v>1.336765895620916E-2</v>
      </c>
    </row>
    <row r="17" spans="1:16" x14ac:dyDescent="0.25">
      <c r="A17" s="14" t="s">
        <v>27</v>
      </c>
      <c r="B17" s="14" t="s">
        <v>28</v>
      </c>
      <c r="C17" s="14" t="s">
        <v>29</v>
      </c>
      <c r="D17" s="14">
        <v>31.49</v>
      </c>
      <c r="E17" s="14">
        <v>10000</v>
      </c>
      <c r="F17" s="14">
        <v>10000</v>
      </c>
      <c r="G17" s="14">
        <v>10000</v>
      </c>
      <c r="H17" s="14">
        <v>10000</v>
      </c>
      <c r="I17" s="14">
        <v>888820</v>
      </c>
      <c r="J17" s="14">
        <v>1246200</v>
      </c>
      <c r="K17" s="14">
        <v>2250200</v>
      </c>
      <c r="L17" s="14">
        <v>1763800</v>
      </c>
      <c r="M17" s="14">
        <v>889340</v>
      </c>
      <c r="N17" s="14">
        <v>2907600</v>
      </c>
      <c r="O17" s="19">
        <f t="shared" si="0"/>
        <v>9.7512327469262079</v>
      </c>
      <c r="P17" s="19">
        <f t="shared" si="1"/>
        <v>3.5617606593552949E-3</v>
      </c>
    </row>
    <row r="18" spans="1:16" x14ac:dyDescent="0.25">
      <c r="A18" s="14" t="s">
        <v>147</v>
      </c>
      <c r="B18" s="14" t="s">
        <v>148</v>
      </c>
      <c r="C18" s="14" t="s">
        <v>149</v>
      </c>
      <c r="D18" s="14">
        <v>72.399000000000001</v>
      </c>
      <c r="E18" s="14">
        <v>10000</v>
      </c>
      <c r="F18" s="14">
        <v>10000</v>
      </c>
      <c r="G18" s="14">
        <v>286360</v>
      </c>
      <c r="H18" s="14">
        <v>10000</v>
      </c>
      <c r="I18" s="14">
        <v>1484200</v>
      </c>
      <c r="J18" s="14">
        <v>2360200</v>
      </c>
      <c r="K18" s="14">
        <v>6933400</v>
      </c>
      <c r="L18" s="14">
        <v>2488700</v>
      </c>
      <c r="M18" s="14">
        <v>788450</v>
      </c>
      <c r="N18" s="14">
        <v>4980600</v>
      </c>
      <c r="O18" s="19">
        <f t="shared" si="0"/>
        <v>9.7477173768161016</v>
      </c>
      <c r="P18" s="19">
        <f t="shared" si="1"/>
        <v>2.3150331291253292E-2</v>
      </c>
    </row>
    <row r="19" spans="1:16" x14ac:dyDescent="0.25">
      <c r="A19" s="14" t="s">
        <v>36</v>
      </c>
      <c r="B19" s="14" t="s">
        <v>37</v>
      </c>
      <c r="C19" s="14" t="s">
        <v>38</v>
      </c>
      <c r="D19" s="14">
        <v>42.89</v>
      </c>
      <c r="E19" s="14">
        <v>10000</v>
      </c>
      <c r="F19" s="14">
        <v>10000</v>
      </c>
      <c r="G19" s="14">
        <v>10000</v>
      </c>
      <c r="H19" s="14">
        <v>10000</v>
      </c>
      <c r="I19" s="14">
        <v>395510</v>
      </c>
      <c r="J19" s="14">
        <v>1140200</v>
      </c>
      <c r="K19" s="14">
        <v>692850</v>
      </c>
      <c r="L19" s="14">
        <v>535540</v>
      </c>
      <c r="M19" s="14">
        <v>635720</v>
      </c>
      <c r="N19" s="14">
        <v>473210</v>
      </c>
      <c r="O19" s="19">
        <f t="shared" si="0"/>
        <v>7.9849372000642926</v>
      </c>
      <c r="P19" s="19">
        <f t="shared" si="1"/>
        <v>2.5190408838127319E-3</v>
      </c>
    </row>
    <row r="20" spans="1:16" x14ac:dyDescent="0.25">
      <c r="A20" s="14" t="s">
        <v>418</v>
      </c>
      <c r="B20" s="14" t="s">
        <v>2403</v>
      </c>
      <c r="C20" s="14" t="s">
        <v>420</v>
      </c>
      <c r="D20" s="14">
        <v>44.259</v>
      </c>
      <c r="E20" s="14">
        <v>672180</v>
      </c>
      <c r="F20" s="14">
        <v>221910</v>
      </c>
      <c r="G20" s="14">
        <v>604250</v>
      </c>
      <c r="H20" s="14">
        <v>381920</v>
      </c>
      <c r="I20" s="14">
        <v>1708400</v>
      </c>
      <c r="J20" s="14">
        <v>6511600</v>
      </c>
      <c r="K20" s="14">
        <v>11068000</v>
      </c>
      <c r="L20" s="14">
        <v>7515200</v>
      </c>
      <c r="M20" s="14">
        <v>1201700</v>
      </c>
      <c r="N20" s="14">
        <v>2211100</v>
      </c>
      <c r="O20" s="19">
        <f t="shared" si="0"/>
        <v>7.9438007501407206</v>
      </c>
      <c r="P20" s="19">
        <f t="shared" si="1"/>
        <v>2.5745612633634122E-2</v>
      </c>
    </row>
    <row r="21" spans="1:16" x14ac:dyDescent="0.25">
      <c r="A21" s="14" t="s">
        <v>2404</v>
      </c>
      <c r="B21" s="14" t="s">
        <v>158</v>
      </c>
      <c r="C21" s="14" t="s">
        <v>159</v>
      </c>
      <c r="D21" s="14">
        <v>31.062000000000001</v>
      </c>
      <c r="E21" s="14">
        <v>10000</v>
      </c>
      <c r="F21" s="14">
        <v>374490</v>
      </c>
      <c r="G21" s="14">
        <v>660100</v>
      </c>
      <c r="H21" s="14">
        <v>10000</v>
      </c>
      <c r="I21" s="14">
        <v>2698200</v>
      </c>
      <c r="J21" s="14">
        <v>5509100</v>
      </c>
      <c r="K21" s="14">
        <v>8448000</v>
      </c>
      <c r="L21" s="14">
        <v>6227600</v>
      </c>
      <c r="M21" s="14">
        <v>1519500</v>
      </c>
      <c r="N21" s="14">
        <v>5341800</v>
      </c>
      <c r="O21" s="19">
        <f t="shared" si="0"/>
        <v>7.2069047295478832</v>
      </c>
      <c r="P21" s="19">
        <f t="shared" si="1"/>
        <v>5.250186077821079E-3</v>
      </c>
    </row>
    <row r="22" spans="1:16" x14ac:dyDescent="0.25">
      <c r="A22" s="14" t="s">
        <v>385</v>
      </c>
      <c r="B22" s="14" t="s">
        <v>386</v>
      </c>
      <c r="C22" s="14" t="s">
        <v>387</v>
      </c>
      <c r="D22" s="14">
        <v>39.24</v>
      </c>
      <c r="E22" s="14">
        <v>10000</v>
      </c>
      <c r="F22" s="14">
        <v>10000</v>
      </c>
      <c r="G22" s="14">
        <v>300190</v>
      </c>
      <c r="H22" s="14">
        <v>692470</v>
      </c>
      <c r="I22" s="14">
        <v>1163700</v>
      </c>
      <c r="J22" s="14">
        <v>2811300</v>
      </c>
      <c r="K22" s="14">
        <v>4889900</v>
      </c>
      <c r="L22" s="14">
        <v>3597400</v>
      </c>
      <c r="M22" s="14">
        <v>621580</v>
      </c>
      <c r="N22" s="14">
        <v>3244400</v>
      </c>
      <c r="O22" s="19">
        <f t="shared" si="0"/>
        <v>6.9678637725376316</v>
      </c>
      <c r="P22" s="19">
        <f t="shared" si="1"/>
        <v>7.4072314792362559E-3</v>
      </c>
    </row>
    <row r="23" spans="1:16" x14ac:dyDescent="0.25">
      <c r="A23" s="14" t="s">
        <v>1318</v>
      </c>
      <c r="B23" s="14" t="s">
        <v>1319</v>
      </c>
      <c r="C23" s="14" t="s">
        <v>1320</v>
      </c>
      <c r="D23" s="14">
        <v>16.805</v>
      </c>
      <c r="E23" s="14">
        <v>10000</v>
      </c>
      <c r="F23" s="14">
        <v>10000</v>
      </c>
      <c r="G23" s="14">
        <v>10000</v>
      </c>
      <c r="H23" s="14">
        <v>10000</v>
      </c>
      <c r="I23" s="14">
        <v>623120</v>
      </c>
      <c r="J23" s="14">
        <v>10000</v>
      </c>
      <c r="K23" s="14">
        <v>1310200</v>
      </c>
      <c r="L23" s="14">
        <v>1380500</v>
      </c>
      <c r="M23" s="14">
        <v>676290</v>
      </c>
      <c r="N23" s="14">
        <v>601490</v>
      </c>
      <c r="O23" s="19">
        <f t="shared" si="0"/>
        <v>5.9996380745566418</v>
      </c>
      <c r="P23" s="19">
        <f t="shared" si="1"/>
        <v>4.5847476171823505E-2</v>
      </c>
    </row>
    <row r="24" spans="1:16" x14ac:dyDescent="0.25">
      <c r="A24" s="14" t="s">
        <v>2405</v>
      </c>
      <c r="B24" s="14" t="s">
        <v>2406</v>
      </c>
      <c r="C24" s="15">
        <v>44078</v>
      </c>
      <c r="D24" s="14">
        <v>54.935000000000002</v>
      </c>
      <c r="E24" s="14">
        <v>735020</v>
      </c>
      <c r="F24" s="14">
        <v>10000</v>
      </c>
      <c r="G24" s="14">
        <v>10055000</v>
      </c>
      <c r="H24" s="14">
        <v>6745100</v>
      </c>
      <c r="I24" s="14">
        <v>12781000</v>
      </c>
      <c r="J24" s="14">
        <v>19397000</v>
      </c>
      <c r="K24" s="14">
        <v>83619000</v>
      </c>
      <c r="L24" s="14">
        <v>29681000</v>
      </c>
      <c r="M24" s="14">
        <v>13608000</v>
      </c>
      <c r="N24" s="14">
        <v>34133000</v>
      </c>
      <c r="O24" s="19">
        <f t="shared" si="0"/>
        <v>5.9499203986530427</v>
      </c>
      <c r="P24" s="19">
        <f t="shared" si="1"/>
        <v>4.5381263990713447E-2</v>
      </c>
    </row>
    <row r="25" spans="1:16" x14ac:dyDescent="0.25">
      <c r="A25" s="14" t="s">
        <v>2407</v>
      </c>
      <c r="B25" s="14" t="s">
        <v>914</v>
      </c>
      <c r="C25" s="14" t="s">
        <v>915</v>
      </c>
      <c r="D25" s="14">
        <v>45.728999999999999</v>
      </c>
      <c r="E25" s="14">
        <v>10000</v>
      </c>
      <c r="F25" s="14">
        <v>455000</v>
      </c>
      <c r="G25" s="14">
        <v>1055800</v>
      </c>
      <c r="H25" s="14">
        <v>1029100</v>
      </c>
      <c r="I25" s="14">
        <v>1897700</v>
      </c>
      <c r="J25" s="14">
        <v>2681200</v>
      </c>
      <c r="K25" s="14">
        <v>11337000</v>
      </c>
      <c r="L25" s="14">
        <v>3790600</v>
      </c>
      <c r="M25" s="14">
        <v>1491200</v>
      </c>
      <c r="N25" s="14">
        <v>5538400</v>
      </c>
      <c r="O25" s="19">
        <f t="shared" si="0"/>
        <v>5.5846748808346076</v>
      </c>
      <c r="P25" s="19">
        <f t="shared" si="1"/>
        <v>4.8661733807608215E-2</v>
      </c>
    </row>
    <row r="26" spans="1:16" x14ac:dyDescent="0.25">
      <c r="A26" s="14" t="s">
        <v>2408</v>
      </c>
      <c r="B26" s="14" t="s">
        <v>2409</v>
      </c>
      <c r="C26" s="14" t="s">
        <v>2410</v>
      </c>
      <c r="D26" s="14">
        <v>19.329000000000001</v>
      </c>
      <c r="E26" s="14">
        <v>249200</v>
      </c>
      <c r="F26" s="14">
        <v>274350</v>
      </c>
      <c r="G26" s="14">
        <v>382410</v>
      </c>
      <c r="H26" s="14">
        <v>10000</v>
      </c>
      <c r="I26" s="14">
        <v>10000</v>
      </c>
      <c r="J26" s="14">
        <v>918490</v>
      </c>
      <c r="K26" s="14">
        <v>1466500</v>
      </c>
      <c r="L26" s="14">
        <v>1410400</v>
      </c>
      <c r="M26" s="14">
        <v>358400</v>
      </c>
      <c r="N26" s="14">
        <v>994700</v>
      </c>
      <c r="O26" s="19">
        <f t="shared" si="0"/>
        <v>5.5601645859432374</v>
      </c>
      <c r="P26" s="19">
        <f t="shared" si="1"/>
        <v>4.2115149547404876E-3</v>
      </c>
    </row>
    <row r="27" spans="1:16" x14ac:dyDescent="0.25">
      <c r="A27" s="14" t="s">
        <v>415</v>
      </c>
      <c r="B27" s="14" t="s">
        <v>416</v>
      </c>
      <c r="C27" s="14" t="s">
        <v>417</v>
      </c>
      <c r="D27" s="14">
        <v>31.372</v>
      </c>
      <c r="E27" s="14">
        <v>3412500</v>
      </c>
      <c r="F27" s="14">
        <v>2235800</v>
      </c>
      <c r="G27" s="14">
        <v>20574000</v>
      </c>
      <c r="H27" s="14">
        <v>15824000</v>
      </c>
      <c r="I27" s="14">
        <v>46967000</v>
      </c>
      <c r="J27" s="14">
        <v>84048000</v>
      </c>
      <c r="K27" s="14">
        <v>169810000</v>
      </c>
      <c r="L27" s="14">
        <v>87175000</v>
      </c>
      <c r="M27" s="14">
        <v>28610000</v>
      </c>
      <c r="N27" s="14">
        <v>113900000</v>
      </c>
      <c r="O27" s="19">
        <f t="shared" si="0"/>
        <v>5.4322556292149597</v>
      </c>
      <c r="P27" s="19">
        <f t="shared" si="1"/>
        <v>1.1822949894820894E-2</v>
      </c>
    </row>
    <row r="28" spans="1:16" x14ac:dyDescent="0.25">
      <c r="A28" s="14" t="s">
        <v>2411</v>
      </c>
      <c r="B28" s="14" t="s">
        <v>2412</v>
      </c>
      <c r="C28" s="14" t="s">
        <v>2413</v>
      </c>
      <c r="D28" s="14">
        <v>29.003</v>
      </c>
      <c r="E28" s="14">
        <v>10000</v>
      </c>
      <c r="F28" s="14">
        <v>10000</v>
      </c>
      <c r="G28" s="14">
        <v>231740</v>
      </c>
      <c r="H28" s="14">
        <v>10000</v>
      </c>
      <c r="I28" s="14">
        <v>10000</v>
      </c>
      <c r="J28" s="14">
        <v>404700</v>
      </c>
      <c r="K28" s="14">
        <v>488390</v>
      </c>
      <c r="L28" s="14">
        <v>10000</v>
      </c>
      <c r="M28" s="14">
        <v>231900</v>
      </c>
      <c r="N28" s="14">
        <v>307040</v>
      </c>
      <c r="O28" s="19">
        <f t="shared" si="0"/>
        <v>5.3066534187090602</v>
      </c>
      <c r="P28" s="19">
        <f t="shared" si="1"/>
        <v>3.636719438581245E-2</v>
      </c>
    </row>
    <row r="29" spans="1:16" x14ac:dyDescent="0.25">
      <c r="A29" s="14" t="s">
        <v>71</v>
      </c>
      <c r="B29" s="14" t="s">
        <v>72</v>
      </c>
      <c r="C29" s="14" t="s">
        <v>73</v>
      </c>
      <c r="D29" s="14">
        <v>20.164999999999999</v>
      </c>
      <c r="E29" s="14">
        <v>10000</v>
      </c>
      <c r="F29" s="14">
        <v>10000</v>
      </c>
      <c r="G29" s="14">
        <v>377310</v>
      </c>
      <c r="H29" s="14">
        <v>350560</v>
      </c>
      <c r="I29" s="14">
        <v>10000</v>
      </c>
      <c r="J29" s="14">
        <v>466310</v>
      </c>
      <c r="K29" s="14">
        <v>1575300</v>
      </c>
      <c r="L29" s="14">
        <v>752800</v>
      </c>
      <c r="M29" s="14">
        <v>540110</v>
      </c>
      <c r="N29" s="14">
        <v>591120</v>
      </c>
      <c r="O29" s="19">
        <f t="shared" si="0"/>
        <v>5.1798329528811013</v>
      </c>
      <c r="P29" s="19">
        <f t="shared" si="1"/>
        <v>2.0866653814442363E-2</v>
      </c>
    </row>
    <row r="30" spans="1:16" x14ac:dyDescent="0.25">
      <c r="A30" s="14" t="s">
        <v>304</v>
      </c>
      <c r="B30" s="14" t="s">
        <v>305</v>
      </c>
      <c r="C30" s="14" t="s">
        <v>306</v>
      </c>
      <c r="D30" s="14">
        <v>51.064999999999998</v>
      </c>
      <c r="E30" s="14">
        <v>10000</v>
      </c>
      <c r="F30" s="14">
        <v>10000</v>
      </c>
      <c r="G30" s="14">
        <v>953350</v>
      </c>
      <c r="H30" s="14">
        <v>904630</v>
      </c>
      <c r="I30" s="14">
        <v>2369400</v>
      </c>
      <c r="J30" s="14">
        <v>4157900</v>
      </c>
      <c r="K30" s="14">
        <v>7356700</v>
      </c>
      <c r="L30" s="14">
        <v>3502100</v>
      </c>
      <c r="M30" s="14">
        <v>1100800</v>
      </c>
      <c r="N30" s="14">
        <v>5823400</v>
      </c>
      <c r="O30" s="19">
        <f t="shared" si="0"/>
        <v>5.1657492383539969</v>
      </c>
      <c r="P30" s="19">
        <f t="shared" si="1"/>
        <v>1.4916463292735686E-2</v>
      </c>
    </row>
    <row r="31" spans="1:16" x14ac:dyDescent="0.25">
      <c r="A31" s="14" t="s">
        <v>103</v>
      </c>
      <c r="B31" s="14" t="s">
        <v>104</v>
      </c>
      <c r="C31" s="14" t="s">
        <v>105</v>
      </c>
      <c r="D31" s="14">
        <v>38.113999999999997</v>
      </c>
      <c r="E31" s="14">
        <v>10000</v>
      </c>
      <c r="F31" s="14">
        <v>10000</v>
      </c>
      <c r="G31" s="14">
        <v>4409300</v>
      </c>
      <c r="H31" s="14">
        <v>3055300</v>
      </c>
      <c r="I31" s="14">
        <v>9326800</v>
      </c>
      <c r="J31" s="14">
        <v>10140000</v>
      </c>
      <c r="K31" s="14">
        <v>35205000</v>
      </c>
      <c r="L31" s="14">
        <v>14710000</v>
      </c>
      <c r="M31" s="14">
        <v>6001000</v>
      </c>
      <c r="N31" s="14">
        <v>20477000</v>
      </c>
      <c r="O31" s="19">
        <f t="shared" si="0"/>
        <v>5.1472810116944459</v>
      </c>
      <c r="P31" s="19">
        <f t="shared" si="1"/>
        <v>3.1649629492743053E-2</v>
      </c>
    </row>
    <row r="32" spans="1:16" x14ac:dyDescent="0.25">
      <c r="A32" s="14" t="s">
        <v>134</v>
      </c>
      <c r="B32" s="14" t="s">
        <v>135</v>
      </c>
      <c r="C32" s="14" t="s">
        <v>136</v>
      </c>
      <c r="D32" s="14">
        <v>25.170999999999999</v>
      </c>
      <c r="E32" s="14">
        <v>386800</v>
      </c>
      <c r="F32" s="14">
        <v>643690</v>
      </c>
      <c r="G32" s="14">
        <v>3330600</v>
      </c>
      <c r="H32" s="14">
        <v>6148800</v>
      </c>
      <c r="I32" s="14">
        <v>11626000</v>
      </c>
      <c r="J32" s="14">
        <v>16445000</v>
      </c>
      <c r="K32" s="14">
        <v>39290000</v>
      </c>
      <c r="L32" s="14">
        <v>22744000</v>
      </c>
      <c r="M32" s="14">
        <v>10737000</v>
      </c>
      <c r="N32" s="14">
        <v>23594000</v>
      </c>
      <c r="O32" s="19">
        <f t="shared" si="0"/>
        <v>5.0962486712754718</v>
      </c>
      <c r="P32" s="19">
        <f t="shared" si="1"/>
        <v>8.3854409702673032E-3</v>
      </c>
    </row>
    <row r="33" spans="1:16" x14ac:dyDescent="0.25">
      <c r="A33" s="14" t="s">
        <v>50</v>
      </c>
      <c r="B33" s="14" t="s">
        <v>51</v>
      </c>
      <c r="C33" s="14" t="s">
        <v>52</v>
      </c>
      <c r="D33" s="14">
        <v>35.268000000000001</v>
      </c>
      <c r="E33" s="14">
        <v>10000</v>
      </c>
      <c r="F33" s="14">
        <v>10000</v>
      </c>
      <c r="G33" s="14">
        <v>410030</v>
      </c>
      <c r="H33" s="14">
        <v>424950</v>
      </c>
      <c r="I33" s="14">
        <v>638880</v>
      </c>
      <c r="J33" s="14">
        <v>2060900</v>
      </c>
      <c r="K33" s="14">
        <v>2239900</v>
      </c>
      <c r="L33" s="14">
        <v>988300</v>
      </c>
      <c r="M33" s="14">
        <v>317010</v>
      </c>
      <c r="N33" s="14">
        <v>1791000</v>
      </c>
      <c r="O33" s="19">
        <f t="shared" si="0"/>
        <v>4.9516755251496125</v>
      </c>
      <c r="P33" s="19">
        <f t="shared" si="1"/>
        <v>1.4852125685213774E-2</v>
      </c>
    </row>
    <row r="34" spans="1:16" x14ac:dyDescent="0.25">
      <c r="A34" s="14" t="s">
        <v>2414</v>
      </c>
      <c r="B34" s="14" t="s">
        <v>2415</v>
      </c>
      <c r="C34" s="14" t="s">
        <v>2416</v>
      </c>
      <c r="D34" s="14">
        <v>25.096</v>
      </c>
      <c r="E34" s="14">
        <v>10000</v>
      </c>
      <c r="F34" s="14">
        <v>10000</v>
      </c>
      <c r="G34" s="14">
        <v>572360</v>
      </c>
      <c r="H34" s="14">
        <v>741370</v>
      </c>
      <c r="I34" s="14">
        <v>1183200</v>
      </c>
      <c r="J34" s="14">
        <v>2308100</v>
      </c>
      <c r="K34" s="14">
        <v>3687300</v>
      </c>
      <c r="L34" s="14">
        <v>2004700</v>
      </c>
      <c r="M34" s="14">
        <v>1627200</v>
      </c>
      <c r="N34" s="14">
        <v>2814300</v>
      </c>
      <c r="O34" s="19">
        <f t="shared" si="0"/>
        <v>4.943164887382645</v>
      </c>
      <c r="P34" s="19">
        <f t="shared" si="1"/>
        <v>1.5348015767221814E-3</v>
      </c>
    </row>
    <row r="35" spans="1:16" x14ac:dyDescent="0.25">
      <c r="A35" s="14" t="s">
        <v>152</v>
      </c>
      <c r="B35" s="14" t="s">
        <v>153</v>
      </c>
      <c r="C35" s="14" t="s">
        <v>154</v>
      </c>
      <c r="D35" s="14">
        <v>48.819000000000003</v>
      </c>
      <c r="E35" s="14">
        <v>10000</v>
      </c>
      <c r="F35" s="14">
        <v>10000</v>
      </c>
      <c r="G35" s="14">
        <v>398670</v>
      </c>
      <c r="H35" s="14">
        <v>547300</v>
      </c>
      <c r="I35" s="14">
        <v>1556500</v>
      </c>
      <c r="J35" s="14">
        <v>1760600</v>
      </c>
      <c r="K35" s="14">
        <v>4806800</v>
      </c>
      <c r="L35" s="14">
        <v>1846700</v>
      </c>
      <c r="M35" s="14">
        <v>819150</v>
      </c>
      <c r="N35" s="14">
        <v>2984700</v>
      </c>
      <c r="O35" s="19">
        <f t="shared" si="0"/>
        <v>4.8436453159006847</v>
      </c>
      <c r="P35" s="19">
        <f t="shared" si="1"/>
        <v>3.0608192046674962E-2</v>
      </c>
    </row>
    <row r="36" spans="1:16" x14ac:dyDescent="0.25">
      <c r="A36" s="14" t="s">
        <v>278</v>
      </c>
      <c r="B36" s="14" t="s">
        <v>279</v>
      </c>
      <c r="C36" s="14" t="s">
        <v>280</v>
      </c>
      <c r="D36" s="14">
        <v>17.861000000000001</v>
      </c>
      <c r="E36" s="14">
        <v>291120</v>
      </c>
      <c r="F36" s="14">
        <v>624500</v>
      </c>
      <c r="G36" s="14">
        <v>5675400</v>
      </c>
      <c r="H36" s="14">
        <v>2196200</v>
      </c>
      <c r="I36" s="14">
        <v>11591000</v>
      </c>
      <c r="J36" s="14">
        <v>13215000</v>
      </c>
      <c r="K36" s="14">
        <v>39805000</v>
      </c>
      <c r="L36" s="14">
        <v>18142000</v>
      </c>
      <c r="M36" s="14">
        <v>4792300</v>
      </c>
      <c r="N36" s="14">
        <v>19475000</v>
      </c>
      <c r="O36" s="19">
        <f t="shared" si="0"/>
        <v>4.6829065541543864</v>
      </c>
      <c r="P36" s="19">
        <f t="shared" si="1"/>
        <v>4.0669375100527837E-2</v>
      </c>
    </row>
    <row r="37" spans="1:16" x14ac:dyDescent="0.25">
      <c r="A37" s="14" t="s">
        <v>1657</v>
      </c>
      <c r="B37" s="14" t="s">
        <v>1658</v>
      </c>
      <c r="C37" s="14" t="s">
        <v>1659</v>
      </c>
      <c r="D37" s="14">
        <v>42.905999999999999</v>
      </c>
      <c r="E37" s="14">
        <v>10000</v>
      </c>
      <c r="F37" s="14">
        <v>10000</v>
      </c>
      <c r="G37" s="14">
        <v>10000</v>
      </c>
      <c r="H37" s="14">
        <v>427870</v>
      </c>
      <c r="I37" s="14">
        <v>870740</v>
      </c>
      <c r="J37" s="14">
        <v>901200</v>
      </c>
      <c r="K37" s="14">
        <v>1910800</v>
      </c>
      <c r="L37" s="14">
        <v>1178600</v>
      </c>
      <c r="M37" s="14">
        <v>1062800</v>
      </c>
      <c r="N37" s="14">
        <v>1056900</v>
      </c>
      <c r="O37" s="19">
        <f t="shared" si="0"/>
        <v>4.5990170177855054</v>
      </c>
      <c r="P37" s="19">
        <f t="shared" si="1"/>
        <v>4.7311537445767615E-3</v>
      </c>
    </row>
    <row r="38" spans="1:16" x14ac:dyDescent="0.25">
      <c r="A38" s="14" t="s">
        <v>83</v>
      </c>
      <c r="B38" s="14" t="s">
        <v>84</v>
      </c>
      <c r="C38" s="14" t="s">
        <v>85</v>
      </c>
      <c r="D38" s="14">
        <v>48.173000000000002</v>
      </c>
      <c r="E38" s="14">
        <v>10000</v>
      </c>
      <c r="F38" s="14">
        <v>10000</v>
      </c>
      <c r="G38" s="14">
        <v>10000</v>
      </c>
      <c r="H38" s="14">
        <v>496320</v>
      </c>
      <c r="I38" s="14">
        <v>2121700</v>
      </c>
      <c r="J38" s="14">
        <v>1394400</v>
      </c>
      <c r="K38" s="14">
        <v>3247600</v>
      </c>
      <c r="L38" s="14">
        <v>1253200</v>
      </c>
      <c r="M38" s="14">
        <v>1807000</v>
      </c>
      <c r="N38" s="14">
        <v>3818200</v>
      </c>
      <c r="O38" s="19">
        <f t="shared" si="0"/>
        <v>4.3505713703068709</v>
      </c>
      <c r="P38" s="19">
        <f t="shared" si="1"/>
        <v>2.7527269911524686E-2</v>
      </c>
    </row>
    <row r="39" spans="1:16" x14ac:dyDescent="0.25">
      <c r="A39" s="14" t="s">
        <v>301</v>
      </c>
      <c r="B39" s="14" t="s">
        <v>302</v>
      </c>
      <c r="C39" s="14" t="s">
        <v>303</v>
      </c>
      <c r="D39" s="14">
        <v>16.062000000000001</v>
      </c>
      <c r="E39" s="14">
        <v>389360</v>
      </c>
      <c r="F39" s="14">
        <v>109730</v>
      </c>
      <c r="G39" s="14">
        <v>931910</v>
      </c>
      <c r="H39" s="14">
        <v>972690</v>
      </c>
      <c r="I39" s="14">
        <v>1482000</v>
      </c>
      <c r="J39" s="14">
        <v>2520200</v>
      </c>
      <c r="K39" s="14">
        <v>4325300</v>
      </c>
      <c r="L39" s="14">
        <v>4124700</v>
      </c>
      <c r="M39" s="14">
        <v>2968600</v>
      </c>
      <c r="N39" s="14">
        <v>2924600</v>
      </c>
      <c r="O39" s="19">
        <f t="shared" si="0"/>
        <v>4.3398727124397469</v>
      </c>
      <c r="P39" s="19">
        <f t="shared" si="1"/>
        <v>3.1649159288156542E-4</v>
      </c>
    </row>
    <row r="40" spans="1:16" x14ac:dyDescent="0.25">
      <c r="A40" s="14" t="s">
        <v>2417</v>
      </c>
      <c r="B40" s="14" t="s">
        <v>2418</v>
      </c>
      <c r="C40" s="14" t="s">
        <v>2419</v>
      </c>
      <c r="D40" s="14">
        <v>97.302999999999997</v>
      </c>
      <c r="E40" s="14">
        <v>10000</v>
      </c>
      <c r="F40" s="14">
        <v>10000</v>
      </c>
      <c r="G40" s="14">
        <v>589670</v>
      </c>
      <c r="H40" s="14">
        <v>447330</v>
      </c>
      <c r="I40" s="14">
        <v>2108900</v>
      </c>
      <c r="J40" s="14">
        <v>1684900</v>
      </c>
      <c r="K40" s="14">
        <v>5491200</v>
      </c>
      <c r="L40" s="14">
        <v>3087600</v>
      </c>
      <c r="M40" s="14">
        <v>1343200</v>
      </c>
      <c r="N40" s="14">
        <v>1864500</v>
      </c>
      <c r="O40" s="19">
        <f t="shared" si="0"/>
        <v>4.2551565115764873</v>
      </c>
      <c r="P40" s="19">
        <f t="shared" si="1"/>
        <v>4.1814644973155582E-2</v>
      </c>
    </row>
    <row r="41" spans="1:16" x14ac:dyDescent="0.25">
      <c r="A41" s="14" t="s">
        <v>748</v>
      </c>
      <c r="B41" s="14" t="s">
        <v>749</v>
      </c>
      <c r="C41" s="14" t="s">
        <v>750</v>
      </c>
      <c r="D41" s="14">
        <v>26.268000000000001</v>
      </c>
      <c r="E41" s="14">
        <v>1398700</v>
      </c>
      <c r="F41" s="14">
        <v>1489900</v>
      </c>
      <c r="G41" s="14">
        <v>2021500</v>
      </c>
      <c r="H41" s="14">
        <v>3340900</v>
      </c>
      <c r="I41" s="14">
        <v>4879800</v>
      </c>
      <c r="J41" s="14">
        <v>9263000</v>
      </c>
      <c r="K41" s="14">
        <v>21365000</v>
      </c>
      <c r="L41" s="14">
        <v>10491000</v>
      </c>
      <c r="M41" s="14">
        <v>4390700</v>
      </c>
      <c r="N41" s="14">
        <v>9618200</v>
      </c>
      <c r="O41" s="19">
        <f t="shared" si="0"/>
        <v>4.1983656745971301</v>
      </c>
      <c r="P41" s="19">
        <f t="shared" si="1"/>
        <v>1.917798119662021E-2</v>
      </c>
    </row>
    <row r="42" spans="1:16" x14ac:dyDescent="0.25">
      <c r="A42" s="14" t="s">
        <v>99</v>
      </c>
      <c r="B42" s="14" t="s">
        <v>2420</v>
      </c>
      <c r="C42" s="14" t="s">
        <v>101</v>
      </c>
      <c r="D42" s="14">
        <v>92.908000000000001</v>
      </c>
      <c r="E42" s="14">
        <v>10000</v>
      </c>
      <c r="F42" s="14">
        <v>10000</v>
      </c>
      <c r="G42" s="14">
        <v>366640</v>
      </c>
      <c r="H42" s="14">
        <v>296180</v>
      </c>
      <c r="I42" s="14">
        <v>1788600</v>
      </c>
      <c r="J42" s="14">
        <v>1446900</v>
      </c>
      <c r="K42" s="14">
        <v>3741700</v>
      </c>
      <c r="L42" s="14">
        <v>1812100</v>
      </c>
      <c r="M42" s="14">
        <v>706840</v>
      </c>
      <c r="N42" s="14">
        <v>2565300</v>
      </c>
      <c r="O42" s="19">
        <f t="shared" si="0"/>
        <v>4.1566548785718336</v>
      </c>
      <c r="P42" s="19">
        <f t="shared" si="1"/>
        <v>3.4752752678642154E-2</v>
      </c>
    </row>
    <row r="43" spans="1:16" x14ac:dyDescent="0.25">
      <c r="A43" s="14" t="s">
        <v>2421</v>
      </c>
      <c r="B43" s="14" t="s">
        <v>2422</v>
      </c>
      <c r="C43" s="14" t="s">
        <v>2423</v>
      </c>
      <c r="D43" s="14">
        <v>42.161000000000001</v>
      </c>
      <c r="E43" s="14">
        <v>10000</v>
      </c>
      <c r="F43" s="14">
        <v>10000</v>
      </c>
      <c r="G43" s="14">
        <v>812630</v>
      </c>
      <c r="H43" s="14">
        <v>740030</v>
      </c>
      <c r="I43" s="14">
        <v>1450600</v>
      </c>
      <c r="J43" s="14">
        <v>1793500</v>
      </c>
      <c r="K43" s="14">
        <v>4932900</v>
      </c>
      <c r="L43" s="14">
        <v>2318500</v>
      </c>
      <c r="M43" s="14">
        <v>1673900</v>
      </c>
      <c r="N43" s="14">
        <v>1140500</v>
      </c>
      <c r="O43" s="19">
        <f t="shared" si="0"/>
        <v>3.9226861070500054</v>
      </c>
      <c r="P43" s="19">
        <f t="shared" si="1"/>
        <v>3.9778101802939864E-2</v>
      </c>
    </row>
    <row r="44" spans="1:16" x14ac:dyDescent="0.25">
      <c r="A44" s="14" t="s">
        <v>402</v>
      </c>
      <c r="B44" s="14" t="s">
        <v>403</v>
      </c>
      <c r="C44" s="14" t="s">
        <v>404</v>
      </c>
      <c r="D44" s="14">
        <v>54.466999999999999</v>
      </c>
      <c r="E44" s="14">
        <v>475870</v>
      </c>
      <c r="F44" s="14">
        <v>2875000</v>
      </c>
      <c r="G44" s="14">
        <v>22896000</v>
      </c>
      <c r="H44" s="14">
        <v>10398000</v>
      </c>
      <c r="I44" s="14">
        <v>56219000</v>
      </c>
      <c r="J44" s="14">
        <v>72084000</v>
      </c>
      <c r="K44" s="14">
        <v>135900000</v>
      </c>
      <c r="L44" s="14">
        <v>66093000</v>
      </c>
      <c r="M44" s="14">
        <v>25538000</v>
      </c>
      <c r="N44" s="14">
        <v>59825000</v>
      </c>
      <c r="O44" s="19">
        <f t="shared" si="0"/>
        <v>3.8706118967473571</v>
      </c>
      <c r="P44" s="19">
        <f t="shared" si="1"/>
        <v>3.2317731326982749E-2</v>
      </c>
    </row>
    <row r="45" spans="1:16" x14ac:dyDescent="0.25">
      <c r="A45" s="14" t="s">
        <v>2424</v>
      </c>
      <c r="B45" s="14" t="s">
        <v>2425</v>
      </c>
      <c r="C45" s="14" t="s">
        <v>2426</v>
      </c>
      <c r="D45" s="14">
        <v>16.46</v>
      </c>
      <c r="E45" s="14">
        <v>706800</v>
      </c>
      <c r="F45" s="14">
        <v>10000</v>
      </c>
      <c r="G45" s="14">
        <v>344740</v>
      </c>
      <c r="H45" s="14">
        <v>353790</v>
      </c>
      <c r="I45" s="14">
        <v>643110</v>
      </c>
      <c r="J45" s="14">
        <v>1396200</v>
      </c>
      <c r="K45" s="14">
        <v>3135500</v>
      </c>
      <c r="L45" s="14">
        <v>642930</v>
      </c>
      <c r="M45" s="14">
        <v>1924800</v>
      </c>
      <c r="N45" s="14">
        <v>598580</v>
      </c>
      <c r="O45" s="19">
        <f t="shared" si="0"/>
        <v>3.7397300868618952</v>
      </c>
      <c r="P45" s="19">
        <f t="shared" si="1"/>
        <v>4.8694416002109886E-2</v>
      </c>
    </row>
    <row r="46" spans="1:16" x14ac:dyDescent="0.25">
      <c r="A46" s="14" t="s">
        <v>867</v>
      </c>
      <c r="B46" s="14" t="s">
        <v>2427</v>
      </c>
      <c r="C46" s="14" t="s">
        <v>869</v>
      </c>
      <c r="D46" s="14">
        <v>69.632000000000005</v>
      </c>
      <c r="E46" s="14">
        <v>10000</v>
      </c>
      <c r="F46" s="14">
        <v>176240</v>
      </c>
      <c r="G46" s="14">
        <v>863990</v>
      </c>
      <c r="H46" s="14">
        <v>2829000</v>
      </c>
      <c r="I46" s="14">
        <v>4135800</v>
      </c>
      <c r="J46" s="14">
        <v>3610300</v>
      </c>
      <c r="K46" s="14">
        <v>10235000</v>
      </c>
      <c r="L46" s="14">
        <v>5433700</v>
      </c>
      <c r="M46" s="14">
        <v>2396400</v>
      </c>
      <c r="N46" s="14">
        <v>7444000</v>
      </c>
      <c r="O46" s="19">
        <f t="shared" si="0"/>
        <v>3.6330993146625779</v>
      </c>
      <c r="P46" s="19">
        <f t="shared" si="1"/>
        <v>3.0665362127508596E-2</v>
      </c>
    </row>
    <row r="47" spans="1:16" x14ac:dyDescent="0.25">
      <c r="A47" s="14" t="s">
        <v>925</v>
      </c>
      <c r="B47" s="14" t="s">
        <v>926</v>
      </c>
      <c r="C47" s="14" t="s">
        <v>927</v>
      </c>
      <c r="D47" s="14">
        <v>41.296999999999997</v>
      </c>
      <c r="E47" s="14">
        <v>10000</v>
      </c>
      <c r="F47" s="14">
        <v>10000</v>
      </c>
      <c r="G47" s="14">
        <v>934080</v>
      </c>
      <c r="H47" s="14">
        <v>1123100</v>
      </c>
      <c r="I47" s="14">
        <v>3455700</v>
      </c>
      <c r="J47" s="14">
        <v>3221400</v>
      </c>
      <c r="K47" s="14">
        <v>7587400</v>
      </c>
      <c r="L47" s="14">
        <v>2981200</v>
      </c>
      <c r="M47" s="14">
        <v>2274500</v>
      </c>
      <c r="N47" s="14">
        <v>3853600</v>
      </c>
      <c r="O47" s="19">
        <f t="shared" si="0"/>
        <v>3.59995156229667</v>
      </c>
      <c r="P47" s="19">
        <f t="shared" si="1"/>
        <v>3.418890356362117E-2</v>
      </c>
    </row>
    <row r="48" spans="1:16" x14ac:dyDescent="0.25">
      <c r="A48" s="14" t="s">
        <v>408</v>
      </c>
      <c r="B48" s="14" t="s">
        <v>409</v>
      </c>
      <c r="C48" s="14" t="s">
        <v>410</v>
      </c>
      <c r="D48" s="14">
        <v>94.381</v>
      </c>
      <c r="E48" s="14">
        <v>10000</v>
      </c>
      <c r="F48" s="14">
        <v>10000</v>
      </c>
      <c r="G48" s="14">
        <v>4904800</v>
      </c>
      <c r="H48" s="14">
        <v>4465600</v>
      </c>
      <c r="I48" s="14">
        <v>14285000</v>
      </c>
      <c r="J48" s="14">
        <v>11830000</v>
      </c>
      <c r="K48" s="14">
        <v>33170000</v>
      </c>
      <c r="L48" s="14">
        <v>14401000</v>
      </c>
      <c r="M48" s="14">
        <v>7068100</v>
      </c>
      <c r="N48" s="14">
        <v>18481000</v>
      </c>
      <c r="O48" s="19">
        <f t="shared" si="0"/>
        <v>3.5881167794419526</v>
      </c>
      <c r="P48" s="19">
        <f t="shared" si="1"/>
        <v>4.4775393203289993E-2</v>
      </c>
    </row>
    <row r="49" spans="1:16" x14ac:dyDescent="0.25">
      <c r="A49" s="14" t="s">
        <v>186</v>
      </c>
      <c r="B49" s="14" t="s">
        <v>187</v>
      </c>
      <c r="C49" s="14" t="s">
        <v>188</v>
      </c>
      <c r="D49" s="14">
        <v>24.893000000000001</v>
      </c>
      <c r="E49" s="14">
        <v>10000</v>
      </c>
      <c r="F49" s="14">
        <v>10000</v>
      </c>
      <c r="G49" s="14">
        <v>4780700</v>
      </c>
      <c r="H49" s="14">
        <v>3862300</v>
      </c>
      <c r="I49" s="14">
        <v>8171900</v>
      </c>
      <c r="J49" s="14">
        <v>14055000</v>
      </c>
      <c r="K49" s="14">
        <v>20829000</v>
      </c>
      <c r="L49" s="14">
        <v>13878000</v>
      </c>
      <c r="M49" s="14">
        <v>2192700</v>
      </c>
      <c r="N49" s="14">
        <v>9304600</v>
      </c>
      <c r="O49" s="19">
        <f t="shared" si="0"/>
        <v>3.5794272612251929</v>
      </c>
      <c r="P49" s="19">
        <f t="shared" si="1"/>
        <v>3.5647648747357617E-2</v>
      </c>
    </row>
    <row r="50" spans="1:16" x14ac:dyDescent="0.25">
      <c r="A50" s="14" t="s">
        <v>217</v>
      </c>
      <c r="B50" s="14" t="s">
        <v>218</v>
      </c>
      <c r="C50" s="14" t="s">
        <v>219</v>
      </c>
      <c r="D50" s="14">
        <v>60.755000000000003</v>
      </c>
      <c r="E50" s="14">
        <v>10000</v>
      </c>
      <c r="F50" s="14">
        <v>10000</v>
      </c>
      <c r="G50" s="14">
        <v>3085400</v>
      </c>
      <c r="H50" s="14">
        <v>1598600</v>
      </c>
      <c r="I50" s="14">
        <v>4290100</v>
      </c>
      <c r="J50" s="14">
        <v>5238400</v>
      </c>
      <c r="K50" s="14">
        <v>12857000</v>
      </c>
      <c r="L50" s="14">
        <v>4737100</v>
      </c>
      <c r="M50" s="14">
        <v>2437200</v>
      </c>
      <c r="N50" s="14">
        <v>6485000</v>
      </c>
      <c r="O50" s="19">
        <f t="shared" si="0"/>
        <v>3.5306145139591512</v>
      </c>
      <c r="P50" s="19">
        <f t="shared" si="1"/>
        <v>4.7553274515858217E-2</v>
      </c>
    </row>
    <row r="51" spans="1:16" x14ac:dyDescent="0.25">
      <c r="A51" s="14" t="s">
        <v>426</v>
      </c>
      <c r="B51" s="14" t="s">
        <v>427</v>
      </c>
      <c r="C51" s="14" t="s">
        <v>428</v>
      </c>
      <c r="D51" s="14">
        <v>63.963000000000001</v>
      </c>
      <c r="E51" s="14">
        <v>10000</v>
      </c>
      <c r="F51" s="14">
        <v>552470</v>
      </c>
      <c r="G51" s="14">
        <v>13046000</v>
      </c>
      <c r="H51" s="14">
        <v>9476900</v>
      </c>
      <c r="I51" s="14">
        <v>23925000</v>
      </c>
      <c r="J51" s="14">
        <v>28063000</v>
      </c>
      <c r="K51" s="14">
        <v>57527000</v>
      </c>
      <c r="L51" s="14">
        <v>30113000</v>
      </c>
      <c r="M51" s="14">
        <v>16256000</v>
      </c>
      <c r="N51" s="14">
        <v>32698000</v>
      </c>
      <c r="O51" s="19">
        <f t="shared" si="0"/>
        <v>3.5025676249729583</v>
      </c>
      <c r="P51" s="19">
        <f t="shared" si="1"/>
        <v>1.9518106751499797E-2</v>
      </c>
    </row>
    <row r="52" spans="1:16" x14ac:dyDescent="0.25">
      <c r="A52" s="14" t="s">
        <v>453</v>
      </c>
      <c r="B52" s="14" t="s">
        <v>454</v>
      </c>
      <c r="C52" s="14" t="s">
        <v>455</v>
      </c>
      <c r="D52" s="14">
        <v>13.996</v>
      </c>
      <c r="E52" s="14">
        <v>10000</v>
      </c>
      <c r="F52" s="14">
        <v>621220</v>
      </c>
      <c r="G52" s="14">
        <v>6396000</v>
      </c>
      <c r="H52" s="14">
        <v>5400400</v>
      </c>
      <c r="I52" s="14">
        <v>6115600</v>
      </c>
      <c r="J52" s="14">
        <v>11975000</v>
      </c>
      <c r="K52" s="14">
        <v>21161000</v>
      </c>
      <c r="L52" s="14">
        <v>9209200</v>
      </c>
      <c r="M52" s="14">
        <v>7793700</v>
      </c>
      <c r="N52" s="14">
        <v>13498000</v>
      </c>
      <c r="O52" s="19">
        <f t="shared" si="0"/>
        <v>3.4318149706469536</v>
      </c>
      <c r="P52" s="19">
        <f t="shared" si="1"/>
        <v>1.0629924784123388E-2</v>
      </c>
    </row>
    <row r="53" spans="1:16" x14ac:dyDescent="0.25">
      <c r="A53" s="14" t="s">
        <v>711</v>
      </c>
      <c r="B53" s="14" t="s">
        <v>712</v>
      </c>
      <c r="C53" s="14" t="s">
        <v>713</v>
      </c>
      <c r="D53" s="14">
        <v>28.823</v>
      </c>
      <c r="E53" s="14">
        <v>1493000</v>
      </c>
      <c r="F53" s="14">
        <v>373870</v>
      </c>
      <c r="G53" s="14">
        <v>5513200</v>
      </c>
      <c r="H53" s="14">
        <v>4747300</v>
      </c>
      <c r="I53" s="14">
        <v>4917900</v>
      </c>
      <c r="J53" s="14">
        <v>6173600</v>
      </c>
      <c r="K53" s="14">
        <v>23234000</v>
      </c>
      <c r="L53" s="14">
        <v>10175000</v>
      </c>
      <c r="M53" s="14">
        <v>6178100</v>
      </c>
      <c r="N53" s="14">
        <v>11920000</v>
      </c>
      <c r="O53" s="19">
        <f t="shared" si="0"/>
        <v>3.3839710371264284</v>
      </c>
      <c r="P53" s="19">
        <f t="shared" si="1"/>
        <v>3.9110269811662081E-2</v>
      </c>
    </row>
    <row r="54" spans="1:16" x14ac:dyDescent="0.25">
      <c r="A54" s="14" t="s">
        <v>249</v>
      </c>
      <c r="B54" s="14" t="s">
        <v>250</v>
      </c>
      <c r="C54" s="14" t="s">
        <v>251</v>
      </c>
      <c r="D54" s="14">
        <v>16.292000000000002</v>
      </c>
      <c r="E54" s="14">
        <v>10000</v>
      </c>
      <c r="F54" s="14">
        <v>10000</v>
      </c>
      <c r="G54" s="14">
        <v>671870</v>
      </c>
      <c r="H54" s="14">
        <v>841130</v>
      </c>
      <c r="I54" s="14">
        <v>1342600</v>
      </c>
      <c r="J54" s="14">
        <v>962660</v>
      </c>
      <c r="K54" s="14">
        <v>2794000</v>
      </c>
      <c r="L54" s="14">
        <v>2667500</v>
      </c>
      <c r="M54" s="14">
        <v>468740</v>
      </c>
      <c r="N54" s="14">
        <v>2837100</v>
      </c>
      <c r="O54" s="19">
        <f t="shared" si="0"/>
        <v>3.3836416747809155</v>
      </c>
      <c r="P54" s="19">
        <f t="shared" si="1"/>
        <v>4.2749186157824984E-2</v>
      </c>
    </row>
    <row r="55" spans="1:16" x14ac:dyDescent="0.25">
      <c r="A55" s="14" t="s">
        <v>517</v>
      </c>
      <c r="B55" s="14" t="s">
        <v>518</v>
      </c>
      <c r="C55" s="14" t="s">
        <v>519</v>
      </c>
      <c r="D55" s="14">
        <v>18.709</v>
      </c>
      <c r="E55" s="14">
        <v>535870</v>
      </c>
      <c r="F55" s="14">
        <v>1614700</v>
      </c>
      <c r="G55" s="14">
        <v>4443300</v>
      </c>
      <c r="H55" s="14">
        <v>10168000</v>
      </c>
      <c r="I55" s="14">
        <v>17572000</v>
      </c>
      <c r="J55" s="14">
        <v>22034000</v>
      </c>
      <c r="K55" s="14">
        <v>34843000</v>
      </c>
      <c r="L55" s="14">
        <v>23992000</v>
      </c>
      <c r="M55" s="14">
        <v>7324100</v>
      </c>
      <c r="N55" s="14">
        <v>27160000</v>
      </c>
      <c r="O55" s="19">
        <f t="shared" si="0"/>
        <v>3.3597465127001414</v>
      </c>
      <c r="P55" s="19">
        <f t="shared" si="1"/>
        <v>1.8480996798693583E-2</v>
      </c>
    </row>
    <row r="56" spans="1:16" x14ac:dyDescent="0.25">
      <c r="A56" s="14" t="s">
        <v>1992</v>
      </c>
      <c r="B56" s="14" t="s">
        <v>1993</v>
      </c>
      <c r="C56" s="14" t="s">
        <v>1994</v>
      </c>
      <c r="D56" s="14">
        <v>83.570999999999998</v>
      </c>
      <c r="E56" s="14">
        <v>2894300</v>
      </c>
      <c r="F56" s="14">
        <v>3494700</v>
      </c>
      <c r="G56" s="14">
        <v>4940500</v>
      </c>
      <c r="H56" s="14">
        <v>2562200</v>
      </c>
      <c r="I56" s="14">
        <v>36602000</v>
      </c>
      <c r="J56" s="14">
        <v>23152000</v>
      </c>
      <c r="K56" s="14">
        <v>53770000</v>
      </c>
      <c r="L56" s="14">
        <v>34008000</v>
      </c>
      <c r="M56" s="14">
        <v>18858000</v>
      </c>
      <c r="N56" s="14">
        <v>37748000</v>
      </c>
      <c r="O56" s="19">
        <f t="shared" si="0"/>
        <v>3.3179584779883431</v>
      </c>
      <c r="P56" s="19">
        <f t="shared" si="1"/>
        <v>3.2044983710884128E-2</v>
      </c>
    </row>
    <row r="57" spans="1:16" x14ac:dyDescent="0.25">
      <c r="A57" s="14" t="s">
        <v>577</v>
      </c>
      <c r="B57" s="14" t="s">
        <v>578</v>
      </c>
      <c r="C57" s="14" t="s">
        <v>579</v>
      </c>
      <c r="D57" s="14">
        <v>75.441000000000003</v>
      </c>
      <c r="E57" s="14">
        <v>850820</v>
      </c>
      <c r="F57" s="14">
        <v>1458100</v>
      </c>
      <c r="G57" s="14">
        <v>7401400</v>
      </c>
      <c r="H57" s="14">
        <v>12734000</v>
      </c>
      <c r="I57" s="14">
        <v>17665000</v>
      </c>
      <c r="J57" s="14">
        <v>24146000</v>
      </c>
      <c r="K57" s="14">
        <v>44682000</v>
      </c>
      <c r="L57" s="14">
        <v>25831000</v>
      </c>
      <c r="M57" s="14">
        <v>8321200</v>
      </c>
      <c r="N57" s="14">
        <v>28195000</v>
      </c>
      <c r="O57" s="19">
        <f t="shared" si="0"/>
        <v>3.270441882335577</v>
      </c>
      <c r="P57" s="19">
        <f t="shared" si="1"/>
        <v>2.5203225456276013E-2</v>
      </c>
    </row>
    <row r="58" spans="1:16" x14ac:dyDescent="0.25">
      <c r="A58" s="14" t="s">
        <v>759</v>
      </c>
      <c r="B58" s="14" t="s">
        <v>760</v>
      </c>
      <c r="C58" s="14" t="s">
        <v>761</v>
      </c>
      <c r="D58" s="14">
        <v>18.521000000000001</v>
      </c>
      <c r="E58" s="14">
        <v>4065000</v>
      </c>
      <c r="F58" s="14">
        <v>4103200</v>
      </c>
      <c r="G58" s="14">
        <v>11619000</v>
      </c>
      <c r="H58" s="14">
        <v>9455500</v>
      </c>
      <c r="I58" s="14">
        <v>17410000</v>
      </c>
      <c r="J58" s="14">
        <v>24471000</v>
      </c>
      <c r="K58" s="14">
        <v>61768000</v>
      </c>
      <c r="L58" s="14">
        <v>20872000</v>
      </c>
      <c r="M58" s="14">
        <v>13034000</v>
      </c>
      <c r="N58" s="14">
        <v>30961000</v>
      </c>
      <c r="O58" s="19">
        <f t="shared" si="0"/>
        <v>3.2389550872725481</v>
      </c>
      <c r="P58" s="19">
        <f t="shared" si="1"/>
        <v>4.4346043637598052E-2</v>
      </c>
    </row>
    <row r="59" spans="1:16" x14ac:dyDescent="0.25">
      <c r="A59" s="14" t="s">
        <v>2428</v>
      </c>
      <c r="B59" s="14" t="s">
        <v>203</v>
      </c>
      <c r="C59" s="14" t="s">
        <v>204</v>
      </c>
      <c r="D59" s="14">
        <v>67.941000000000003</v>
      </c>
      <c r="E59" s="14">
        <v>516710</v>
      </c>
      <c r="F59" s="14">
        <v>141290</v>
      </c>
      <c r="G59" s="14">
        <v>4466200</v>
      </c>
      <c r="H59" s="14">
        <v>3016500</v>
      </c>
      <c r="I59" s="14">
        <v>4352300</v>
      </c>
      <c r="J59" s="14">
        <v>5247000</v>
      </c>
      <c r="K59" s="14">
        <v>13142000</v>
      </c>
      <c r="L59" s="14">
        <v>9490600</v>
      </c>
      <c r="M59" s="14">
        <v>5374000</v>
      </c>
      <c r="N59" s="14">
        <v>7034300</v>
      </c>
      <c r="O59" s="19">
        <f t="shared" si="0"/>
        <v>3.2248379092291684</v>
      </c>
      <c r="P59" s="19">
        <f t="shared" si="1"/>
        <v>1.2995467187995947E-2</v>
      </c>
    </row>
    <row r="60" spans="1:16" x14ac:dyDescent="0.25">
      <c r="A60" s="14" t="s">
        <v>269</v>
      </c>
      <c r="B60" s="14" t="s">
        <v>270</v>
      </c>
      <c r="C60" s="15">
        <v>44076</v>
      </c>
      <c r="D60" s="14">
        <v>41.524999999999999</v>
      </c>
      <c r="E60" s="14">
        <v>1113100</v>
      </c>
      <c r="F60" s="14">
        <v>1086200</v>
      </c>
      <c r="G60" s="14">
        <v>14007000</v>
      </c>
      <c r="H60" s="14">
        <v>12017000</v>
      </c>
      <c r="I60" s="14">
        <v>23624000</v>
      </c>
      <c r="J60" s="14">
        <v>27427000</v>
      </c>
      <c r="K60" s="14">
        <v>61622000</v>
      </c>
      <c r="L60" s="14">
        <v>24834000</v>
      </c>
      <c r="M60" s="14">
        <v>10095000</v>
      </c>
      <c r="N60" s="14">
        <v>40180000</v>
      </c>
      <c r="O60" s="19">
        <f t="shared" si="0"/>
        <v>3.1661822312830177</v>
      </c>
      <c r="P60" s="19">
        <f t="shared" si="1"/>
        <v>4.8055723563708103E-2</v>
      </c>
    </row>
    <row r="61" spans="1:16" x14ac:dyDescent="0.25">
      <c r="A61" s="14" t="s">
        <v>282</v>
      </c>
      <c r="B61" s="14" t="s">
        <v>283</v>
      </c>
      <c r="C61" s="14" t="s">
        <v>284</v>
      </c>
      <c r="D61" s="14">
        <v>35.344000000000001</v>
      </c>
      <c r="E61" s="14">
        <v>182170</v>
      </c>
      <c r="F61" s="14">
        <v>280980</v>
      </c>
      <c r="G61" s="14">
        <v>27055000</v>
      </c>
      <c r="H61" s="14">
        <v>15500000</v>
      </c>
      <c r="I61" s="14">
        <v>39653000</v>
      </c>
      <c r="J61" s="14">
        <v>49082000</v>
      </c>
      <c r="K61" s="14">
        <v>98297000</v>
      </c>
      <c r="L61" s="14">
        <v>44190000</v>
      </c>
      <c r="M61" s="14">
        <v>21109000</v>
      </c>
      <c r="N61" s="14">
        <v>47236000</v>
      </c>
      <c r="O61" s="19">
        <f t="shared" si="0"/>
        <v>3.1439504591384058</v>
      </c>
      <c r="P61" s="19">
        <f t="shared" si="1"/>
        <v>4.3259477581435807E-2</v>
      </c>
    </row>
    <row r="62" spans="1:16" x14ac:dyDescent="0.25">
      <c r="A62" s="14" t="s">
        <v>505</v>
      </c>
      <c r="B62" s="14" t="s">
        <v>506</v>
      </c>
      <c r="C62" s="14" t="s">
        <v>507</v>
      </c>
      <c r="D62" s="14">
        <v>34.69</v>
      </c>
      <c r="E62" s="14">
        <v>10000</v>
      </c>
      <c r="F62" s="14">
        <v>10000</v>
      </c>
      <c r="G62" s="14">
        <v>1301600</v>
      </c>
      <c r="H62" s="14">
        <v>1220700</v>
      </c>
      <c r="I62" s="14">
        <v>2079600</v>
      </c>
      <c r="J62" s="14">
        <v>3847200</v>
      </c>
      <c r="K62" s="14">
        <v>3382700</v>
      </c>
      <c r="L62" s="14">
        <v>2398000</v>
      </c>
      <c r="M62" s="14">
        <v>929670</v>
      </c>
      <c r="N62" s="14">
        <v>3970800</v>
      </c>
      <c r="O62" s="19">
        <f t="shared" si="0"/>
        <v>3.1433761007377918</v>
      </c>
      <c r="P62" s="19">
        <f t="shared" si="1"/>
        <v>2.1390757978050012E-2</v>
      </c>
    </row>
    <row r="63" spans="1:16" x14ac:dyDescent="0.25">
      <c r="A63" s="14" t="s">
        <v>2429</v>
      </c>
      <c r="B63" s="14" t="s">
        <v>413</v>
      </c>
      <c r="C63" s="14" t="s">
        <v>414</v>
      </c>
      <c r="D63" s="14">
        <v>54.752000000000002</v>
      </c>
      <c r="E63" s="14">
        <v>3901800</v>
      </c>
      <c r="F63" s="14">
        <v>622670</v>
      </c>
      <c r="G63" s="14">
        <v>4584200</v>
      </c>
      <c r="H63" s="14">
        <v>2733400</v>
      </c>
      <c r="I63" s="14">
        <v>5777800</v>
      </c>
      <c r="J63" s="14">
        <v>15610000</v>
      </c>
      <c r="K63" s="14">
        <v>16183000</v>
      </c>
      <c r="L63" s="14">
        <v>8355200</v>
      </c>
      <c r="M63" s="14">
        <v>4134700</v>
      </c>
      <c r="N63" s="14">
        <v>9999500</v>
      </c>
      <c r="O63" s="19">
        <f t="shared" si="0"/>
        <v>3.0807491769235527</v>
      </c>
      <c r="P63" s="19">
        <f t="shared" si="1"/>
        <v>1.6762724664981819E-2</v>
      </c>
    </row>
    <row r="64" spans="1:16" x14ac:dyDescent="0.25">
      <c r="A64" s="14" t="s">
        <v>644</v>
      </c>
      <c r="B64" s="14" t="s">
        <v>645</v>
      </c>
      <c r="C64" s="14" t="s">
        <v>646</v>
      </c>
      <c r="D64" s="14">
        <v>56.536999999999999</v>
      </c>
      <c r="E64" s="14">
        <v>470910</v>
      </c>
      <c r="F64" s="14">
        <v>3492900</v>
      </c>
      <c r="G64" s="14">
        <v>18006000</v>
      </c>
      <c r="H64" s="14">
        <v>15637000</v>
      </c>
      <c r="I64" s="14">
        <v>34807000</v>
      </c>
      <c r="J64" s="14">
        <v>35310000</v>
      </c>
      <c r="K64" s="14">
        <v>80710000</v>
      </c>
      <c r="L64" s="14">
        <v>38746000</v>
      </c>
      <c r="M64" s="14">
        <v>14016000</v>
      </c>
      <c r="N64" s="14">
        <v>52321000</v>
      </c>
      <c r="O64" s="19">
        <f t="shared" si="0"/>
        <v>3.0533264304143093</v>
      </c>
      <c r="P64" s="19">
        <f t="shared" si="1"/>
        <v>4.5615051300327399E-2</v>
      </c>
    </row>
    <row r="65" spans="1:16" x14ac:dyDescent="0.25">
      <c r="A65" s="14" t="s">
        <v>2430</v>
      </c>
      <c r="B65" s="14" t="s">
        <v>2431</v>
      </c>
      <c r="C65" s="14" t="s">
        <v>360</v>
      </c>
      <c r="D65" s="14">
        <v>143.07</v>
      </c>
      <c r="E65" s="14">
        <v>10000</v>
      </c>
      <c r="F65" s="14">
        <v>299510</v>
      </c>
      <c r="G65" s="14">
        <v>2207200</v>
      </c>
      <c r="H65" s="14">
        <v>6306900</v>
      </c>
      <c r="I65" s="14">
        <v>7413500</v>
      </c>
      <c r="J65" s="14">
        <v>7447100</v>
      </c>
      <c r="K65" s="14">
        <v>18762000</v>
      </c>
      <c r="L65" s="14">
        <v>8155000</v>
      </c>
      <c r="M65" s="14">
        <v>5138500</v>
      </c>
      <c r="N65" s="14">
        <v>9846500</v>
      </c>
      <c r="O65" s="19">
        <f t="shared" si="0"/>
        <v>3.0392785415631232</v>
      </c>
      <c r="P65" s="19">
        <f t="shared" si="1"/>
        <v>4.5825327554677504E-2</v>
      </c>
    </row>
    <row r="66" spans="1:16" x14ac:dyDescent="0.25">
      <c r="A66" s="14" t="s">
        <v>2432</v>
      </c>
      <c r="B66" s="14" t="s">
        <v>2433</v>
      </c>
      <c r="C66" s="14" t="s">
        <v>463</v>
      </c>
      <c r="D66" s="14">
        <v>22.228000000000002</v>
      </c>
      <c r="E66" s="14">
        <v>2662700</v>
      </c>
      <c r="F66" s="14">
        <v>9304500</v>
      </c>
      <c r="G66" s="14">
        <v>167030000</v>
      </c>
      <c r="H66" s="14">
        <v>141700000</v>
      </c>
      <c r="I66" s="14">
        <v>340260000</v>
      </c>
      <c r="J66" s="14">
        <v>306620000</v>
      </c>
      <c r="K66" s="14">
        <v>677550000</v>
      </c>
      <c r="L66" s="14">
        <v>324180000</v>
      </c>
      <c r="M66" s="14">
        <v>203750000</v>
      </c>
      <c r="N66" s="14">
        <v>458200000</v>
      </c>
      <c r="O66" s="19">
        <f t="shared" si="0"/>
        <v>2.9809797064015644</v>
      </c>
      <c r="P66" s="19">
        <f t="shared" si="1"/>
        <v>3.3784162932092195E-2</v>
      </c>
    </row>
    <row r="67" spans="1:16" x14ac:dyDescent="0.25">
      <c r="A67" s="14" t="s">
        <v>1135</v>
      </c>
      <c r="B67" s="14" t="s">
        <v>1136</v>
      </c>
      <c r="C67" s="14" t="s">
        <v>1137</v>
      </c>
      <c r="D67" s="14">
        <v>20.486000000000001</v>
      </c>
      <c r="E67" s="14">
        <v>208180</v>
      </c>
      <c r="F67" s="14">
        <v>217830</v>
      </c>
      <c r="G67" s="14">
        <v>2290600</v>
      </c>
      <c r="H67" s="14">
        <v>2342000</v>
      </c>
      <c r="I67" s="14">
        <v>3174300</v>
      </c>
      <c r="J67" s="14">
        <v>4221700</v>
      </c>
      <c r="K67" s="14">
        <v>8758800</v>
      </c>
      <c r="L67" s="14">
        <v>5340600</v>
      </c>
      <c r="M67" s="14">
        <v>2376600</v>
      </c>
      <c r="N67" s="14">
        <v>3550100</v>
      </c>
      <c r="O67" s="19">
        <f t="shared" ref="O67:O93" si="2">SUM(J67:N67)/SUM(E67:I67)</f>
        <v>2.9452283578953251</v>
      </c>
      <c r="P67" s="19">
        <f t="shared" ref="P67:P93" si="3">TTEST(E67:I67,J67:N67,2,2)</f>
        <v>3.3125884460442546E-2</v>
      </c>
    </row>
    <row r="68" spans="1:16" x14ac:dyDescent="0.25">
      <c r="A68" s="14" t="s">
        <v>2434</v>
      </c>
      <c r="B68" s="14" t="s">
        <v>2435</v>
      </c>
      <c r="C68" s="14" t="s">
        <v>2436</v>
      </c>
      <c r="D68" s="14">
        <v>42.798999999999999</v>
      </c>
      <c r="E68" s="14">
        <v>10000</v>
      </c>
      <c r="F68" s="14">
        <v>10000</v>
      </c>
      <c r="G68" s="14">
        <v>126620</v>
      </c>
      <c r="H68" s="14">
        <v>10000</v>
      </c>
      <c r="I68" s="14">
        <v>159530</v>
      </c>
      <c r="J68" s="14">
        <v>145970</v>
      </c>
      <c r="K68" s="14">
        <v>316890</v>
      </c>
      <c r="L68" s="14">
        <v>159600</v>
      </c>
      <c r="M68" s="14">
        <v>87484</v>
      </c>
      <c r="N68" s="14">
        <v>216780</v>
      </c>
      <c r="O68" s="19">
        <f t="shared" si="2"/>
        <v>2.9312794559544519</v>
      </c>
      <c r="P68" s="19">
        <f t="shared" si="3"/>
        <v>4.3327685243758178E-2</v>
      </c>
    </row>
    <row r="69" spans="1:16" x14ac:dyDescent="0.25">
      <c r="A69" s="14" t="s">
        <v>405</v>
      </c>
      <c r="B69" s="14" t="s">
        <v>406</v>
      </c>
      <c r="C69" s="14" t="s">
        <v>407</v>
      </c>
      <c r="D69" s="14">
        <v>18.965</v>
      </c>
      <c r="E69" s="14">
        <v>99555</v>
      </c>
      <c r="F69" s="14">
        <v>463000</v>
      </c>
      <c r="G69" s="14">
        <v>9869400</v>
      </c>
      <c r="H69" s="14">
        <v>6889500</v>
      </c>
      <c r="I69" s="14">
        <v>17001000</v>
      </c>
      <c r="J69" s="14">
        <v>16966000</v>
      </c>
      <c r="K69" s="14">
        <v>30755000</v>
      </c>
      <c r="L69" s="14">
        <v>23812000</v>
      </c>
      <c r="M69" s="14">
        <v>8539300</v>
      </c>
      <c r="N69" s="14">
        <v>19900000</v>
      </c>
      <c r="O69" s="19">
        <f t="shared" si="2"/>
        <v>2.9127374484138735</v>
      </c>
      <c r="P69" s="19">
        <f t="shared" si="3"/>
        <v>2.6634820720492593E-2</v>
      </c>
    </row>
    <row r="70" spans="1:16" x14ac:dyDescent="0.25">
      <c r="A70" s="14" t="s">
        <v>448</v>
      </c>
      <c r="B70" s="14" t="s">
        <v>2437</v>
      </c>
      <c r="C70" s="15">
        <v>44082</v>
      </c>
      <c r="D70" s="14">
        <v>49.811999999999998</v>
      </c>
      <c r="E70" s="14">
        <v>8002600</v>
      </c>
      <c r="F70" s="14">
        <v>4793800</v>
      </c>
      <c r="G70" s="14">
        <v>115850000</v>
      </c>
      <c r="H70" s="14">
        <v>92601000</v>
      </c>
      <c r="I70" s="14">
        <v>228890000</v>
      </c>
      <c r="J70" s="14">
        <v>219230000</v>
      </c>
      <c r="K70" s="14">
        <v>470380000</v>
      </c>
      <c r="L70" s="14">
        <v>237600000</v>
      </c>
      <c r="M70" s="14">
        <v>114410000</v>
      </c>
      <c r="N70" s="14">
        <v>242080000</v>
      </c>
      <c r="O70" s="19">
        <f t="shared" si="2"/>
        <v>2.8517959183129418</v>
      </c>
      <c r="P70" s="19">
        <f t="shared" si="3"/>
        <v>4.7689815734480417E-2</v>
      </c>
    </row>
    <row r="71" spans="1:16" x14ac:dyDescent="0.25">
      <c r="A71" s="14" t="s">
        <v>1138</v>
      </c>
      <c r="B71" s="14" t="s">
        <v>1139</v>
      </c>
      <c r="C71" s="14" t="s">
        <v>1140</v>
      </c>
      <c r="D71" s="14">
        <v>49.390999999999998</v>
      </c>
      <c r="E71" s="14">
        <v>3068300</v>
      </c>
      <c r="F71" s="14">
        <v>417170</v>
      </c>
      <c r="G71" s="14">
        <v>6443000</v>
      </c>
      <c r="H71" s="14">
        <v>3254000</v>
      </c>
      <c r="I71" s="14">
        <v>5735700</v>
      </c>
      <c r="J71" s="14">
        <v>10455000</v>
      </c>
      <c r="K71" s="14">
        <v>17963000</v>
      </c>
      <c r="L71" s="14">
        <v>11228000</v>
      </c>
      <c r="M71" s="14">
        <v>2531400</v>
      </c>
      <c r="N71" s="14">
        <v>11696000</v>
      </c>
      <c r="O71" s="19">
        <f t="shared" si="2"/>
        <v>2.847706728504924</v>
      </c>
      <c r="P71" s="19">
        <f t="shared" si="3"/>
        <v>3.1259857773994815E-2</v>
      </c>
    </row>
    <row r="72" spans="1:16" x14ac:dyDescent="0.25">
      <c r="A72" s="14" t="s">
        <v>445</v>
      </c>
      <c r="B72" s="14" t="s">
        <v>446</v>
      </c>
      <c r="C72" s="14" t="s">
        <v>447</v>
      </c>
      <c r="D72" s="14">
        <v>39.652000000000001</v>
      </c>
      <c r="E72" s="14">
        <v>4473000</v>
      </c>
      <c r="F72" s="14">
        <v>5622300</v>
      </c>
      <c r="G72" s="14">
        <v>113880000</v>
      </c>
      <c r="H72" s="14">
        <v>124210000</v>
      </c>
      <c r="I72" s="14">
        <v>198790000</v>
      </c>
      <c r="J72" s="14">
        <v>189300000</v>
      </c>
      <c r="K72" s="14">
        <v>402460000</v>
      </c>
      <c r="L72" s="14">
        <v>266670000</v>
      </c>
      <c r="M72" s="14">
        <v>113900000</v>
      </c>
      <c r="N72" s="14">
        <v>297440000</v>
      </c>
      <c r="O72" s="19">
        <f t="shared" si="2"/>
        <v>2.8408057447469695</v>
      </c>
      <c r="P72" s="19">
        <f t="shared" si="3"/>
        <v>2.8315162789628322E-2</v>
      </c>
    </row>
    <row r="73" spans="1:16" x14ac:dyDescent="0.25">
      <c r="A73" s="14" t="s">
        <v>2033</v>
      </c>
      <c r="B73" s="14" t="s">
        <v>2034</v>
      </c>
      <c r="C73" s="14" t="s">
        <v>2035</v>
      </c>
      <c r="D73" s="14">
        <v>19.667000000000002</v>
      </c>
      <c r="E73" s="14">
        <v>1262600</v>
      </c>
      <c r="F73" s="14">
        <v>3197000</v>
      </c>
      <c r="G73" s="14">
        <v>8779800</v>
      </c>
      <c r="H73" s="14">
        <v>7593500</v>
      </c>
      <c r="I73" s="14">
        <v>16961000</v>
      </c>
      <c r="J73" s="14">
        <v>11326000</v>
      </c>
      <c r="K73" s="14">
        <v>34587000</v>
      </c>
      <c r="L73" s="14">
        <v>16940000</v>
      </c>
      <c r="M73" s="14">
        <v>11141000</v>
      </c>
      <c r="N73" s="14">
        <v>31594000</v>
      </c>
      <c r="O73" s="19">
        <f t="shared" si="2"/>
        <v>2.7937841821034612</v>
      </c>
      <c r="P73" s="19">
        <f t="shared" si="3"/>
        <v>4.4990759028709075E-2</v>
      </c>
    </row>
    <row r="74" spans="1:16" x14ac:dyDescent="0.25">
      <c r="A74" s="14" t="s">
        <v>2438</v>
      </c>
      <c r="B74" s="14" t="s">
        <v>2439</v>
      </c>
      <c r="C74" s="14" t="s">
        <v>2440</v>
      </c>
      <c r="D74" s="14">
        <v>26.201000000000001</v>
      </c>
      <c r="E74" s="14">
        <v>248820</v>
      </c>
      <c r="F74" s="14">
        <v>835250</v>
      </c>
      <c r="G74" s="14">
        <v>1643100</v>
      </c>
      <c r="H74" s="14">
        <v>621840</v>
      </c>
      <c r="I74" s="14">
        <v>1891800</v>
      </c>
      <c r="J74" s="14">
        <v>2856900</v>
      </c>
      <c r="K74" s="14">
        <v>5398500</v>
      </c>
      <c r="L74" s="14">
        <v>3200200</v>
      </c>
      <c r="M74" s="14">
        <v>1798200</v>
      </c>
      <c r="N74" s="14">
        <v>1358800</v>
      </c>
      <c r="O74" s="19">
        <f t="shared" si="2"/>
        <v>2.7882331166365506</v>
      </c>
      <c r="P74" s="19">
        <f t="shared" si="3"/>
        <v>4.0897831643212687E-2</v>
      </c>
    </row>
    <row r="75" spans="1:16" x14ac:dyDescent="0.25">
      <c r="A75" s="14" t="s">
        <v>189</v>
      </c>
      <c r="B75" s="14" t="s">
        <v>190</v>
      </c>
      <c r="C75" s="14" t="s">
        <v>191</v>
      </c>
      <c r="D75" s="14">
        <v>52.206000000000003</v>
      </c>
      <c r="E75" s="14">
        <v>1459800</v>
      </c>
      <c r="F75" s="14">
        <v>1189000</v>
      </c>
      <c r="G75" s="14">
        <v>8695600</v>
      </c>
      <c r="H75" s="14">
        <v>2732400</v>
      </c>
      <c r="I75" s="14">
        <v>6869500</v>
      </c>
      <c r="J75" s="14">
        <v>10515000</v>
      </c>
      <c r="K75" s="14">
        <v>15412000</v>
      </c>
      <c r="L75" s="14">
        <v>7260600</v>
      </c>
      <c r="M75" s="14">
        <v>5026700</v>
      </c>
      <c r="N75" s="14">
        <v>19808000</v>
      </c>
      <c r="O75" s="19">
        <f t="shared" si="2"/>
        <v>2.7700500804438017</v>
      </c>
      <c r="P75" s="19">
        <f t="shared" si="3"/>
        <v>4.328785637591883E-2</v>
      </c>
    </row>
    <row r="76" spans="1:16" x14ac:dyDescent="0.25">
      <c r="A76" s="14" t="s">
        <v>2441</v>
      </c>
      <c r="B76" s="14" t="s">
        <v>2442</v>
      </c>
      <c r="C76" s="14" t="s">
        <v>503</v>
      </c>
      <c r="D76" s="14">
        <v>87.427999999999997</v>
      </c>
      <c r="E76" s="14">
        <v>4693800</v>
      </c>
      <c r="F76" s="14">
        <v>1199200</v>
      </c>
      <c r="G76" s="14">
        <v>7849800</v>
      </c>
      <c r="H76" s="14">
        <v>6621700</v>
      </c>
      <c r="I76" s="14">
        <v>10187000</v>
      </c>
      <c r="J76" s="14">
        <v>21104000</v>
      </c>
      <c r="K76" s="14">
        <v>19296000</v>
      </c>
      <c r="L76" s="14">
        <v>19238000</v>
      </c>
      <c r="M76" s="14">
        <v>7717600</v>
      </c>
      <c r="N76" s="14">
        <v>16377000</v>
      </c>
      <c r="O76" s="19">
        <f t="shared" si="2"/>
        <v>2.7407034024515982</v>
      </c>
      <c r="P76" s="19">
        <f t="shared" si="3"/>
        <v>5.4834945327585363E-3</v>
      </c>
    </row>
    <row r="77" spans="1:16" x14ac:dyDescent="0.25">
      <c r="A77" s="14" t="s">
        <v>511</v>
      </c>
      <c r="B77" s="14" t="s">
        <v>512</v>
      </c>
      <c r="C77" s="14" t="s">
        <v>513</v>
      </c>
      <c r="D77" s="14">
        <v>39.393999999999998</v>
      </c>
      <c r="E77" s="14">
        <v>50792000</v>
      </c>
      <c r="F77" s="14">
        <v>452820000</v>
      </c>
      <c r="G77" s="14">
        <v>760270000</v>
      </c>
      <c r="H77" s="14">
        <v>724720000</v>
      </c>
      <c r="I77" s="14">
        <v>1538900000</v>
      </c>
      <c r="J77" s="14">
        <v>1663300000</v>
      </c>
      <c r="K77" s="14">
        <v>3062800000</v>
      </c>
      <c r="L77" s="14">
        <v>2109800000</v>
      </c>
      <c r="M77" s="14">
        <v>788490000</v>
      </c>
      <c r="N77" s="14">
        <v>2036700000</v>
      </c>
      <c r="O77" s="19">
        <f t="shared" si="2"/>
        <v>2.7387907930314426</v>
      </c>
      <c r="P77" s="19">
        <f t="shared" si="3"/>
        <v>2.3887818838994847E-2</v>
      </c>
    </row>
    <row r="78" spans="1:16" x14ac:dyDescent="0.25">
      <c r="A78" s="14" t="s">
        <v>1009</v>
      </c>
      <c r="B78" s="14" t="s">
        <v>1010</v>
      </c>
      <c r="C78" s="14" t="s">
        <v>1011</v>
      </c>
      <c r="D78" s="14">
        <v>18.097999999999999</v>
      </c>
      <c r="E78" s="14">
        <v>10000</v>
      </c>
      <c r="F78" s="14">
        <v>10000</v>
      </c>
      <c r="G78" s="14">
        <v>2986200</v>
      </c>
      <c r="H78" s="14">
        <v>2898700</v>
      </c>
      <c r="I78" s="14">
        <v>3866600</v>
      </c>
      <c r="J78" s="14">
        <v>6754600</v>
      </c>
      <c r="K78" s="14">
        <v>6947300</v>
      </c>
      <c r="L78" s="14">
        <v>4393800</v>
      </c>
      <c r="M78" s="14">
        <v>1052900</v>
      </c>
      <c r="N78" s="14">
        <v>7583900</v>
      </c>
      <c r="O78" s="19">
        <f t="shared" si="2"/>
        <v>2.7357621654812463</v>
      </c>
      <c r="P78" s="19">
        <f t="shared" si="3"/>
        <v>4.7493864892534474E-2</v>
      </c>
    </row>
    <row r="79" spans="1:16" x14ac:dyDescent="0.25">
      <c r="A79" s="14" t="s">
        <v>581</v>
      </c>
      <c r="B79" s="14" t="s">
        <v>582</v>
      </c>
      <c r="C79" s="14" t="s">
        <v>583</v>
      </c>
      <c r="D79" s="14">
        <v>81.444000000000003</v>
      </c>
      <c r="E79" s="14">
        <v>2132200</v>
      </c>
      <c r="F79" s="14">
        <v>5074500</v>
      </c>
      <c r="G79" s="14">
        <v>8917100</v>
      </c>
      <c r="H79" s="14">
        <v>8659600</v>
      </c>
      <c r="I79" s="14">
        <v>21131000</v>
      </c>
      <c r="J79" s="14">
        <v>16404000</v>
      </c>
      <c r="K79" s="14">
        <v>43076000</v>
      </c>
      <c r="L79" s="14">
        <v>24246000</v>
      </c>
      <c r="M79" s="14">
        <v>9368300</v>
      </c>
      <c r="N79" s="14">
        <v>29357000</v>
      </c>
      <c r="O79" s="19">
        <f t="shared" si="2"/>
        <v>2.6669476242747372</v>
      </c>
      <c r="P79" s="19">
        <f t="shared" si="3"/>
        <v>4.9148889378134206E-2</v>
      </c>
    </row>
    <row r="80" spans="1:16" x14ac:dyDescent="0.25">
      <c r="A80" s="14" t="s">
        <v>1144</v>
      </c>
      <c r="B80" s="14" t="s">
        <v>1145</v>
      </c>
      <c r="C80" s="14" t="s">
        <v>1146</v>
      </c>
      <c r="D80" s="14">
        <v>27.738</v>
      </c>
      <c r="E80" s="14">
        <v>10000</v>
      </c>
      <c r="F80" s="14">
        <v>665200</v>
      </c>
      <c r="G80" s="14">
        <v>1494100</v>
      </c>
      <c r="H80" s="14">
        <v>1483200</v>
      </c>
      <c r="I80" s="14">
        <v>3585900</v>
      </c>
      <c r="J80" s="14">
        <v>4312200</v>
      </c>
      <c r="K80" s="14">
        <v>4856900</v>
      </c>
      <c r="L80" s="14">
        <v>4250900</v>
      </c>
      <c r="M80" s="14">
        <v>1054200</v>
      </c>
      <c r="N80" s="14">
        <v>4758600</v>
      </c>
      <c r="O80" s="19">
        <f t="shared" si="2"/>
        <v>2.6570512820512819</v>
      </c>
      <c r="P80" s="19">
        <f t="shared" si="3"/>
        <v>3.2594700211710882E-2</v>
      </c>
    </row>
    <row r="81" spans="1:16" x14ac:dyDescent="0.25">
      <c r="A81" s="14" t="s">
        <v>241</v>
      </c>
      <c r="B81" s="14" t="s">
        <v>242</v>
      </c>
      <c r="C81" s="14" t="s">
        <v>243</v>
      </c>
      <c r="D81" s="14">
        <v>61.515999999999998</v>
      </c>
      <c r="E81" s="14">
        <v>10000</v>
      </c>
      <c r="F81" s="14">
        <v>2672500</v>
      </c>
      <c r="G81" s="14">
        <v>9129200</v>
      </c>
      <c r="H81" s="14">
        <v>9429900</v>
      </c>
      <c r="I81" s="14">
        <v>21188000</v>
      </c>
      <c r="J81" s="14">
        <v>23079000</v>
      </c>
      <c r="K81" s="14">
        <v>32521000</v>
      </c>
      <c r="L81" s="14">
        <v>24765000</v>
      </c>
      <c r="M81" s="14">
        <v>8370100</v>
      </c>
      <c r="N81" s="14">
        <v>20465000</v>
      </c>
      <c r="O81" s="19">
        <f t="shared" si="2"/>
        <v>2.5736773384618283</v>
      </c>
      <c r="P81" s="19">
        <f t="shared" si="3"/>
        <v>3.7589699470906991E-2</v>
      </c>
    </row>
    <row r="82" spans="1:16" x14ac:dyDescent="0.25">
      <c r="A82" s="14" t="s">
        <v>2443</v>
      </c>
      <c r="B82" s="14" t="s">
        <v>2444</v>
      </c>
      <c r="C82" s="14" t="s">
        <v>440</v>
      </c>
      <c r="D82" s="14">
        <v>38.353999999999999</v>
      </c>
      <c r="E82" s="14">
        <v>3931500</v>
      </c>
      <c r="F82" s="14">
        <v>9234300</v>
      </c>
      <c r="G82" s="14">
        <v>67042000</v>
      </c>
      <c r="H82" s="14">
        <v>72869000</v>
      </c>
      <c r="I82" s="14">
        <v>82548000</v>
      </c>
      <c r="J82" s="14">
        <v>104450000</v>
      </c>
      <c r="K82" s="14">
        <v>204280000</v>
      </c>
      <c r="L82" s="14">
        <v>119480000</v>
      </c>
      <c r="M82" s="14">
        <v>42168000</v>
      </c>
      <c r="N82" s="14">
        <v>132620000</v>
      </c>
      <c r="O82" s="19">
        <f t="shared" si="2"/>
        <v>2.5591448777887558</v>
      </c>
      <c r="P82" s="19">
        <f t="shared" si="3"/>
        <v>4.5044766480583455E-2</v>
      </c>
    </row>
    <row r="83" spans="1:16" x14ac:dyDescent="0.25">
      <c r="A83" s="14" t="s">
        <v>196</v>
      </c>
      <c r="B83" s="14" t="s">
        <v>197</v>
      </c>
      <c r="C83" s="14" t="s">
        <v>198</v>
      </c>
      <c r="D83" s="14">
        <v>37.924999999999997</v>
      </c>
      <c r="E83" s="14">
        <v>2574300</v>
      </c>
      <c r="F83" s="14">
        <v>3899700</v>
      </c>
      <c r="G83" s="14">
        <v>7039000</v>
      </c>
      <c r="H83" s="14">
        <v>5867300</v>
      </c>
      <c r="I83" s="14">
        <v>5174100</v>
      </c>
      <c r="J83" s="14">
        <v>10855000</v>
      </c>
      <c r="K83" s="14">
        <v>18501000</v>
      </c>
      <c r="L83" s="14">
        <v>17783000</v>
      </c>
      <c r="M83" s="14">
        <v>6869400</v>
      </c>
      <c r="N83" s="14">
        <v>8598200</v>
      </c>
      <c r="O83" s="19">
        <f t="shared" si="2"/>
        <v>2.549710031603297</v>
      </c>
      <c r="P83" s="19">
        <f t="shared" si="3"/>
        <v>1.6124005430526042E-2</v>
      </c>
    </row>
    <row r="84" spans="1:16" x14ac:dyDescent="0.25">
      <c r="A84" s="14" t="s">
        <v>907</v>
      </c>
      <c r="B84" s="14" t="s">
        <v>908</v>
      </c>
      <c r="C84" s="14" t="s">
        <v>909</v>
      </c>
      <c r="D84" s="14">
        <v>33.572000000000003</v>
      </c>
      <c r="E84" s="14">
        <v>1225300</v>
      </c>
      <c r="F84" s="14">
        <v>10000</v>
      </c>
      <c r="G84" s="14">
        <v>2922000</v>
      </c>
      <c r="H84" s="14">
        <v>2565000</v>
      </c>
      <c r="I84" s="14">
        <v>3848800</v>
      </c>
      <c r="J84" s="14">
        <v>5338700</v>
      </c>
      <c r="K84" s="14">
        <v>9343700</v>
      </c>
      <c r="L84" s="14">
        <v>5405800</v>
      </c>
      <c r="M84" s="14">
        <v>2448500</v>
      </c>
      <c r="N84" s="14">
        <v>4273300</v>
      </c>
      <c r="O84" s="19">
        <f t="shared" si="2"/>
        <v>2.5361599076728059</v>
      </c>
      <c r="P84" s="19">
        <f t="shared" si="3"/>
        <v>3.8783313127587073E-2</v>
      </c>
    </row>
    <row r="85" spans="1:16" x14ac:dyDescent="0.25">
      <c r="A85" s="14" t="s">
        <v>297</v>
      </c>
      <c r="B85" s="14" t="s">
        <v>298</v>
      </c>
      <c r="C85" s="14" t="s">
        <v>299</v>
      </c>
      <c r="D85" s="14">
        <v>115.91</v>
      </c>
      <c r="E85" s="14">
        <v>10000</v>
      </c>
      <c r="F85" s="14">
        <v>2025400</v>
      </c>
      <c r="G85" s="14">
        <v>6159000</v>
      </c>
      <c r="H85" s="14">
        <v>4207400</v>
      </c>
      <c r="I85" s="14">
        <v>10873000</v>
      </c>
      <c r="J85" s="14">
        <v>7190500</v>
      </c>
      <c r="K85" s="14">
        <v>15872000</v>
      </c>
      <c r="L85" s="14">
        <v>13414000</v>
      </c>
      <c r="M85" s="14">
        <v>6923000</v>
      </c>
      <c r="N85" s="14">
        <v>15097000</v>
      </c>
      <c r="O85" s="19">
        <f t="shared" si="2"/>
        <v>2.5132976438035985</v>
      </c>
      <c r="P85" s="19">
        <f t="shared" si="3"/>
        <v>3.0682854513836153E-2</v>
      </c>
    </row>
    <row r="86" spans="1:16" x14ac:dyDescent="0.25">
      <c r="A86" s="14" t="s">
        <v>1150</v>
      </c>
      <c r="B86" s="14" t="s">
        <v>1151</v>
      </c>
      <c r="C86" s="14" t="s">
        <v>1152</v>
      </c>
      <c r="D86" s="14">
        <v>221.94</v>
      </c>
      <c r="E86" s="14">
        <v>3000900</v>
      </c>
      <c r="F86" s="14">
        <v>2918800</v>
      </c>
      <c r="G86" s="14">
        <v>4076200</v>
      </c>
      <c r="H86" s="14">
        <v>10000</v>
      </c>
      <c r="I86" s="14">
        <v>5269500</v>
      </c>
      <c r="J86" s="14">
        <v>7735400</v>
      </c>
      <c r="K86" s="14">
        <v>9974000</v>
      </c>
      <c r="L86" s="14">
        <v>8604800</v>
      </c>
      <c r="M86" s="14">
        <v>4171200</v>
      </c>
      <c r="N86" s="14">
        <v>7029200</v>
      </c>
      <c r="O86" s="19">
        <f t="shared" si="2"/>
        <v>2.455883315657855</v>
      </c>
      <c r="P86" s="19">
        <f t="shared" si="3"/>
        <v>9.163746261476086E-3</v>
      </c>
    </row>
    <row r="87" spans="1:16" x14ac:dyDescent="0.25">
      <c r="A87" s="14" t="s">
        <v>1483</v>
      </c>
      <c r="B87" s="14" t="s">
        <v>1484</v>
      </c>
      <c r="C87" s="14" t="s">
        <v>1485</v>
      </c>
      <c r="D87" s="14">
        <v>61.249000000000002</v>
      </c>
      <c r="E87" s="14">
        <v>20753000</v>
      </c>
      <c r="F87" s="14">
        <v>19866000</v>
      </c>
      <c r="G87" s="14">
        <v>39087000</v>
      </c>
      <c r="H87" s="14">
        <v>36677000</v>
      </c>
      <c r="I87" s="14">
        <v>57862000</v>
      </c>
      <c r="J87" s="14">
        <v>56504000</v>
      </c>
      <c r="K87" s="14">
        <v>156810000</v>
      </c>
      <c r="L87" s="14">
        <v>73279000</v>
      </c>
      <c r="M87" s="14">
        <v>50480000</v>
      </c>
      <c r="N87" s="14">
        <v>88824000</v>
      </c>
      <c r="O87" s="19">
        <f t="shared" si="2"/>
        <v>2.4442423025050934</v>
      </c>
      <c r="P87" s="19">
        <f t="shared" si="3"/>
        <v>3.8549669933418344E-2</v>
      </c>
    </row>
    <row r="88" spans="1:16" x14ac:dyDescent="0.25">
      <c r="A88" s="14" t="s">
        <v>574</v>
      </c>
      <c r="B88" s="14" t="s">
        <v>575</v>
      </c>
      <c r="C88" s="14" t="s">
        <v>576</v>
      </c>
      <c r="D88" s="14">
        <v>20.855</v>
      </c>
      <c r="E88" s="14">
        <v>866400</v>
      </c>
      <c r="F88" s="14">
        <v>14312000</v>
      </c>
      <c r="G88" s="14">
        <v>12038000</v>
      </c>
      <c r="H88" s="14">
        <v>19136000</v>
      </c>
      <c r="I88" s="14">
        <v>19908000</v>
      </c>
      <c r="J88" s="14">
        <v>29040000</v>
      </c>
      <c r="K88" s="14">
        <v>42087000</v>
      </c>
      <c r="L88" s="14">
        <v>36901000</v>
      </c>
      <c r="M88" s="14">
        <v>18005000</v>
      </c>
      <c r="N88" s="14">
        <v>35883000</v>
      </c>
      <c r="O88" s="19">
        <f t="shared" si="2"/>
        <v>2.4436314903018999</v>
      </c>
      <c r="P88" s="19">
        <f t="shared" si="3"/>
        <v>7.4699813825019048E-3</v>
      </c>
    </row>
    <row r="89" spans="1:16" x14ac:dyDescent="0.25">
      <c r="A89" s="14" t="s">
        <v>1900</v>
      </c>
      <c r="B89" s="14" t="s">
        <v>1901</v>
      </c>
      <c r="C89" s="14" t="s">
        <v>1902</v>
      </c>
      <c r="D89" s="14">
        <v>52.511000000000003</v>
      </c>
      <c r="E89" s="14">
        <v>840000</v>
      </c>
      <c r="F89" s="14">
        <v>1988000</v>
      </c>
      <c r="G89" s="14">
        <v>209890</v>
      </c>
      <c r="H89" s="14">
        <v>1117400</v>
      </c>
      <c r="I89" s="14">
        <v>1157400</v>
      </c>
      <c r="J89" s="14">
        <v>2015300</v>
      </c>
      <c r="K89" s="14">
        <v>3939200</v>
      </c>
      <c r="L89" s="14">
        <v>3126200</v>
      </c>
      <c r="M89" s="14">
        <v>955580</v>
      </c>
      <c r="N89" s="14">
        <v>2578600</v>
      </c>
      <c r="O89" s="19">
        <f t="shared" si="2"/>
        <v>2.3744807244540902</v>
      </c>
      <c r="P89" s="19">
        <f t="shared" si="3"/>
        <v>3.5964138206104175E-2</v>
      </c>
    </row>
    <row r="90" spans="1:16" x14ac:dyDescent="0.25">
      <c r="A90" s="14" t="s">
        <v>1192</v>
      </c>
      <c r="B90" s="14" t="s">
        <v>1193</v>
      </c>
      <c r="C90" s="14" t="s">
        <v>1194</v>
      </c>
      <c r="D90" s="14">
        <v>69.05</v>
      </c>
      <c r="E90" s="14">
        <v>10000</v>
      </c>
      <c r="F90" s="14">
        <v>1622200</v>
      </c>
      <c r="G90" s="14">
        <v>602120</v>
      </c>
      <c r="H90" s="14">
        <v>2183500</v>
      </c>
      <c r="I90" s="14">
        <v>1984900</v>
      </c>
      <c r="J90" s="14">
        <v>2161900</v>
      </c>
      <c r="K90" s="14">
        <v>3581900</v>
      </c>
      <c r="L90" s="14">
        <v>3763300</v>
      </c>
      <c r="M90" s="14">
        <v>1101500</v>
      </c>
      <c r="N90" s="14">
        <v>4199600</v>
      </c>
      <c r="O90" s="19">
        <f t="shared" si="2"/>
        <v>2.3127983107179451</v>
      </c>
      <c r="P90" s="19">
        <f t="shared" si="3"/>
        <v>4.6075877583144374E-2</v>
      </c>
    </row>
    <row r="91" spans="1:16" x14ac:dyDescent="0.25">
      <c r="A91" s="14" t="s">
        <v>2445</v>
      </c>
      <c r="B91" s="14" t="s">
        <v>2446</v>
      </c>
      <c r="C91" s="14" t="s">
        <v>2447</v>
      </c>
      <c r="D91" s="14">
        <v>33.04</v>
      </c>
      <c r="E91" s="14">
        <v>10000</v>
      </c>
      <c r="F91" s="14">
        <v>284350</v>
      </c>
      <c r="G91" s="14">
        <v>592400</v>
      </c>
      <c r="H91" s="14">
        <v>763610</v>
      </c>
      <c r="I91" s="14">
        <v>1194300</v>
      </c>
      <c r="J91" s="14">
        <v>978720</v>
      </c>
      <c r="K91" s="14">
        <v>1305300</v>
      </c>
      <c r="L91" s="14">
        <v>1640600</v>
      </c>
      <c r="M91" s="14">
        <v>874870</v>
      </c>
      <c r="N91" s="14">
        <v>1725000</v>
      </c>
      <c r="O91" s="19">
        <f t="shared" si="2"/>
        <v>2.2935922043407646</v>
      </c>
      <c r="P91" s="19">
        <f t="shared" si="3"/>
        <v>2.3987646289445667E-2</v>
      </c>
    </row>
    <row r="92" spans="1:16" x14ac:dyDescent="0.25">
      <c r="A92" s="14" t="s">
        <v>1852</v>
      </c>
      <c r="B92" s="14" t="s">
        <v>1853</v>
      </c>
      <c r="C92" s="14" t="s">
        <v>1854</v>
      </c>
      <c r="D92" s="14">
        <v>11.675000000000001</v>
      </c>
      <c r="E92" s="14">
        <v>3442700</v>
      </c>
      <c r="F92" s="14">
        <v>9479200</v>
      </c>
      <c r="G92" s="14">
        <v>4685000</v>
      </c>
      <c r="H92" s="14">
        <v>6579000</v>
      </c>
      <c r="I92" s="14">
        <v>10032000</v>
      </c>
      <c r="J92" s="14">
        <v>10917000</v>
      </c>
      <c r="K92" s="14">
        <v>26199000</v>
      </c>
      <c r="L92" s="14">
        <v>19016000</v>
      </c>
      <c r="M92" s="14">
        <v>7802100</v>
      </c>
      <c r="N92" s="14">
        <v>14525000</v>
      </c>
      <c r="O92" s="19">
        <f t="shared" si="2"/>
        <v>2.2929256324905971</v>
      </c>
      <c r="P92" s="19">
        <f t="shared" si="3"/>
        <v>3.4305171531376459E-2</v>
      </c>
    </row>
    <row r="93" spans="1:16" x14ac:dyDescent="0.25">
      <c r="A93" s="14" t="s">
        <v>2448</v>
      </c>
      <c r="B93" s="14" t="s">
        <v>2449</v>
      </c>
      <c r="C93" s="14" t="s">
        <v>2450</v>
      </c>
      <c r="D93" s="14">
        <v>10</v>
      </c>
      <c r="E93" s="14">
        <v>389270</v>
      </c>
      <c r="F93" s="14">
        <v>523630</v>
      </c>
      <c r="G93" s="14">
        <v>916410</v>
      </c>
      <c r="H93" s="14">
        <v>1053300</v>
      </c>
      <c r="I93" s="14">
        <v>1101900</v>
      </c>
      <c r="J93" s="14">
        <v>1428800</v>
      </c>
      <c r="K93" s="14">
        <v>3145400</v>
      </c>
      <c r="L93" s="14">
        <v>1436100</v>
      </c>
      <c r="M93" s="14">
        <v>1323400</v>
      </c>
      <c r="N93" s="14">
        <v>1708800</v>
      </c>
      <c r="O93" s="19">
        <f t="shared" si="2"/>
        <v>2.2694133030159294</v>
      </c>
      <c r="P93" s="19">
        <f t="shared" si="3"/>
        <v>2.5512248866168076E-2</v>
      </c>
    </row>
    <row r="94" spans="1:16" x14ac:dyDescent="0.25">
      <c r="A94" s="16" t="s">
        <v>17</v>
      </c>
      <c r="B94" s="16" t="s">
        <v>18</v>
      </c>
      <c r="C94" s="16" t="s">
        <v>19</v>
      </c>
      <c r="D94" s="16">
        <v>33.081000000000003</v>
      </c>
      <c r="E94" s="16">
        <v>10000</v>
      </c>
      <c r="F94" s="16">
        <v>10000</v>
      </c>
      <c r="G94" s="16">
        <v>10000</v>
      </c>
      <c r="H94" s="16">
        <v>10000</v>
      </c>
      <c r="I94" s="16">
        <v>10000</v>
      </c>
      <c r="J94" s="16">
        <v>1387800</v>
      </c>
      <c r="K94" s="16">
        <v>7934900</v>
      </c>
      <c r="L94" s="16">
        <v>1217700</v>
      </c>
      <c r="M94" s="16">
        <v>10000</v>
      </c>
      <c r="N94" s="16">
        <v>3147600</v>
      </c>
      <c r="O94" s="20">
        <f t="shared" ref="O94:O157" si="4">SUM(J94:N94)/SUM(E94:I94)</f>
        <v>273.95999999999998</v>
      </c>
      <c r="P94" s="20">
        <f t="shared" ref="P94:P157" si="5">TTEST(E94:I94,J94:N94,2,2)</f>
        <v>8.5531635309821094E-2</v>
      </c>
    </row>
    <row r="95" spans="1:16" x14ac:dyDescent="0.25">
      <c r="A95" s="16" t="s">
        <v>2463</v>
      </c>
      <c r="B95" s="16" t="s">
        <v>2464</v>
      </c>
      <c r="C95" s="16" t="s">
        <v>2465</v>
      </c>
      <c r="D95" s="16">
        <v>144.93</v>
      </c>
      <c r="E95" s="16">
        <v>10000</v>
      </c>
      <c r="F95" s="16">
        <v>10000</v>
      </c>
      <c r="G95" s="16">
        <v>10000</v>
      </c>
      <c r="H95" s="16">
        <v>10000</v>
      </c>
      <c r="I95" s="16">
        <v>10000</v>
      </c>
      <c r="J95" s="16">
        <v>1984400</v>
      </c>
      <c r="K95" s="16">
        <v>10000</v>
      </c>
      <c r="L95" s="16">
        <v>3709800</v>
      </c>
      <c r="M95" s="16">
        <v>10000</v>
      </c>
      <c r="N95" s="16">
        <v>3354000</v>
      </c>
      <c r="O95" s="20">
        <f t="shared" si="4"/>
        <v>181.364</v>
      </c>
      <c r="P95" s="20">
        <f t="shared" si="5"/>
        <v>5.1980166772712881E-2</v>
      </c>
    </row>
    <row r="96" spans="1:16" x14ac:dyDescent="0.25">
      <c r="A96" s="16" t="s">
        <v>2580</v>
      </c>
      <c r="B96" s="16" t="s">
        <v>2581</v>
      </c>
      <c r="C96" s="16" t="s">
        <v>2582</v>
      </c>
      <c r="D96" s="16">
        <v>11.045</v>
      </c>
      <c r="E96" s="16">
        <v>10000</v>
      </c>
      <c r="F96" s="16">
        <v>10000</v>
      </c>
      <c r="G96" s="16">
        <v>10000</v>
      </c>
      <c r="H96" s="16">
        <v>10000</v>
      </c>
      <c r="I96" s="16">
        <v>10000</v>
      </c>
      <c r="J96" s="16">
        <v>686260</v>
      </c>
      <c r="K96" s="16">
        <v>5440200</v>
      </c>
      <c r="L96" s="16">
        <v>10000</v>
      </c>
      <c r="M96" s="16">
        <v>290720</v>
      </c>
      <c r="N96" s="16">
        <v>2389600</v>
      </c>
      <c r="O96" s="20">
        <f t="shared" si="4"/>
        <v>176.3356</v>
      </c>
      <c r="P96" s="20">
        <f t="shared" si="5"/>
        <v>0.12009283931071692</v>
      </c>
    </row>
    <row r="97" spans="1:16" x14ac:dyDescent="0.25">
      <c r="A97" s="16" t="s">
        <v>2599</v>
      </c>
      <c r="B97" s="16" t="s">
        <v>2600</v>
      </c>
      <c r="C97" s="16" t="s">
        <v>2601</v>
      </c>
      <c r="D97" s="16">
        <v>36.673999999999999</v>
      </c>
      <c r="E97" s="16">
        <v>10000</v>
      </c>
      <c r="F97" s="16">
        <v>10000</v>
      </c>
      <c r="G97" s="16">
        <v>10000</v>
      </c>
      <c r="H97" s="16">
        <v>10000</v>
      </c>
      <c r="I97" s="16">
        <v>10000</v>
      </c>
      <c r="J97" s="16">
        <v>544980</v>
      </c>
      <c r="K97" s="16">
        <v>5083300</v>
      </c>
      <c r="L97" s="16">
        <v>572730</v>
      </c>
      <c r="M97" s="16">
        <v>10000</v>
      </c>
      <c r="N97" s="16">
        <v>1585500</v>
      </c>
      <c r="O97" s="20">
        <f t="shared" si="4"/>
        <v>155.93020000000001</v>
      </c>
      <c r="P97" s="20">
        <f t="shared" si="5"/>
        <v>0.12962759740123714</v>
      </c>
    </row>
    <row r="98" spans="1:16" x14ac:dyDescent="0.25">
      <c r="A98" s="16" t="s">
        <v>1061</v>
      </c>
      <c r="B98" s="16" t="s">
        <v>1062</v>
      </c>
      <c r="C98" s="16" t="s">
        <v>1063</v>
      </c>
      <c r="D98" s="16">
        <v>38.926000000000002</v>
      </c>
      <c r="E98" s="16">
        <v>10000</v>
      </c>
      <c r="F98" s="16">
        <v>10000</v>
      </c>
      <c r="G98" s="16">
        <v>10000</v>
      </c>
      <c r="H98" s="16">
        <v>10000</v>
      </c>
      <c r="I98" s="16">
        <v>10000</v>
      </c>
      <c r="J98" s="16">
        <v>10000</v>
      </c>
      <c r="K98" s="16">
        <v>7041100</v>
      </c>
      <c r="L98" s="16">
        <v>10000</v>
      </c>
      <c r="M98" s="16">
        <v>10000</v>
      </c>
      <c r="N98" s="16">
        <v>517200</v>
      </c>
      <c r="O98" s="20">
        <f t="shared" si="4"/>
        <v>151.76599999999999</v>
      </c>
      <c r="P98" s="20">
        <f t="shared" si="5"/>
        <v>0.30783689918132195</v>
      </c>
    </row>
    <row r="99" spans="1:16" x14ac:dyDescent="0.25">
      <c r="A99" s="16" t="s">
        <v>2868</v>
      </c>
      <c r="B99" s="16" t="s">
        <v>2869</v>
      </c>
      <c r="C99" s="16" t="s">
        <v>2870</v>
      </c>
      <c r="D99" s="16">
        <v>24.161999999999999</v>
      </c>
      <c r="E99" s="16">
        <v>10000</v>
      </c>
      <c r="F99" s="16">
        <v>10000</v>
      </c>
      <c r="G99" s="16">
        <v>10000</v>
      </c>
      <c r="H99" s="16">
        <v>10000</v>
      </c>
      <c r="I99" s="16">
        <v>10000</v>
      </c>
      <c r="J99" s="16">
        <v>10000</v>
      </c>
      <c r="K99" s="16">
        <v>10000</v>
      </c>
      <c r="L99" s="16">
        <v>10000</v>
      </c>
      <c r="M99" s="16">
        <v>4854700</v>
      </c>
      <c r="N99" s="16">
        <v>205230</v>
      </c>
      <c r="O99" s="20">
        <f t="shared" si="4"/>
        <v>101.79859999999999</v>
      </c>
      <c r="P99" s="20">
        <f t="shared" si="5"/>
        <v>0.32436944557527742</v>
      </c>
    </row>
    <row r="100" spans="1:16" x14ac:dyDescent="0.25">
      <c r="A100" s="16" t="s">
        <v>2509</v>
      </c>
      <c r="B100" s="16" t="s">
        <v>122</v>
      </c>
      <c r="C100" s="16" t="s">
        <v>123</v>
      </c>
      <c r="D100" s="16">
        <v>79.480999999999995</v>
      </c>
      <c r="E100" s="16">
        <v>10000</v>
      </c>
      <c r="F100" s="16">
        <v>10000</v>
      </c>
      <c r="G100" s="16">
        <v>10000</v>
      </c>
      <c r="H100" s="16">
        <v>10000</v>
      </c>
      <c r="I100" s="16">
        <v>10000</v>
      </c>
      <c r="J100" s="16">
        <v>328890</v>
      </c>
      <c r="K100" s="16">
        <v>2167900</v>
      </c>
      <c r="L100" s="16">
        <v>696980</v>
      </c>
      <c r="M100" s="16">
        <v>10000</v>
      </c>
      <c r="N100" s="16">
        <v>543470</v>
      </c>
      <c r="O100" s="20">
        <f t="shared" si="4"/>
        <v>74.944800000000001</v>
      </c>
      <c r="P100" s="20">
        <f t="shared" si="5"/>
        <v>8.265695127181158E-2</v>
      </c>
    </row>
    <row r="101" spans="1:16" x14ac:dyDescent="0.25">
      <c r="A101" s="16" t="s">
        <v>1229</v>
      </c>
      <c r="B101" s="16" t="s">
        <v>1230</v>
      </c>
      <c r="C101" s="16" t="s">
        <v>2677</v>
      </c>
      <c r="D101" s="16">
        <v>198.51</v>
      </c>
      <c r="E101" s="16">
        <v>10000</v>
      </c>
      <c r="F101" s="16">
        <v>10000</v>
      </c>
      <c r="G101" s="16">
        <v>10000</v>
      </c>
      <c r="H101" s="16">
        <v>10000</v>
      </c>
      <c r="I101" s="16">
        <v>10000</v>
      </c>
      <c r="J101" s="16">
        <v>316420</v>
      </c>
      <c r="K101" s="16">
        <v>2509200</v>
      </c>
      <c r="L101" s="16">
        <v>831550</v>
      </c>
      <c r="M101" s="16">
        <v>10000</v>
      </c>
      <c r="N101" s="16">
        <v>10000</v>
      </c>
      <c r="O101" s="20">
        <f t="shared" si="4"/>
        <v>73.543400000000005</v>
      </c>
      <c r="P101" s="20">
        <f t="shared" si="5"/>
        <v>0.15984927534941062</v>
      </c>
    </row>
    <row r="102" spans="1:16" x14ac:dyDescent="0.25">
      <c r="A102" s="16" t="s">
        <v>2543</v>
      </c>
      <c r="B102" s="16" t="s">
        <v>2544</v>
      </c>
      <c r="C102" s="16" t="s">
        <v>1708</v>
      </c>
      <c r="D102" s="16">
        <v>36.572000000000003</v>
      </c>
      <c r="E102" s="16">
        <v>10000</v>
      </c>
      <c r="F102" s="16">
        <v>10000</v>
      </c>
      <c r="G102" s="16">
        <v>10000</v>
      </c>
      <c r="H102" s="16">
        <v>10000</v>
      </c>
      <c r="I102" s="16">
        <v>10000</v>
      </c>
      <c r="J102" s="16">
        <v>336000</v>
      </c>
      <c r="K102" s="16">
        <v>2000500</v>
      </c>
      <c r="L102" s="16">
        <v>448730</v>
      </c>
      <c r="M102" s="16">
        <v>10000</v>
      </c>
      <c r="N102" s="16">
        <v>491170</v>
      </c>
      <c r="O102" s="20">
        <f t="shared" si="4"/>
        <v>65.727999999999994</v>
      </c>
      <c r="P102" s="20">
        <f t="shared" si="5"/>
        <v>9.8482132680869777E-2</v>
      </c>
    </row>
    <row r="103" spans="1:16" x14ac:dyDescent="0.25">
      <c r="A103" s="16" t="s">
        <v>2788</v>
      </c>
      <c r="B103" s="16" t="s">
        <v>2789</v>
      </c>
      <c r="C103" s="16" t="s">
        <v>2790</v>
      </c>
      <c r="D103" s="16">
        <v>98.144000000000005</v>
      </c>
      <c r="E103" s="16">
        <v>10000</v>
      </c>
      <c r="F103" s="16">
        <v>10000</v>
      </c>
      <c r="G103" s="16">
        <v>10000</v>
      </c>
      <c r="H103" s="16">
        <v>10000</v>
      </c>
      <c r="I103" s="16">
        <v>10000</v>
      </c>
      <c r="J103" s="16">
        <v>2165800</v>
      </c>
      <c r="K103" s="16">
        <v>10000</v>
      </c>
      <c r="L103" s="16">
        <v>10000</v>
      </c>
      <c r="M103" s="16">
        <v>10000</v>
      </c>
      <c r="N103" s="16">
        <v>466220</v>
      </c>
      <c r="O103" s="20">
        <f t="shared" si="4"/>
        <v>53.240400000000001</v>
      </c>
      <c r="P103" s="20">
        <f t="shared" si="5"/>
        <v>0.24649468912068076</v>
      </c>
    </row>
    <row r="104" spans="1:16" x14ac:dyDescent="0.25">
      <c r="A104" s="16" t="s">
        <v>2815</v>
      </c>
      <c r="B104" s="16" t="s">
        <v>2816</v>
      </c>
      <c r="C104" s="16" t="s">
        <v>2817</v>
      </c>
      <c r="D104" s="16">
        <v>44.116</v>
      </c>
      <c r="E104" s="16">
        <v>10000</v>
      </c>
      <c r="F104" s="16">
        <v>10000</v>
      </c>
      <c r="G104" s="16">
        <v>10000</v>
      </c>
      <c r="H104" s="16">
        <v>10000</v>
      </c>
      <c r="I104" s="16">
        <v>10000</v>
      </c>
      <c r="J104" s="16">
        <v>10000</v>
      </c>
      <c r="K104" s="16">
        <v>2234600</v>
      </c>
      <c r="L104" s="16">
        <v>10000</v>
      </c>
      <c r="M104" s="16">
        <v>10000</v>
      </c>
      <c r="N104" s="16">
        <v>351590</v>
      </c>
      <c r="O104" s="20">
        <f t="shared" si="4"/>
        <v>52.323799999999999</v>
      </c>
      <c r="P104" s="20">
        <f t="shared" si="5"/>
        <v>0.26983041912323597</v>
      </c>
    </row>
    <row r="105" spans="1:16" x14ac:dyDescent="0.25">
      <c r="A105" s="16" t="s">
        <v>2594</v>
      </c>
      <c r="B105" s="16" t="s">
        <v>2595</v>
      </c>
      <c r="C105" s="16" t="s">
        <v>94</v>
      </c>
      <c r="D105" s="16">
        <v>39.694000000000003</v>
      </c>
      <c r="E105" s="16">
        <v>1097900</v>
      </c>
      <c r="F105" s="16">
        <v>10000</v>
      </c>
      <c r="G105" s="16">
        <v>10000</v>
      </c>
      <c r="H105" s="16">
        <v>10000</v>
      </c>
      <c r="I105" s="16">
        <v>10000</v>
      </c>
      <c r="J105" s="16">
        <v>4877000</v>
      </c>
      <c r="K105" s="16">
        <v>32008000</v>
      </c>
      <c r="L105" s="16">
        <v>5461500</v>
      </c>
      <c r="M105" s="16">
        <v>388500</v>
      </c>
      <c r="N105" s="16">
        <v>6316300</v>
      </c>
      <c r="O105" s="20">
        <f t="shared" si="4"/>
        <v>43.106863520520257</v>
      </c>
      <c r="P105" s="20">
        <f t="shared" si="5"/>
        <v>0.1281790477176718</v>
      </c>
    </row>
    <row r="106" spans="1:16" x14ac:dyDescent="0.25">
      <c r="A106" s="16" t="s">
        <v>2658</v>
      </c>
      <c r="B106" s="16" t="s">
        <v>2659</v>
      </c>
      <c r="C106" s="16" t="s">
        <v>2660</v>
      </c>
      <c r="D106" s="16">
        <v>56.369</v>
      </c>
      <c r="E106" s="16">
        <v>10000</v>
      </c>
      <c r="F106" s="16">
        <v>10000</v>
      </c>
      <c r="G106" s="16">
        <v>10000</v>
      </c>
      <c r="H106" s="16">
        <v>10000</v>
      </c>
      <c r="I106" s="16">
        <v>10000</v>
      </c>
      <c r="J106" s="16">
        <v>10000</v>
      </c>
      <c r="K106" s="16">
        <v>1215300</v>
      </c>
      <c r="L106" s="16">
        <v>10000</v>
      </c>
      <c r="M106" s="16">
        <v>10000</v>
      </c>
      <c r="N106" s="16">
        <v>822570</v>
      </c>
      <c r="O106" s="20">
        <f t="shared" si="4"/>
        <v>41.357399999999998</v>
      </c>
      <c r="P106" s="20">
        <f t="shared" si="5"/>
        <v>0.15190592818293688</v>
      </c>
    </row>
    <row r="107" spans="1:16" x14ac:dyDescent="0.25">
      <c r="A107" s="16" t="s">
        <v>1345</v>
      </c>
      <c r="B107" s="16" t="s">
        <v>1346</v>
      </c>
      <c r="C107" s="16" t="s">
        <v>1347</v>
      </c>
      <c r="D107" s="16">
        <v>36.427999999999997</v>
      </c>
      <c r="E107" s="16">
        <v>10000</v>
      </c>
      <c r="F107" s="16">
        <v>10000</v>
      </c>
      <c r="G107" s="16">
        <v>10000</v>
      </c>
      <c r="H107" s="16">
        <v>10000</v>
      </c>
      <c r="I107" s="16">
        <v>203450</v>
      </c>
      <c r="J107" s="16">
        <v>275390</v>
      </c>
      <c r="K107" s="16">
        <v>6099000</v>
      </c>
      <c r="L107" s="16">
        <v>781650</v>
      </c>
      <c r="M107" s="16">
        <v>105010</v>
      </c>
      <c r="N107" s="16">
        <v>2767200</v>
      </c>
      <c r="O107" s="20">
        <f t="shared" si="4"/>
        <v>41.192236598890943</v>
      </c>
      <c r="P107" s="20">
        <f t="shared" si="5"/>
        <v>0.12111809540067411</v>
      </c>
    </row>
    <row r="108" spans="1:16" x14ac:dyDescent="0.25">
      <c r="A108" s="16" t="s">
        <v>2794</v>
      </c>
      <c r="B108" s="16" t="s">
        <v>2795</v>
      </c>
      <c r="C108" s="16" t="s">
        <v>2796</v>
      </c>
      <c r="D108" s="16">
        <v>32.631</v>
      </c>
      <c r="E108" s="16">
        <v>10000</v>
      </c>
      <c r="F108" s="16">
        <v>10000</v>
      </c>
      <c r="G108" s="16">
        <v>10000</v>
      </c>
      <c r="H108" s="16">
        <v>10000</v>
      </c>
      <c r="I108" s="16">
        <v>10000</v>
      </c>
      <c r="J108" s="16">
        <v>10000</v>
      </c>
      <c r="K108" s="16">
        <v>1598200</v>
      </c>
      <c r="L108" s="16">
        <v>10000</v>
      </c>
      <c r="M108" s="16">
        <v>10000</v>
      </c>
      <c r="N108" s="16">
        <v>335720</v>
      </c>
      <c r="O108" s="20">
        <f t="shared" si="4"/>
        <v>39.278399999999998</v>
      </c>
      <c r="P108" s="20">
        <f t="shared" si="5"/>
        <v>0.24896646039119907</v>
      </c>
    </row>
    <row r="109" spans="1:16" x14ac:dyDescent="0.25">
      <c r="A109" s="16" t="s">
        <v>2510</v>
      </c>
      <c r="B109" s="16" t="s">
        <v>2511</v>
      </c>
      <c r="C109" s="16" t="s">
        <v>2512</v>
      </c>
      <c r="D109" s="16">
        <v>25.391999999999999</v>
      </c>
      <c r="E109" s="16">
        <v>2273200</v>
      </c>
      <c r="F109" s="16">
        <v>10000</v>
      </c>
      <c r="G109" s="16">
        <v>1612800</v>
      </c>
      <c r="H109" s="16">
        <v>10000</v>
      </c>
      <c r="I109" s="16">
        <v>10000</v>
      </c>
      <c r="J109" s="16">
        <v>10000</v>
      </c>
      <c r="K109" s="16">
        <v>47650000</v>
      </c>
      <c r="L109" s="16">
        <v>23772000</v>
      </c>
      <c r="M109" s="16">
        <v>10000</v>
      </c>
      <c r="N109" s="16">
        <v>74929000</v>
      </c>
      <c r="O109" s="20">
        <f t="shared" si="4"/>
        <v>37.377681307456591</v>
      </c>
      <c r="P109" s="20">
        <f t="shared" si="5"/>
        <v>8.3930526823070062E-2</v>
      </c>
    </row>
    <row r="110" spans="1:16" x14ac:dyDescent="0.25">
      <c r="A110" s="16" t="s">
        <v>2678</v>
      </c>
      <c r="B110" s="16" t="s">
        <v>2679</v>
      </c>
      <c r="C110" s="16" t="s">
        <v>2680</v>
      </c>
      <c r="D110" s="16">
        <v>26.635000000000002</v>
      </c>
      <c r="E110" s="16">
        <v>10000</v>
      </c>
      <c r="F110" s="16">
        <v>10000</v>
      </c>
      <c r="G110" s="16">
        <v>10000</v>
      </c>
      <c r="H110" s="16">
        <v>10000</v>
      </c>
      <c r="I110" s="16">
        <v>10000</v>
      </c>
      <c r="J110" s="16">
        <v>10000</v>
      </c>
      <c r="K110" s="16">
        <v>951080</v>
      </c>
      <c r="L110" s="16">
        <v>10000</v>
      </c>
      <c r="M110" s="16">
        <v>10000</v>
      </c>
      <c r="N110" s="16">
        <v>563750</v>
      </c>
      <c r="O110" s="20">
        <f t="shared" si="4"/>
        <v>30.896599999999999</v>
      </c>
      <c r="P110" s="20">
        <f t="shared" si="5"/>
        <v>0.16005897221879764</v>
      </c>
    </row>
    <row r="111" spans="1:16" x14ac:dyDescent="0.25">
      <c r="A111" s="16" t="s">
        <v>143</v>
      </c>
      <c r="B111" s="16" t="s">
        <v>144</v>
      </c>
      <c r="C111" s="16" t="s">
        <v>145</v>
      </c>
      <c r="D111" s="16">
        <v>56.451000000000001</v>
      </c>
      <c r="E111" s="16">
        <v>353730</v>
      </c>
      <c r="F111" s="16">
        <v>10000</v>
      </c>
      <c r="G111" s="16">
        <v>10000</v>
      </c>
      <c r="H111" s="16">
        <v>10000</v>
      </c>
      <c r="I111" s="16">
        <v>10000</v>
      </c>
      <c r="J111" s="16">
        <v>1046200</v>
      </c>
      <c r="K111" s="16">
        <v>6766300</v>
      </c>
      <c r="L111" s="16">
        <v>1106400</v>
      </c>
      <c r="M111" s="16">
        <v>10000</v>
      </c>
      <c r="N111" s="16">
        <v>3213700</v>
      </c>
      <c r="O111" s="20">
        <f t="shared" si="4"/>
        <v>30.839915678256673</v>
      </c>
      <c r="P111" s="20">
        <f t="shared" si="5"/>
        <v>8.6966547001289501E-2</v>
      </c>
    </row>
    <row r="112" spans="1:16" x14ac:dyDescent="0.25">
      <c r="A112" s="16" t="s">
        <v>2556</v>
      </c>
      <c r="B112" s="16" t="s">
        <v>2557</v>
      </c>
      <c r="C112" s="16" t="s">
        <v>2558</v>
      </c>
      <c r="D112" s="16">
        <v>37.268000000000001</v>
      </c>
      <c r="E112" s="16">
        <v>10000</v>
      </c>
      <c r="F112" s="16">
        <v>10000</v>
      </c>
      <c r="G112" s="16">
        <v>10000</v>
      </c>
      <c r="H112" s="16">
        <v>10000</v>
      </c>
      <c r="I112" s="16">
        <v>10000</v>
      </c>
      <c r="J112" s="16">
        <v>10000</v>
      </c>
      <c r="K112" s="16">
        <v>870190</v>
      </c>
      <c r="L112" s="16">
        <v>231530</v>
      </c>
      <c r="M112" s="16">
        <v>10000</v>
      </c>
      <c r="N112" s="16">
        <v>386370</v>
      </c>
      <c r="O112" s="20">
        <f t="shared" si="4"/>
        <v>30.161799999999999</v>
      </c>
      <c r="P112" s="20">
        <f t="shared" si="5"/>
        <v>0.10393688434977695</v>
      </c>
    </row>
    <row r="113" spans="1:16" x14ac:dyDescent="0.25">
      <c r="A113" s="16" t="s">
        <v>128</v>
      </c>
      <c r="B113" s="16" t="s">
        <v>129</v>
      </c>
      <c r="C113" s="16" t="s">
        <v>130</v>
      </c>
      <c r="D113" s="16">
        <v>37.604999999999997</v>
      </c>
      <c r="E113" s="16">
        <v>10000</v>
      </c>
      <c r="F113" s="16">
        <v>10000</v>
      </c>
      <c r="G113" s="16">
        <v>191320</v>
      </c>
      <c r="H113" s="16">
        <v>10000</v>
      </c>
      <c r="I113" s="16">
        <v>10000</v>
      </c>
      <c r="J113" s="16">
        <v>1029600</v>
      </c>
      <c r="K113" s="16">
        <v>3711000</v>
      </c>
      <c r="L113" s="16">
        <v>774390</v>
      </c>
      <c r="M113" s="16">
        <v>166310</v>
      </c>
      <c r="N113" s="16">
        <v>1276700</v>
      </c>
      <c r="O113" s="20">
        <f t="shared" si="4"/>
        <v>30.079543489538302</v>
      </c>
      <c r="P113" s="20">
        <f t="shared" si="5"/>
        <v>5.8363812761364688E-2</v>
      </c>
    </row>
    <row r="114" spans="1:16" x14ac:dyDescent="0.25">
      <c r="A114" s="16" t="s">
        <v>2713</v>
      </c>
      <c r="B114" s="16" t="s">
        <v>2714</v>
      </c>
      <c r="C114" s="16"/>
      <c r="D114" s="16">
        <v>12.304</v>
      </c>
      <c r="E114" s="16">
        <v>10000</v>
      </c>
      <c r="F114" s="16">
        <v>10000</v>
      </c>
      <c r="G114" s="16">
        <v>10000</v>
      </c>
      <c r="H114" s="16">
        <v>10000</v>
      </c>
      <c r="I114" s="16">
        <v>10000</v>
      </c>
      <c r="J114" s="16">
        <v>459360</v>
      </c>
      <c r="K114" s="16">
        <v>1003800</v>
      </c>
      <c r="L114" s="16">
        <v>10000</v>
      </c>
      <c r="M114" s="16">
        <v>10000</v>
      </c>
      <c r="N114" s="16">
        <v>10000</v>
      </c>
      <c r="O114" s="20">
        <f t="shared" si="4"/>
        <v>29.863199999999999</v>
      </c>
      <c r="P114" s="20">
        <f t="shared" si="5"/>
        <v>0.18025550581211011</v>
      </c>
    </row>
    <row r="115" spans="1:16" x14ac:dyDescent="0.25">
      <c r="A115" s="16" t="s">
        <v>2662</v>
      </c>
      <c r="B115" s="16" t="s">
        <v>2663</v>
      </c>
      <c r="C115" s="16" t="s">
        <v>2664</v>
      </c>
      <c r="D115" s="16">
        <v>67.016999999999996</v>
      </c>
      <c r="E115" s="16">
        <v>10000</v>
      </c>
      <c r="F115" s="16">
        <v>10000</v>
      </c>
      <c r="G115" s="16">
        <v>10000</v>
      </c>
      <c r="H115" s="16">
        <v>10000</v>
      </c>
      <c r="I115" s="16">
        <v>10000</v>
      </c>
      <c r="J115" s="16">
        <v>10000</v>
      </c>
      <c r="K115" s="16">
        <v>760430</v>
      </c>
      <c r="L115" s="16">
        <v>493880</v>
      </c>
      <c r="M115" s="16">
        <v>10000</v>
      </c>
      <c r="N115" s="16">
        <v>10000</v>
      </c>
      <c r="O115" s="20">
        <f t="shared" si="4"/>
        <v>25.686199999999999</v>
      </c>
      <c r="P115" s="20">
        <f t="shared" si="5"/>
        <v>0.15436252080125562</v>
      </c>
    </row>
    <row r="116" spans="1:16" x14ac:dyDescent="0.25">
      <c r="A116" s="16" t="s">
        <v>1463</v>
      </c>
      <c r="B116" s="16" t="s">
        <v>1464</v>
      </c>
      <c r="C116" s="16" t="s">
        <v>1465</v>
      </c>
      <c r="D116" s="16">
        <v>32.25</v>
      </c>
      <c r="E116" s="16">
        <v>10000</v>
      </c>
      <c r="F116" s="16">
        <v>10000</v>
      </c>
      <c r="G116" s="16">
        <v>10000</v>
      </c>
      <c r="H116" s="16">
        <v>10000</v>
      </c>
      <c r="I116" s="16">
        <v>10000</v>
      </c>
      <c r="J116" s="16">
        <v>10000</v>
      </c>
      <c r="K116" s="16">
        <v>1142800</v>
      </c>
      <c r="L116" s="16">
        <v>10000</v>
      </c>
      <c r="M116" s="16">
        <v>10000</v>
      </c>
      <c r="N116" s="16">
        <v>102510</v>
      </c>
      <c r="O116" s="20">
        <f t="shared" si="4"/>
        <v>25.5062</v>
      </c>
      <c r="P116" s="20">
        <f t="shared" si="5"/>
        <v>0.3030698091222841</v>
      </c>
    </row>
    <row r="117" spans="1:16" x14ac:dyDescent="0.25">
      <c r="A117" s="16" t="s">
        <v>2516</v>
      </c>
      <c r="B117" s="16" t="s">
        <v>2517</v>
      </c>
      <c r="C117" s="16" t="s">
        <v>2518</v>
      </c>
      <c r="D117" s="16">
        <v>14.066000000000001</v>
      </c>
      <c r="E117" s="16">
        <v>10000</v>
      </c>
      <c r="F117" s="16">
        <v>10000</v>
      </c>
      <c r="G117" s="16">
        <v>10000</v>
      </c>
      <c r="H117" s="16">
        <v>10000</v>
      </c>
      <c r="I117" s="16">
        <v>10000</v>
      </c>
      <c r="J117" s="16">
        <v>208070</v>
      </c>
      <c r="K117" s="16">
        <v>646000</v>
      </c>
      <c r="L117" s="16">
        <v>10000</v>
      </c>
      <c r="M117" s="16">
        <v>10000</v>
      </c>
      <c r="N117" s="16">
        <v>345280</v>
      </c>
      <c r="O117" s="20">
        <f t="shared" si="4"/>
        <v>24.387</v>
      </c>
      <c r="P117" s="20">
        <f t="shared" si="5"/>
        <v>8.4706535447046788E-2</v>
      </c>
    </row>
    <row r="118" spans="1:16" x14ac:dyDescent="0.25">
      <c r="A118" s="16" t="s">
        <v>2472</v>
      </c>
      <c r="B118" s="16" t="s">
        <v>2473</v>
      </c>
      <c r="C118" s="16" t="s">
        <v>2474</v>
      </c>
      <c r="D118" s="16">
        <v>32.19</v>
      </c>
      <c r="E118" s="16">
        <v>10000</v>
      </c>
      <c r="F118" s="16">
        <v>10000</v>
      </c>
      <c r="G118" s="16">
        <v>10000</v>
      </c>
      <c r="H118" s="16">
        <v>10000</v>
      </c>
      <c r="I118" s="16">
        <v>10000</v>
      </c>
      <c r="J118" s="16">
        <v>531660</v>
      </c>
      <c r="K118" s="16">
        <v>384650</v>
      </c>
      <c r="L118" s="16">
        <v>10000</v>
      </c>
      <c r="M118" s="16">
        <v>10000</v>
      </c>
      <c r="N118" s="16">
        <v>268460</v>
      </c>
      <c r="O118" s="20">
        <f t="shared" si="4"/>
        <v>24.095400000000001</v>
      </c>
      <c r="P118" s="20">
        <f t="shared" si="5"/>
        <v>5.5418153342701094E-2</v>
      </c>
    </row>
    <row r="119" spans="1:16" x14ac:dyDescent="0.25">
      <c r="A119" s="16" t="s">
        <v>2684</v>
      </c>
      <c r="B119" s="16" t="s">
        <v>2685</v>
      </c>
      <c r="C119" s="16" t="s">
        <v>2686</v>
      </c>
      <c r="D119" s="16">
        <v>16.603999999999999</v>
      </c>
      <c r="E119" s="16">
        <v>10000</v>
      </c>
      <c r="F119" s="16">
        <v>10000</v>
      </c>
      <c r="G119" s="16">
        <v>10000</v>
      </c>
      <c r="H119" s="16">
        <v>10000</v>
      </c>
      <c r="I119" s="16">
        <v>10000</v>
      </c>
      <c r="J119" s="16">
        <v>10000</v>
      </c>
      <c r="K119" s="16">
        <v>697850</v>
      </c>
      <c r="L119" s="16">
        <v>391530</v>
      </c>
      <c r="M119" s="16">
        <v>10000</v>
      </c>
      <c r="N119" s="16">
        <v>10000</v>
      </c>
      <c r="O119" s="20">
        <f t="shared" si="4"/>
        <v>22.387599999999999</v>
      </c>
      <c r="P119" s="20">
        <f t="shared" si="5"/>
        <v>0.16415123627647898</v>
      </c>
    </row>
    <row r="120" spans="1:16" x14ac:dyDescent="0.25">
      <c r="A120" s="16" t="s">
        <v>1454</v>
      </c>
      <c r="B120" s="16" t="s">
        <v>1455</v>
      </c>
      <c r="C120" s="16" t="s">
        <v>1456</v>
      </c>
      <c r="D120" s="16">
        <v>52.6</v>
      </c>
      <c r="E120" s="16">
        <v>10000</v>
      </c>
      <c r="F120" s="16">
        <v>10000</v>
      </c>
      <c r="G120" s="16">
        <v>10000</v>
      </c>
      <c r="H120" s="16">
        <v>10000</v>
      </c>
      <c r="I120" s="16">
        <v>10000</v>
      </c>
      <c r="J120" s="16">
        <v>228320</v>
      </c>
      <c r="K120" s="16">
        <v>860900</v>
      </c>
      <c r="L120" s="16">
        <v>10000</v>
      </c>
      <c r="M120" s="16">
        <v>10000</v>
      </c>
      <c r="N120" s="16">
        <v>10000</v>
      </c>
      <c r="O120" s="20">
        <f t="shared" si="4"/>
        <v>22.384399999999999</v>
      </c>
      <c r="P120" s="20">
        <f t="shared" si="5"/>
        <v>0.23053737422153806</v>
      </c>
    </row>
    <row r="121" spans="1:16" x14ac:dyDescent="0.25">
      <c r="A121" s="16" t="s">
        <v>2772</v>
      </c>
      <c r="B121" s="16" t="s">
        <v>2773</v>
      </c>
      <c r="C121" s="16" t="s">
        <v>2774</v>
      </c>
      <c r="D121" s="16">
        <v>45.923999999999999</v>
      </c>
      <c r="E121" s="16">
        <v>10000</v>
      </c>
      <c r="F121" s="16">
        <v>10000</v>
      </c>
      <c r="G121" s="16">
        <v>10000</v>
      </c>
      <c r="H121" s="16">
        <v>10000</v>
      </c>
      <c r="I121" s="16">
        <v>10000</v>
      </c>
      <c r="J121" s="16">
        <v>10000</v>
      </c>
      <c r="K121" s="16">
        <v>222940</v>
      </c>
      <c r="L121" s="16">
        <v>10000</v>
      </c>
      <c r="M121" s="16">
        <v>10000</v>
      </c>
      <c r="N121" s="16">
        <v>841530</v>
      </c>
      <c r="O121" s="20">
        <f t="shared" si="4"/>
        <v>21.889399999999998</v>
      </c>
      <c r="P121" s="20">
        <f t="shared" si="5"/>
        <v>0.23070276617097019</v>
      </c>
    </row>
    <row r="122" spans="1:16" x14ac:dyDescent="0.25">
      <c r="A122" s="16" t="s">
        <v>75</v>
      </c>
      <c r="B122" s="16" t="s">
        <v>76</v>
      </c>
      <c r="C122" s="16" t="s">
        <v>77</v>
      </c>
      <c r="D122" s="16">
        <v>17.007999999999999</v>
      </c>
      <c r="E122" s="16">
        <v>10000</v>
      </c>
      <c r="F122" s="16">
        <v>10000</v>
      </c>
      <c r="G122" s="16">
        <v>600880</v>
      </c>
      <c r="H122" s="16">
        <v>10000</v>
      </c>
      <c r="I122" s="16">
        <v>10000</v>
      </c>
      <c r="J122" s="16">
        <v>1784500</v>
      </c>
      <c r="K122" s="16">
        <v>6987500</v>
      </c>
      <c r="L122" s="16">
        <v>1176100</v>
      </c>
      <c r="M122" s="16">
        <v>592910</v>
      </c>
      <c r="N122" s="16">
        <v>3004500</v>
      </c>
      <c r="O122" s="20">
        <f t="shared" si="4"/>
        <v>21.135797653226813</v>
      </c>
      <c r="P122" s="20">
        <f t="shared" si="5"/>
        <v>5.4708368632911744E-2</v>
      </c>
    </row>
    <row r="123" spans="1:16" x14ac:dyDescent="0.25">
      <c r="A123" s="16" t="s">
        <v>2625</v>
      </c>
      <c r="B123" s="16" t="s">
        <v>2626</v>
      </c>
      <c r="C123" s="16" t="s">
        <v>2627</v>
      </c>
      <c r="D123" s="16">
        <v>68.625</v>
      </c>
      <c r="E123" s="16">
        <v>10000</v>
      </c>
      <c r="F123" s="16">
        <v>10000</v>
      </c>
      <c r="G123" s="16">
        <v>10000</v>
      </c>
      <c r="H123" s="16">
        <v>10000</v>
      </c>
      <c r="I123" s="16">
        <v>10000</v>
      </c>
      <c r="J123" s="16">
        <v>10000</v>
      </c>
      <c r="K123" s="16">
        <v>520010</v>
      </c>
      <c r="L123" s="16">
        <v>10000</v>
      </c>
      <c r="M123" s="16">
        <v>10000</v>
      </c>
      <c r="N123" s="16">
        <v>495890</v>
      </c>
      <c r="O123" s="20">
        <f t="shared" si="4"/>
        <v>20.917999999999999</v>
      </c>
      <c r="P123" s="20">
        <f t="shared" si="5"/>
        <v>0.14128241309156828</v>
      </c>
    </row>
    <row r="124" spans="1:16" x14ac:dyDescent="0.25">
      <c r="A124" s="16" t="s">
        <v>2702</v>
      </c>
      <c r="B124" s="16" t="s">
        <v>1698</v>
      </c>
      <c r="C124" s="16"/>
      <c r="D124" s="16">
        <v>22.687000000000001</v>
      </c>
      <c r="E124" s="16">
        <v>10000</v>
      </c>
      <c r="F124" s="16">
        <v>10000</v>
      </c>
      <c r="G124" s="16">
        <v>10000</v>
      </c>
      <c r="H124" s="16">
        <v>10000</v>
      </c>
      <c r="I124" s="16">
        <v>10000</v>
      </c>
      <c r="J124" s="16">
        <v>10000</v>
      </c>
      <c r="K124" s="16">
        <v>615350</v>
      </c>
      <c r="L124" s="16">
        <v>10000</v>
      </c>
      <c r="M124" s="16">
        <v>304510</v>
      </c>
      <c r="N124" s="16">
        <v>10000</v>
      </c>
      <c r="O124" s="20">
        <f t="shared" si="4"/>
        <v>18.997199999999999</v>
      </c>
      <c r="P124" s="20">
        <f t="shared" si="5"/>
        <v>0.17419270421160996</v>
      </c>
    </row>
    <row r="125" spans="1:16" x14ac:dyDescent="0.25">
      <c r="A125" s="16" t="s">
        <v>2505</v>
      </c>
      <c r="B125" s="16" t="s">
        <v>2506</v>
      </c>
      <c r="C125" s="16" t="s">
        <v>2507</v>
      </c>
      <c r="D125" s="16">
        <v>17.32</v>
      </c>
      <c r="E125" s="16">
        <v>10000</v>
      </c>
      <c r="F125" s="16">
        <v>10000</v>
      </c>
      <c r="G125" s="16">
        <v>10000</v>
      </c>
      <c r="H125" s="16">
        <v>10000</v>
      </c>
      <c r="I125" s="16">
        <v>424970</v>
      </c>
      <c r="J125" s="16">
        <v>788900</v>
      </c>
      <c r="K125" s="16">
        <v>4031800</v>
      </c>
      <c r="L125" s="16">
        <v>587010</v>
      </c>
      <c r="M125" s="16">
        <v>10000</v>
      </c>
      <c r="N125" s="16">
        <v>2853200</v>
      </c>
      <c r="O125" s="20">
        <f t="shared" si="4"/>
        <v>17.788050841989804</v>
      </c>
      <c r="P125" s="20">
        <f t="shared" si="5"/>
        <v>7.6758680505096669E-2</v>
      </c>
    </row>
    <row r="126" spans="1:16" x14ac:dyDescent="0.25">
      <c r="A126" s="16" t="s">
        <v>2831</v>
      </c>
      <c r="B126" s="16" t="s">
        <v>2832</v>
      </c>
      <c r="C126" s="16" t="s">
        <v>2833</v>
      </c>
      <c r="D126" s="16">
        <v>38.220999999999997</v>
      </c>
      <c r="E126" s="16">
        <v>10000</v>
      </c>
      <c r="F126" s="16">
        <v>10000</v>
      </c>
      <c r="G126" s="16">
        <v>10000</v>
      </c>
      <c r="H126" s="16">
        <v>10000</v>
      </c>
      <c r="I126" s="16">
        <v>10000</v>
      </c>
      <c r="J126" s="16">
        <v>10000</v>
      </c>
      <c r="K126" s="16">
        <v>695790</v>
      </c>
      <c r="L126" s="16">
        <v>91254</v>
      </c>
      <c r="M126" s="16">
        <v>10000</v>
      </c>
      <c r="N126" s="16">
        <v>10000</v>
      </c>
      <c r="O126" s="20">
        <f t="shared" si="4"/>
        <v>16.340879999999999</v>
      </c>
      <c r="P126" s="20">
        <f t="shared" si="5"/>
        <v>0.28544221712285806</v>
      </c>
    </row>
    <row r="127" spans="1:16" x14ac:dyDescent="0.25">
      <c r="A127" s="16" t="s">
        <v>1605</v>
      </c>
      <c r="B127" s="16" t="s">
        <v>1606</v>
      </c>
      <c r="C127" s="16" t="s">
        <v>1607</v>
      </c>
      <c r="D127" s="16">
        <v>75.891999999999996</v>
      </c>
      <c r="E127" s="16">
        <v>10000</v>
      </c>
      <c r="F127" s="16">
        <v>10000</v>
      </c>
      <c r="G127" s="16">
        <v>758510</v>
      </c>
      <c r="H127" s="16">
        <v>10000</v>
      </c>
      <c r="I127" s="16">
        <v>10000</v>
      </c>
      <c r="J127" s="16">
        <v>1035000</v>
      </c>
      <c r="K127" s="16">
        <v>7499200</v>
      </c>
      <c r="L127" s="16">
        <v>1771300</v>
      </c>
      <c r="M127" s="16">
        <v>10000</v>
      </c>
      <c r="N127" s="16">
        <v>2015300</v>
      </c>
      <c r="O127" s="20">
        <f t="shared" si="4"/>
        <v>15.44226121150643</v>
      </c>
      <c r="P127" s="20">
        <f t="shared" si="5"/>
        <v>0.11735117502066351</v>
      </c>
    </row>
    <row r="128" spans="1:16" x14ac:dyDescent="0.25">
      <c r="A128" s="16" t="s">
        <v>2782</v>
      </c>
      <c r="B128" s="16" t="s">
        <v>2783</v>
      </c>
      <c r="C128" s="16" t="s">
        <v>2784</v>
      </c>
      <c r="D128" s="16">
        <v>87.917000000000002</v>
      </c>
      <c r="E128" s="16">
        <v>10000</v>
      </c>
      <c r="F128" s="16">
        <v>10000</v>
      </c>
      <c r="G128" s="16">
        <v>10000</v>
      </c>
      <c r="H128" s="16">
        <v>10000</v>
      </c>
      <c r="I128" s="16">
        <v>10000</v>
      </c>
      <c r="J128" s="16">
        <v>10000</v>
      </c>
      <c r="K128" s="16">
        <v>595410</v>
      </c>
      <c r="L128" s="16">
        <v>10000</v>
      </c>
      <c r="M128" s="16">
        <v>10000</v>
      </c>
      <c r="N128" s="16">
        <v>146430</v>
      </c>
      <c r="O128" s="20">
        <f t="shared" si="4"/>
        <v>15.4368</v>
      </c>
      <c r="P128" s="20">
        <f t="shared" si="5"/>
        <v>0.23866399341461306</v>
      </c>
    </row>
    <row r="129" spans="1:16" x14ac:dyDescent="0.25">
      <c r="A129" s="16" t="s">
        <v>2699</v>
      </c>
      <c r="B129" s="16" t="s">
        <v>2700</v>
      </c>
      <c r="C129" s="16" t="s">
        <v>2701</v>
      </c>
      <c r="D129" s="16">
        <v>119.4</v>
      </c>
      <c r="E129" s="16">
        <v>10000</v>
      </c>
      <c r="F129" s="16">
        <v>377540</v>
      </c>
      <c r="G129" s="16">
        <v>10000</v>
      </c>
      <c r="H129" s="16">
        <v>10000</v>
      </c>
      <c r="I129" s="16">
        <v>10000</v>
      </c>
      <c r="J129" s="16">
        <v>10000</v>
      </c>
      <c r="K129" s="16">
        <v>2433900</v>
      </c>
      <c r="L129" s="16">
        <v>10000</v>
      </c>
      <c r="M129" s="16">
        <v>10000</v>
      </c>
      <c r="N129" s="16">
        <v>3113300</v>
      </c>
      <c r="O129" s="20">
        <f t="shared" si="4"/>
        <v>13.357283134549983</v>
      </c>
      <c r="P129" s="20">
        <f t="shared" si="5"/>
        <v>0.17277010975925158</v>
      </c>
    </row>
    <row r="130" spans="1:16" x14ac:dyDescent="0.25">
      <c r="A130" s="16" t="s">
        <v>2622</v>
      </c>
      <c r="B130" s="16" t="s">
        <v>2623</v>
      </c>
      <c r="C130" s="16" t="s">
        <v>2624</v>
      </c>
      <c r="D130" s="16">
        <v>44.698</v>
      </c>
      <c r="E130" s="16">
        <v>10000</v>
      </c>
      <c r="F130" s="16">
        <v>10000</v>
      </c>
      <c r="G130" s="16">
        <v>10000</v>
      </c>
      <c r="H130" s="16">
        <v>10000</v>
      </c>
      <c r="I130" s="16">
        <v>10000</v>
      </c>
      <c r="J130" s="16">
        <v>306130</v>
      </c>
      <c r="K130" s="16">
        <v>10000</v>
      </c>
      <c r="L130" s="16">
        <v>312730</v>
      </c>
      <c r="M130" s="16">
        <v>10000</v>
      </c>
      <c r="N130" s="16">
        <v>10000</v>
      </c>
      <c r="O130" s="20">
        <f t="shared" si="4"/>
        <v>12.9772</v>
      </c>
      <c r="P130" s="20">
        <f t="shared" si="5"/>
        <v>0.1411483082261831</v>
      </c>
    </row>
    <row r="131" spans="1:16" x14ac:dyDescent="0.25">
      <c r="A131" s="16" t="s">
        <v>1055</v>
      </c>
      <c r="B131" s="16" t="s">
        <v>1056</v>
      </c>
      <c r="C131" s="16" t="s">
        <v>1057</v>
      </c>
      <c r="D131" s="16">
        <v>54.325000000000003</v>
      </c>
      <c r="E131" s="16">
        <v>10000</v>
      </c>
      <c r="F131" s="16">
        <v>10000</v>
      </c>
      <c r="G131" s="16">
        <v>10000</v>
      </c>
      <c r="H131" s="16">
        <v>10000</v>
      </c>
      <c r="I131" s="16">
        <v>503530</v>
      </c>
      <c r="J131" s="16">
        <v>10000</v>
      </c>
      <c r="K131" s="16">
        <v>5412800</v>
      </c>
      <c r="L131" s="16">
        <v>385720</v>
      </c>
      <c r="M131" s="16">
        <v>10000</v>
      </c>
      <c r="N131" s="16">
        <v>1188500</v>
      </c>
      <c r="O131" s="20">
        <f t="shared" si="4"/>
        <v>12.891689511158537</v>
      </c>
      <c r="P131" s="20">
        <f t="shared" si="5"/>
        <v>0.24505651423706112</v>
      </c>
    </row>
    <row r="132" spans="1:16" x14ac:dyDescent="0.25">
      <c r="A132" s="16" t="s">
        <v>22</v>
      </c>
      <c r="B132" s="16" t="s">
        <v>23</v>
      </c>
      <c r="C132" s="16" t="s">
        <v>24</v>
      </c>
      <c r="D132" s="16">
        <v>34.277999999999999</v>
      </c>
      <c r="E132" s="16">
        <v>10000</v>
      </c>
      <c r="F132" s="16">
        <v>10000</v>
      </c>
      <c r="G132" s="16">
        <v>10000</v>
      </c>
      <c r="H132" s="16">
        <v>10000</v>
      </c>
      <c r="I132" s="16">
        <v>396540</v>
      </c>
      <c r="J132" s="16">
        <v>656940</v>
      </c>
      <c r="K132" s="16">
        <v>3127000</v>
      </c>
      <c r="L132" s="16">
        <v>765090</v>
      </c>
      <c r="M132" s="16">
        <v>10000</v>
      </c>
      <c r="N132" s="16">
        <v>942690</v>
      </c>
      <c r="O132" s="20">
        <f t="shared" si="4"/>
        <v>12.603014614926467</v>
      </c>
      <c r="P132" s="20">
        <f t="shared" si="5"/>
        <v>9.5515232656429444E-2</v>
      </c>
    </row>
    <row r="133" spans="1:16" x14ac:dyDescent="0.25">
      <c r="A133" s="16" t="s">
        <v>1448</v>
      </c>
      <c r="B133" s="16" t="s">
        <v>1449</v>
      </c>
      <c r="C133" s="16" t="s">
        <v>1450</v>
      </c>
      <c r="D133" s="16">
        <v>31.292999999999999</v>
      </c>
      <c r="E133" s="16">
        <v>10000</v>
      </c>
      <c r="F133" s="16">
        <v>10000</v>
      </c>
      <c r="G133" s="16">
        <v>10000</v>
      </c>
      <c r="H133" s="16">
        <v>10000</v>
      </c>
      <c r="I133" s="16">
        <v>638660</v>
      </c>
      <c r="J133" s="16">
        <v>10000</v>
      </c>
      <c r="K133" s="16">
        <v>5454600</v>
      </c>
      <c r="L133" s="16">
        <v>527160</v>
      </c>
      <c r="M133" s="16">
        <v>10000</v>
      </c>
      <c r="N133" s="16">
        <v>1890300</v>
      </c>
      <c r="O133" s="20">
        <f t="shared" si="4"/>
        <v>11.628886334836295</v>
      </c>
      <c r="P133" s="20">
        <f t="shared" si="5"/>
        <v>0.20121402742836628</v>
      </c>
    </row>
    <row r="134" spans="1:16" x14ac:dyDescent="0.25">
      <c r="A134" s="16" t="s">
        <v>2901</v>
      </c>
      <c r="B134" s="16" t="s">
        <v>2902</v>
      </c>
      <c r="C134" s="16" t="s">
        <v>2903</v>
      </c>
      <c r="D134" s="16">
        <v>114.45</v>
      </c>
      <c r="E134" s="16">
        <v>382240</v>
      </c>
      <c r="F134" s="16">
        <v>554000</v>
      </c>
      <c r="G134" s="16">
        <v>10000</v>
      </c>
      <c r="H134" s="16">
        <v>10000</v>
      </c>
      <c r="I134" s="16">
        <v>10000</v>
      </c>
      <c r="J134" s="16">
        <v>10591000</v>
      </c>
      <c r="K134" s="16">
        <v>10000</v>
      </c>
      <c r="L134" s="16">
        <v>608510</v>
      </c>
      <c r="M134" s="16">
        <v>10000</v>
      </c>
      <c r="N134" s="16">
        <v>10000</v>
      </c>
      <c r="O134" s="20">
        <f t="shared" si="4"/>
        <v>11.621864133134626</v>
      </c>
      <c r="P134" s="20">
        <f t="shared" si="5"/>
        <v>0.35538336130399206</v>
      </c>
    </row>
    <row r="135" spans="1:16" x14ac:dyDescent="0.25">
      <c r="A135" s="16" t="s">
        <v>2704</v>
      </c>
      <c r="B135" s="16" t="s">
        <v>2705</v>
      </c>
      <c r="C135" s="16" t="s">
        <v>2706</v>
      </c>
      <c r="D135" s="16">
        <v>85.872</v>
      </c>
      <c r="E135" s="16">
        <v>10000</v>
      </c>
      <c r="F135" s="16">
        <v>10000</v>
      </c>
      <c r="G135" s="16">
        <v>10000</v>
      </c>
      <c r="H135" s="16">
        <v>10000</v>
      </c>
      <c r="I135" s="16">
        <v>10000</v>
      </c>
      <c r="J135" s="16">
        <v>173180</v>
      </c>
      <c r="K135" s="16">
        <v>358570</v>
      </c>
      <c r="L135" s="16">
        <v>10000</v>
      </c>
      <c r="M135" s="16">
        <v>10000</v>
      </c>
      <c r="N135" s="16">
        <v>10000</v>
      </c>
      <c r="O135" s="20">
        <f t="shared" si="4"/>
        <v>11.234999999999999</v>
      </c>
      <c r="P135" s="20">
        <f t="shared" si="5"/>
        <v>0.17734616905025977</v>
      </c>
    </row>
    <row r="136" spans="1:16" x14ac:dyDescent="0.25">
      <c r="A136" s="16" t="s">
        <v>886</v>
      </c>
      <c r="B136" s="16" t="s">
        <v>2612</v>
      </c>
      <c r="C136" s="16" t="s">
        <v>888</v>
      </c>
      <c r="D136" s="16">
        <v>39.293999999999997</v>
      </c>
      <c r="E136" s="16">
        <v>10000</v>
      </c>
      <c r="F136" s="16">
        <v>10000</v>
      </c>
      <c r="G136" s="16">
        <v>710400</v>
      </c>
      <c r="H136" s="16">
        <v>10000</v>
      </c>
      <c r="I136" s="16">
        <v>478190</v>
      </c>
      <c r="J136" s="16">
        <v>113140</v>
      </c>
      <c r="K136" s="16">
        <v>7158700</v>
      </c>
      <c r="L136" s="16">
        <v>660150</v>
      </c>
      <c r="M136" s="16">
        <v>704720</v>
      </c>
      <c r="N136" s="16">
        <v>3653300</v>
      </c>
      <c r="O136" s="20">
        <f t="shared" si="4"/>
        <v>10.085434805800146</v>
      </c>
      <c r="P136" s="20">
        <f t="shared" si="5"/>
        <v>0.13635398362591086</v>
      </c>
    </row>
    <row r="137" spans="1:16" x14ac:dyDescent="0.25">
      <c r="A137" s="16" t="s">
        <v>2710</v>
      </c>
      <c r="B137" s="16" t="s">
        <v>2711</v>
      </c>
      <c r="C137" s="16" t="s">
        <v>2712</v>
      </c>
      <c r="D137" s="16">
        <v>25.920999999999999</v>
      </c>
      <c r="E137" s="16">
        <v>10000</v>
      </c>
      <c r="F137" s="16">
        <v>10000</v>
      </c>
      <c r="G137" s="16">
        <v>10000</v>
      </c>
      <c r="H137" s="16">
        <v>10000</v>
      </c>
      <c r="I137" s="16">
        <v>10000</v>
      </c>
      <c r="J137" s="16">
        <v>10000</v>
      </c>
      <c r="K137" s="16">
        <v>151190</v>
      </c>
      <c r="L137" s="16">
        <v>321410</v>
      </c>
      <c r="M137" s="16">
        <v>10000</v>
      </c>
      <c r="N137" s="16">
        <v>10000</v>
      </c>
      <c r="O137" s="20">
        <f t="shared" si="4"/>
        <v>10.052</v>
      </c>
      <c r="P137" s="20">
        <f t="shared" si="5"/>
        <v>0.18002664302078572</v>
      </c>
    </row>
    <row r="138" spans="1:16" x14ac:dyDescent="0.25">
      <c r="A138" s="16" t="s">
        <v>2740</v>
      </c>
      <c r="B138" s="16" t="s">
        <v>2741</v>
      </c>
      <c r="C138" s="16" t="s">
        <v>2742</v>
      </c>
      <c r="D138" s="16">
        <v>58.951000000000001</v>
      </c>
      <c r="E138" s="16">
        <v>328620</v>
      </c>
      <c r="F138" s="16">
        <v>10000</v>
      </c>
      <c r="G138" s="16">
        <v>10000</v>
      </c>
      <c r="H138" s="16">
        <v>10000</v>
      </c>
      <c r="I138" s="16">
        <v>814000</v>
      </c>
      <c r="J138" s="16">
        <v>1027100</v>
      </c>
      <c r="K138" s="16">
        <v>8204800</v>
      </c>
      <c r="L138" s="16">
        <v>589460</v>
      </c>
      <c r="M138" s="16">
        <v>10000</v>
      </c>
      <c r="N138" s="16">
        <v>1852000</v>
      </c>
      <c r="O138" s="20">
        <f t="shared" si="4"/>
        <v>9.9634664256110241</v>
      </c>
      <c r="P138" s="20">
        <f t="shared" si="5"/>
        <v>0.20021826366405385</v>
      </c>
    </row>
    <row r="139" spans="1:16" x14ac:dyDescent="0.25">
      <c r="A139" s="16" t="s">
        <v>2806</v>
      </c>
      <c r="B139" s="16" t="s">
        <v>2807</v>
      </c>
      <c r="C139" s="16" t="s">
        <v>2808</v>
      </c>
      <c r="D139" s="16">
        <v>96.728999999999999</v>
      </c>
      <c r="E139" s="16">
        <v>395780</v>
      </c>
      <c r="F139" s="16">
        <v>10000</v>
      </c>
      <c r="G139" s="16">
        <v>10000</v>
      </c>
      <c r="H139" s="16">
        <v>10000</v>
      </c>
      <c r="I139" s="16">
        <v>10000</v>
      </c>
      <c r="J139" s="16">
        <v>1009200</v>
      </c>
      <c r="K139" s="16">
        <v>10000</v>
      </c>
      <c r="L139" s="16">
        <v>10000</v>
      </c>
      <c r="M139" s="16">
        <v>10000</v>
      </c>
      <c r="N139" s="16">
        <v>2992400</v>
      </c>
      <c r="O139" s="20">
        <f t="shared" si="4"/>
        <v>9.2514571572811963</v>
      </c>
      <c r="P139" s="20">
        <f t="shared" si="5"/>
        <v>0.25377816896479438</v>
      </c>
    </row>
    <row r="140" spans="1:16" x14ac:dyDescent="0.25">
      <c r="A140" s="16" t="s">
        <v>2478</v>
      </c>
      <c r="B140" s="16" t="s">
        <v>2479</v>
      </c>
      <c r="C140" s="16" t="s">
        <v>2480</v>
      </c>
      <c r="D140" s="16">
        <v>14.866</v>
      </c>
      <c r="E140" s="16">
        <v>10000</v>
      </c>
      <c r="F140" s="16">
        <v>10000</v>
      </c>
      <c r="G140" s="16">
        <v>265490</v>
      </c>
      <c r="H140" s="16">
        <v>692050</v>
      </c>
      <c r="I140" s="16">
        <v>1387400</v>
      </c>
      <c r="J140" s="16">
        <v>3001100</v>
      </c>
      <c r="K140" s="16">
        <v>10751000</v>
      </c>
      <c r="L140" s="16">
        <v>4465900</v>
      </c>
      <c r="M140" s="16">
        <v>212010</v>
      </c>
      <c r="N140" s="16">
        <v>3402200</v>
      </c>
      <c r="O140" s="20">
        <f t="shared" si="4"/>
        <v>9.2316126413355093</v>
      </c>
      <c r="P140" s="20">
        <f t="shared" si="5"/>
        <v>5.8253228158901861E-2</v>
      </c>
    </row>
    <row r="141" spans="1:16" x14ac:dyDescent="0.25">
      <c r="A141" s="16" t="s">
        <v>160</v>
      </c>
      <c r="B141" s="16" t="s">
        <v>161</v>
      </c>
      <c r="C141" s="16" t="s">
        <v>162</v>
      </c>
      <c r="D141" s="16">
        <v>35.44</v>
      </c>
      <c r="E141" s="16">
        <v>10000</v>
      </c>
      <c r="F141" s="16">
        <v>10000</v>
      </c>
      <c r="G141" s="16">
        <v>557520</v>
      </c>
      <c r="H141" s="16">
        <v>515140</v>
      </c>
      <c r="I141" s="16">
        <v>2977800</v>
      </c>
      <c r="J141" s="16">
        <v>2690400</v>
      </c>
      <c r="K141" s="16">
        <v>15874000</v>
      </c>
      <c r="L141" s="16">
        <v>4640500</v>
      </c>
      <c r="M141" s="16">
        <v>926720</v>
      </c>
      <c r="N141" s="16">
        <v>11456000</v>
      </c>
      <c r="O141" s="20">
        <f t="shared" si="4"/>
        <v>8.742898836986484</v>
      </c>
      <c r="P141" s="20">
        <f t="shared" si="5"/>
        <v>5.9920669152073038E-2</v>
      </c>
    </row>
    <row r="142" spans="1:16" x14ac:dyDescent="0.25">
      <c r="A142" s="16" t="s">
        <v>1709</v>
      </c>
      <c r="B142" s="16" t="s">
        <v>1710</v>
      </c>
      <c r="C142" s="16" t="s">
        <v>1711</v>
      </c>
      <c r="D142" s="16">
        <v>23.254999999999999</v>
      </c>
      <c r="E142" s="16">
        <v>10000</v>
      </c>
      <c r="F142" s="16">
        <v>10000</v>
      </c>
      <c r="G142" s="16">
        <v>10000</v>
      </c>
      <c r="H142" s="16">
        <v>10000</v>
      </c>
      <c r="I142" s="16">
        <v>67635</v>
      </c>
      <c r="J142" s="16">
        <v>10000</v>
      </c>
      <c r="K142" s="16">
        <v>10000</v>
      </c>
      <c r="L142" s="16">
        <v>66562</v>
      </c>
      <c r="M142" s="16">
        <v>10000</v>
      </c>
      <c r="N142" s="16">
        <v>779130</v>
      </c>
      <c r="O142" s="20">
        <f t="shared" si="4"/>
        <v>8.1357550982487101</v>
      </c>
      <c r="P142" s="20">
        <f t="shared" si="5"/>
        <v>0.34129233497883693</v>
      </c>
    </row>
    <row r="143" spans="1:16" x14ac:dyDescent="0.25">
      <c r="A143" s="16" t="s">
        <v>2803</v>
      </c>
      <c r="B143" s="16" t="s">
        <v>2804</v>
      </c>
      <c r="C143" s="16" t="s">
        <v>2805</v>
      </c>
      <c r="D143" s="16">
        <v>47.832999999999998</v>
      </c>
      <c r="E143" s="16">
        <v>10000</v>
      </c>
      <c r="F143" s="16">
        <v>10000</v>
      </c>
      <c r="G143" s="16">
        <v>10000</v>
      </c>
      <c r="H143" s="16">
        <v>734030</v>
      </c>
      <c r="I143" s="16">
        <v>10000</v>
      </c>
      <c r="J143" s="16">
        <v>10000</v>
      </c>
      <c r="K143" s="16">
        <v>4712800</v>
      </c>
      <c r="L143" s="16">
        <v>10000</v>
      </c>
      <c r="M143" s="16">
        <v>570570</v>
      </c>
      <c r="N143" s="16">
        <v>978550</v>
      </c>
      <c r="O143" s="20">
        <f t="shared" si="4"/>
        <v>8.1158611423329852</v>
      </c>
      <c r="P143" s="20">
        <f t="shared" si="5"/>
        <v>0.25335213732312234</v>
      </c>
    </row>
    <row r="144" spans="1:16" x14ac:dyDescent="0.25">
      <c r="A144" s="16" t="s">
        <v>260</v>
      </c>
      <c r="B144" s="16" t="s">
        <v>261</v>
      </c>
      <c r="C144" s="16" t="s">
        <v>262</v>
      </c>
      <c r="D144" s="16">
        <v>53.686999999999998</v>
      </c>
      <c r="E144" s="16">
        <v>597570</v>
      </c>
      <c r="F144" s="16">
        <v>10000</v>
      </c>
      <c r="G144" s="16">
        <v>111730</v>
      </c>
      <c r="H144" s="16">
        <v>10000</v>
      </c>
      <c r="I144" s="16">
        <v>656410</v>
      </c>
      <c r="J144" s="16">
        <v>1484300</v>
      </c>
      <c r="K144" s="16">
        <v>5620800</v>
      </c>
      <c r="L144" s="16">
        <v>1355200</v>
      </c>
      <c r="M144" s="16">
        <v>421410</v>
      </c>
      <c r="N144" s="16">
        <v>1485500</v>
      </c>
      <c r="O144" s="20">
        <f t="shared" si="4"/>
        <v>7.4815148912831688</v>
      </c>
      <c r="P144" s="20">
        <f t="shared" si="5"/>
        <v>8.6735582665737929E-2</v>
      </c>
    </row>
    <row r="145" spans="1:16" x14ac:dyDescent="0.25">
      <c r="A145" s="16" t="s">
        <v>2488</v>
      </c>
      <c r="B145" s="16" t="s">
        <v>2489</v>
      </c>
      <c r="C145" s="16" t="s">
        <v>2490</v>
      </c>
      <c r="D145" s="16">
        <v>38.618000000000002</v>
      </c>
      <c r="E145" s="16">
        <v>1012600</v>
      </c>
      <c r="F145" s="16">
        <v>10000</v>
      </c>
      <c r="G145" s="16">
        <v>10000</v>
      </c>
      <c r="H145" s="16">
        <v>10000</v>
      </c>
      <c r="I145" s="16">
        <v>10000</v>
      </c>
      <c r="J145" s="16">
        <v>1162200</v>
      </c>
      <c r="K145" s="16">
        <v>3598300</v>
      </c>
      <c r="L145" s="16">
        <v>1353500</v>
      </c>
      <c r="M145" s="16">
        <v>10000</v>
      </c>
      <c r="N145" s="16">
        <v>1575000</v>
      </c>
      <c r="O145" s="20">
        <f t="shared" si="4"/>
        <v>7.3142694280828424</v>
      </c>
      <c r="P145" s="20">
        <f t="shared" si="5"/>
        <v>6.2592438691697505E-2</v>
      </c>
    </row>
    <row r="146" spans="1:16" x14ac:dyDescent="0.25">
      <c r="A146" s="16" t="s">
        <v>1460</v>
      </c>
      <c r="B146" s="16" t="s">
        <v>1461</v>
      </c>
      <c r="C146" s="16" t="s">
        <v>1462</v>
      </c>
      <c r="D146" s="16">
        <v>42.784999999999997</v>
      </c>
      <c r="E146" s="16">
        <v>10000</v>
      </c>
      <c r="F146" s="16">
        <v>10000</v>
      </c>
      <c r="G146" s="16">
        <v>336860</v>
      </c>
      <c r="H146" s="16">
        <v>10000</v>
      </c>
      <c r="I146" s="16">
        <v>10000</v>
      </c>
      <c r="J146" s="16">
        <v>10000</v>
      </c>
      <c r="K146" s="16">
        <v>1895700</v>
      </c>
      <c r="L146" s="16">
        <v>10000</v>
      </c>
      <c r="M146" s="16">
        <v>10000</v>
      </c>
      <c r="N146" s="16">
        <v>829420</v>
      </c>
      <c r="O146" s="20">
        <f t="shared" si="4"/>
        <v>7.3107254683436818</v>
      </c>
      <c r="P146" s="20">
        <f t="shared" si="5"/>
        <v>0.24311279621545326</v>
      </c>
    </row>
    <row r="147" spans="1:16" x14ac:dyDescent="0.25">
      <c r="A147" s="16" t="s">
        <v>2747</v>
      </c>
      <c r="B147" s="16" t="s">
        <v>2748</v>
      </c>
      <c r="C147" s="16" t="s">
        <v>2749</v>
      </c>
      <c r="D147" s="16">
        <v>210.43</v>
      </c>
      <c r="E147" s="16">
        <v>319110</v>
      </c>
      <c r="F147" s="16">
        <v>10000</v>
      </c>
      <c r="G147" s="16">
        <v>10000</v>
      </c>
      <c r="H147" s="16">
        <v>10000</v>
      </c>
      <c r="I147" s="16">
        <v>10000</v>
      </c>
      <c r="J147" s="16">
        <v>10000</v>
      </c>
      <c r="K147" s="16">
        <v>1518800</v>
      </c>
      <c r="L147" s="16">
        <v>1075700</v>
      </c>
      <c r="M147" s="16">
        <v>10000</v>
      </c>
      <c r="N147" s="16">
        <v>10000</v>
      </c>
      <c r="O147" s="20">
        <f t="shared" si="4"/>
        <v>7.3083456322575255</v>
      </c>
      <c r="P147" s="20">
        <f t="shared" si="5"/>
        <v>0.20560158209148693</v>
      </c>
    </row>
    <row r="148" spans="1:16" x14ac:dyDescent="0.25">
      <c r="A148" s="16" t="s">
        <v>946</v>
      </c>
      <c r="B148" s="16" t="s">
        <v>947</v>
      </c>
      <c r="C148" s="16" t="s">
        <v>948</v>
      </c>
      <c r="D148" s="16">
        <v>61.508000000000003</v>
      </c>
      <c r="E148" s="16">
        <v>2993000</v>
      </c>
      <c r="F148" s="16">
        <v>10000</v>
      </c>
      <c r="G148" s="16">
        <v>1466700</v>
      </c>
      <c r="H148" s="16">
        <v>453660</v>
      </c>
      <c r="I148" s="16">
        <v>3012000</v>
      </c>
      <c r="J148" s="16">
        <v>4705700</v>
      </c>
      <c r="K148" s="16">
        <v>24981000</v>
      </c>
      <c r="L148" s="16">
        <v>8341900</v>
      </c>
      <c r="M148" s="16">
        <v>1261900</v>
      </c>
      <c r="N148" s="16">
        <v>17692000</v>
      </c>
      <c r="O148" s="20">
        <f t="shared" si="4"/>
        <v>7.1808336357770788</v>
      </c>
      <c r="P148" s="20">
        <f t="shared" si="5"/>
        <v>5.674656881743223E-2</v>
      </c>
    </row>
    <row r="149" spans="1:16" x14ac:dyDescent="0.25">
      <c r="A149" s="16" t="s">
        <v>1232</v>
      </c>
      <c r="B149" s="16" t="s">
        <v>1233</v>
      </c>
      <c r="C149" s="16" t="s">
        <v>1234</v>
      </c>
      <c r="D149" s="16">
        <v>59.125</v>
      </c>
      <c r="E149" s="16">
        <v>10000</v>
      </c>
      <c r="F149" s="16">
        <v>10000</v>
      </c>
      <c r="G149" s="16">
        <v>10000</v>
      </c>
      <c r="H149" s="16">
        <v>10000</v>
      </c>
      <c r="I149" s="16">
        <v>822220</v>
      </c>
      <c r="J149" s="16">
        <v>824880</v>
      </c>
      <c r="K149" s="16">
        <v>3122200</v>
      </c>
      <c r="L149" s="16">
        <v>693140</v>
      </c>
      <c r="M149" s="16">
        <v>10000</v>
      </c>
      <c r="N149" s="16">
        <v>1232000</v>
      </c>
      <c r="O149" s="20">
        <f t="shared" si="4"/>
        <v>6.8221799540720465</v>
      </c>
      <c r="P149" s="20">
        <f t="shared" si="5"/>
        <v>0.10499288441753957</v>
      </c>
    </row>
    <row r="150" spans="1:16" x14ac:dyDescent="0.25">
      <c r="A150" s="16" t="s">
        <v>1287</v>
      </c>
      <c r="B150" s="16" t="s">
        <v>1288</v>
      </c>
      <c r="C150" s="16" t="s">
        <v>1289</v>
      </c>
      <c r="D150" s="16">
        <v>44.012999999999998</v>
      </c>
      <c r="E150" s="16">
        <v>10000</v>
      </c>
      <c r="F150" s="16">
        <v>10000</v>
      </c>
      <c r="G150" s="16">
        <v>305250</v>
      </c>
      <c r="H150" s="16">
        <v>169800</v>
      </c>
      <c r="I150" s="16">
        <v>1783900</v>
      </c>
      <c r="J150" s="16">
        <v>1337100</v>
      </c>
      <c r="K150" s="16">
        <v>6510800</v>
      </c>
      <c r="L150" s="16">
        <v>1778400</v>
      </c>
      <c r="M150" s="16">
        <v>996180</v>
      </c>
      <c r="N150" s="16">
        <v>4191100</v>
      </c>
      <c r="O150" s="20">
        <f t="shared" si="4"/>
        <v>6.500177713420654</v>
      </c>
      <c r="P150" s="20">
        <f t="shared" si="5"/>
        <v>5.2442580549628248E-2</v>
      </c>
    </row>
    <row r="151" spans="1:16" x14ac:dyDescent="0.25">
      <c r="A151" s="16" t="s">
        <v>1330</v>
      </c>
      <c r="B151" s="16" t="s">
        <v>1331</v>
      </c>
      <c r="C151" s="16" t="s">
        <v>1332</v>
      </c>
      <c r="D151" s="16">
        <v>51.735999999999997</v>
      </c>
      <c r="E151" s="16">
        <v>349550</v>
      </c>
      <c r="F151" s="16">
        <v>10000</v>
      </c>
      <c r="G151" s="16">
        <v>431640</v>
      </c>
      <c r="H151" s="16">
        <v>10000</v>
      </c>
      <c r="I151" s="16">
        <v>1191200</v>
      </c>
      <c r="J151" s="16">
        <v>10000</v>
      </c>
      <c r="K151" s="16">
        <v>5919900</v>
      </c>
      <c r="L151" s="16">
        <v>2068000</v>
      </c>
      <c r="M151" s="16">
        <v>10000</v>
      </c>
      <c r="N151" s="16">
        <v>4721600</v>
      </c>
      <c r="O151" s="20">
        <f t="shared" si="4"/>
        <v>6.3890603747258314</v>
      </c>
      <c r="P151" s="20">
        <f t="shared" si="5"/>
        <v>0.11836781883936877</v>
      </c>
    </row>
    <row r="152" spans="1:16" x14ac:dyDescent="0.25">
      <c r="A152" s="16" t="s">
        <v>2206</v>
      </c>
      <c r="B152" s="16" t="s">
        <v>2207</v>
      </c>
      <c r="C152" s="16" t="s">
        <v>2208</v>
      </c>
      <c r="D152" s="16">
        <v>118.1</v>
      </c>
      <c r="E152" s="16">
        <v>10000</v>
      </c>
      <c r="F152" s="16">
        <v>10000</v>
      </c>
      <c r="G152" s="16">
        <v>780970</v>
      </c>
      <c r="H152" s="16">
        <v>10000</v>
      </c>
      <c r="I152" s="16">
        <v>10000</v>
      </c>
      <c r="J152" s="16">
        <v>434590</v>
      </c>
      <c r="K152" s="16">
        <v>4161400</v>
      </c>
      <c r="L152" s="16">
        <v>605480</v>
      </c>
      <c r="M152" s="16">
        <v>10000</v>
      </c>
      <c r="N152" s="16">
        <v>10000</v>
      </c>
      <c r="O152" s="20">
        <f t="shared" si="4"/>
        <v>6.3601227815876342</v>
      </c>
      <c r="P152" s="20">
        <f t="shared" si="5"/>
        <v>0.30495789697555059</v>
      </c>
    </row>
    <row r="153" spans="1:16" x14ac:dyDescent="0.25">
      <c r="A153" s="16" t="s">
        <v>2549</v>
      </c>
      <c r="B153" s="16" t="s">
        <v>923</v>
      </c>
      <c r="C153" s="16" t="s">
        <v>924</v>
      </c>
      <c r="D153" s="16">
        <v>22.417000000000002</v>
      </c>
      <c r="E153" s="16">
        <v>10000</v>
      </c>
      <c r="F153" s="16">
        <v>10000</v>
      </c>
      <c r="G153" s="16">
        <v>10000</v>
      </c>
      <c r="H153" s="16">
        <v>556220</v>
      </c>
      <c r="I153" s="16">
        <v>931000</v>
      </c>
      <c r="J153" s="16">
        <v>1001400</v>
      </c>
      <c r="K153" s="16">
        <v>4964800</v>
      </c>
      <c r="L153" s="16">
        <v>1550300</v>
      </c>
      <c r="M153" s="16">
        <v>10000</v>
      </c>
      <c r="N153" s="16">
        <v>1898600</v>
      </c>
      <c r="O153" s="20">
        <f t="shared" si="4"/>
        <v>6.2120852612014081</v>
      </c>
      <c r="P153" s="20">
        <f t="shared" si="5"/>
        <v>0.10140290595287907</v>
      </c>
    </row>
    <row r="154" spans="1:16" x14ac:dyDescent="0.25">
      <c r="A154" s="16" t="s">
        <v>307</v>
      </c>
      <c r="B154" s="16" t="s">
        <v>308</v>
      </c>
      <c r="C154" s="16" t="s">
        <v>309</v>
      </c>
      <c r="D154" s="16">
        <v>37.497</v>
      </c>
      <c r="E154" s="16">
        <v>385960</v>
      </c>
      <c r="F154" s="16">
        <v>287040</v>
      </c>
      <c r="G154" s="16">
        <v>4292400</v>
      </c>
      <c r="H154" s="16">
        <v>3047500</v>
      </c>
      <c r="I154" s="16">
        <v>7467300</v>
      </c>
      <c r="J154" s="16">
        <v>9888100</v>
      </c>
      <c r="K154" s="16">
        <v>49132000</v>
      </c>
      <c r="L154" s="16">
        <v>10299000</v>
      </c>
      <c r="M154" s="16">
        <v>3839600</v>
      </c>
      <c r="N154" s="16">
        <v>20546000</v>
      </c>
      <c r="O154" s="20">
        <f t="shared" si="4"/>
        <v>6.0531969871190299</v>
      </c>
      <c r="P154" s="20">
        <f t="shared" si="5"/>
        <v>9.1767270763292469E-2</v>
      </c>
    </row>
    <row r="155" spans="1:16" x14ac:dyDescent="0.25">
      <c r="A155" s="16" t="s">
        <v>2573</v>
      </c>
      <c r="B155" s="16" t="s">
        <v>2574</v>
      </c>
      <c r="C155" s="16" t="s">
        <v>891</v>
      </c>
      <c r="D155" s="16">
        <v>116.45</v>
      </c>
      <c r="E155" s="16">
        <v>10000</v>
      </c>
      <c r="F155" s="16">
        <v>10000</v>
      </c>
      <c r="G155" s="16">
        <v>3303600</v>
      </c>
      <c r="H155" s="16">
        <v>1823400</v>
      </c>
      <c r="I155" s="16">
        <v>2520700</v>
      </c>
      <c r="J155" s="16">
        <v>6975100</v>
      </c>
      <c r="K155" s="16">
        <v>26101000</v>
      </c>
      <c r="L155" s="16">
        <v>2932200</v>
      </c>
      <c r="M155" s="16">
        <v>4027900</v>
      </c>
      <c r="N155" s="16">
        <v>6146200</v>
      </c>
      <c r="O155" s="20">
        <f t="shared" si="4"/>
        <v>6.0229795114571516</v>
      </c>
      <c r="P155" s="20">
        <f t="shared" si="5"/>
        <v>0.11304823123125771</v>
      </c>
    </row>
    <row r="156" spans="1:16" x14ac:dyDescent="0.25">
      <c r="A156" s="16" t="s">
        <v>2454</v>
      </c>
      <c r="B156" s="16" t="s">
        <v>2455</v>
      </c>
      <c r="C156" s="16" t="s">
        <v>2456</v>
      </c>
      <c r="D156" s="16">
        <v>58.408000000000001</v>
      </c>
      <c r="E156" s="16">
        <v>10000</v>
      </c>
      <c r="F156" s="16">
        <v>10000</v>
      </c>
      <c r="G156" s="16">
        <v>10000</v>
      </c>
      <c r="H156" s="16">
        <v>10000</v>
      </c>
      <c r="I156" s="16">
        <v>389000</v>
      </c>
      <c r="J156" s="16">
        <v>427690</v>
      </c>
      <c r="K156" s="16">
        <v>978720</v>
      </c>
      <c r="L156" s="16">
        <v>359060</v>
      </c>
      <c r="M156" s="16">
        <v>10000</v>
      </c>
      <c r="N156" s="16">
        <v>772660</v>
      </c>
      <c r="O156" s="20">
        <f t="shared" si="4"/>
        <v>5.9396969696969695</v>
      </c>
      <c r="P156" s="20">
        <f t="shared" si="5"/>
        <v>5.1009470524263308E-2</v>
      </c>
    </row>
    <row r="157" spans="1:16" x14ac:dyDescent="0.25">
      <c r="A157" s="16" t="s">
        <v>1764</v>
      </c>
      <c r="B157" s="16" t="s">
        <v>1765</v>
      </c>
      <c r="C157" s="16"/>
      <c r="D157" s="16">
        <v>11.699</v>
      </c>
      <c r="E157" s="16">
        <v>342590</v>
      </c>
      <c r="F157" s="16">
        <v>10000</v>
      </c>
      <c r="G157" s="16">
        <v>10000</v>
      </c>
      <c r="H157" s="16">
        <v>10000</v>
      </c>
      <c r="I157" s="16">
        <v>10000</v>
      </c>
      <c r="J157" s="16">
        <v>10000</v>
      </c>
      <c r="K157" s="16">
        <v>10000</v>
      </c>
      <c r="L157" s="16">
        <v>622140</v>
      </c>
      <c r="M157" s="16">
        <v>10000</v>
      </c>
      <c r="N157" s="16">
        <v>1617700</v>
      </c>
      <c r="O157" s="20">
        <f t="shared" si="4"/>
        <v>5.9328262631014921</v>
      </c>
      <c r="P157" s="20">
        <f t="shared" si="5"/>
        <v>0.27362297262293911</v>
      </c>
    </row>
    <row r="158" spans="1:16" x14ac:dyDescent="0.25">
      <c r="A158" s="16" t="s">
        <v>2605</v>
      </c>
      <c r="B158" s="16" t="s">
        <v>971</v>
      </c>
      <c r="C158" s="17">
        <v>44089</v>
      </c>
      <c r="D158" s="16">
        <v>17.806000000000001</v>
      </c>
      <c r="E158" s="16">
        <v>10000</v>
      </c>
      <c r="F158" s="16">
        <v>10000</v>
      </c>
      <c r="G158" s="16">
        <v>233550</v>
      </c>
      <c r="H158" s="16">
        <v>382860</v>
      </c>
      <c r="I158" s="16">
        <v>469160</v>
      </c>
      <c r="J158" s="16">
        <v>654350</v>
      </c>
      <c r="K158" s="16">
        <v>3790600</v>
      </c>
      <c r="L158" s="16">
        <v>735990</v>
      </c>
      <c r="M158" s="16">
        <v>246070</v>
      </c>
      <c r="N158" s="16">
        <v>1059400</v>
      </c>
      <c r="O158" s="20">
        <f t="shared" ref="O158:O221" si="6">SUM(J158:N158)/SUM(E158:I158)</f>
        <v>5.8670278679776047</v>
      </c>
      <c r="P158" s="20">
        <f t="shared" ref="P158:P221" si="7">TTEST(E158:I158,J158:N158,2,2)</f>
        <v>0.13302905337607365</v>
      </c>
    </row>
    <row r="159" spans="1:16" x14ac:dyDescent="0.25">
      <c r="A159" s="16" t="s">
        <v>253</v>
      </c>
      <c r="B159" s="16" t="s">
        <v>254</v>
      </c>
      <c r="C159" s="16" t="s">
        <v>255</v>
      </c>
      <c r="D159" s="16">
        <v>76.775000000000006</v>
      </c>
      <c r="E159" s="16">
        <v>729190</v>
      </c>
      <c r="F159" s="16">
        <v>10000</v>
      </c>
      <c r="G159" s="16">
        <v>11675000</v>
      </c>
      <c r="H159" s="16">
        <v>5155400</v>
      </c>
      <c r="I159" s="16">
        <v>18115000</v>
      </c>
      <c r="J159" s="16">
        <v>29680000</v>
      </c>
      <c r="K159" s="16">
        <v>103130000</v>
      </c>
      <c r="L159" s="16">
        <v>24519000</v>
      </c>
      <c r="M159" s="16">
        <v>10720000</v>
      </c>
      <c r="N159" s="16">
        <v>41099000</v>
      </c>
      <c r="O159" s="20">
        <f t="shared" si="6"/>
        <v>5.861017318680136</v>
      </c>
      <c r="P159" s="20">
        <f t="shared" si="7"/>
        <v>6.7944073253645751E-2</v>
      </c>
    </row>
    <row r="160" spans="1:16" x14ac:dyDescent="0.25">
      <c r="A160" s="16" t="s">
        <v>2460</v>
      </c>
      <c r="B160" s="16" t="s">
        <v>2461</v>
      </c>
      <c r="C160" s="16" t="s">
        <v>2462</v>
      </c>
      <c r="D160" s="16">
        <v>44.546999999999997</v>
      </c>
      <c r="E160" s="16">
        <v>10000</v>
      </c>
      <c r="F160" s="16">
        <v>10000</v>
      </c>
      <c r="G160" s="16">
        <v>413570</v>
      </c>
      <c r="H160" s="16">
        <v>254900</v>
      </c>
      <c r="I160" s="16">
        <v>658910</v>
      </c>
      <c r="J160" s="16">
        <v>1039900</v>
      </c>
      <c r="K160" s="16">
        <v>3548100</v>
      </c>
      <c r="L160" s="16">
        <v>1134300</v>
      </c>
      <c r="M160" s="16">
        <v>383370</v>
      </c>
      <c r="N160" s="16">
        <v>1563000</v>
      </c>
      <c r="O160" s="20">
        <f t="shared" si="6"/>
        <v>5.6915421039350447</v>
      </c>
      <c r="P160" s="20">
        <f t="shared" si="7"/>
        <v>5.1216416628663108E-2</v>
      </c>
    </row>
    <row r="161" spans="1:16" x14ac:dyDescent="0.25">
      <c r="A161" s="16" t="s">
        <v>2513</v>
      </c>
      <c r="B161" s="16" t="s">
        <v>2514</v>
      </c>
      <c r="C161" s="16" t="s">
        <v>2515</v>
      </c>
      <c r="D161" s="16">
        <v>68.239999999999995</v>
      </c>
      <c r="E161" s="16">
        <v>10000</v>
      </c>
      <c r="F161" s="16">
        <v>10000</v>
      </c>
      <c r="G161" s="16">
        <v>179400</v>
      </c>
      <c r="H161" s="16">
        <v>94532</v>
      </c>
      <c r="I161" s="16">
        <v>276970</v>
      </c>
      <c r="J161" s="16">
        <v>357950</v>
      </c>
      <c r="K161" s="16">
        <v>1554200</v>
      </c>
      <c r="L161" s="16">
        <v>431180</v>
      </c>
      <c r="M161" s="16">
        <v>10000</v>
      </c>
      <c r="N161" s="16">
        <v>882850</v>
      </c>
      <c r="O161" s="20">
        <f t="shared" si="6"/>
        <v>5.6685385582814565</v>
      </c>
      <c r="P161" s="20">
        <f t="shared" si="7"/>
        <v>8.4610336537019146E-2</v>
      </c>
    </row>
    <row r="162" spans="1:16" x14ac:dyDescent="0.25">
      <c r="A162" s="16" t="s">
        <v>111</v>
      </c>
      <c r="B162" s="16" t="s">
        <v>112</v>
      </c>
      <c r="C162" s="16" t="s">
        <v>113</v>
      </c>
      <c r="D162" s="16">
        <v>60.545000000000002</v>
      </c>
      <c r="E162" s="16">
        <v>241400</v>
      </c>
      <c r="F162" s="16">
        <v>10000</v>
      </c>
      <c r="G162" s="16">
        <v>10000</v>
      </c>
      <c r="H162" s="16">
        <v>429350</v>
      </c>
      <c r="I162" s="16">
        <v>1390800</v>
      </c>
      <c r="J162" s="16">
        <v>1226800</v>
      </c>
      <c r="K162" s="16">
        <v>5234100</v>
      </c>
      <c r="L162" s="16">
        <v>3067600</v>
      </c>
      <c r="M162" s="16">
        <v>10000</v>
      </c>
      <c r="N162" s="16">
        <v>2131500</v>
      </c>
      <c r="O162" s="20">
        <f t="shared" si="6"/>
        <v>5.6063990776104342</v>
      </c>
      <c r="P162" s="20">
        <f t="shared" si="7"/>
        <v>7.0619931676259559E-2</v>
      </c>
    </row>
    <row r="163" spans="1:16" x14ac:dyDescent="0.25">
      <c r="A163" s="16" t="s">
        <v>2920</v>
      </c>
      <c r="B163" s="16" t="s">
        <v>2921</v>
      </c>
      <c r="C163" s="16" t="s">
        <v>2922</v>
      </c>
      <c r="D163" s="16">
        <v>18.864999999999998</v>
      </c>
      <c r="E163" s="16">
        <v>10000</v>
      </c>
      <c r="F163" s="16">
        <v>10000</v>
      </c>
      <c r="G163" s="16">
        <v>10000</v>
      </c>
      <c r="H163" s="16">
        <v>199810</v>
      </c>
      <c r="I163" s="16">
        <v>10000</v>
      </c>
      <c r="J163" s="16">
        <v>1203300</v>
      </c>
      <c r="K163" s="16">
        <v>10000</v>
      </c>
      <c r="L163" s="16">
        <v>10000</v>
      </c>
      <c r="M163" s="16">
        <v>10000</v>
      </c>
      <c r="N163" s="16">
        <v>102150</v>
      </c>
      <c r="O163" s="20">
        <f t="shared" si="6"/>
        <v>5.5687836203661236</v>
      </c>
      <c r="P163" s="20">
        <f t="shared" si="7"/>
        <v>0.38371202885335809</v>
      </c>
    </row>
    <row r="164" spans="1:16" x14ac:dyDescent="0.25">
      <c r="A164" s="16" t="s">
        <v>2670</v>
      </c>
      <c r="B164" s="16" t="s">
        <v>2671</v>
      </c>
      <c r="C164" s="16" t="s">
        <v>2672</v>
      </c>
      <c r="D164" s="16">
        <v>42.435000000000002</v>
      </c>
      <c r="E164" s="16">
        <v>10000</v>
      </c>
      <c r="F164" s="16">
        <v>10000</v>
      </c>
      <c r="G164" s="16">
        <v>10000</v>
      </c>
      <c r="H164" s="16">
        <v>10000</v>
      </c>
      <c r="I164" s="16">
        <v>555940</v>
      </c>
      <c r="J164" s="16">
        <v>199540</v>
      </c>
      <c r="K164" s="16">
        <v>1337700</v>
      </c>
      <c r="L164" s="16">
        <v>171320</v>
      </c>
      <c r="M164" s="16">
        <v>10000</v>
      </c>
      <c r="N164" s="16">
        <v>1594700</v>
      </c>
      <c r="O164" s="20">
        <f t="shared" si="6"/>
        <v>5.5597207772594555</v>
      </c>
      <c r="P164" s="20">
        <f t="shared" si="7"/>
        <v>0.15868598348580695</v>
      </c>
    </row>
    <row r="165" spans="1:16" x14ac:dyDescent="0.25">
      <c r="A165" s="16" t="s">
        <v>1439</v>
      </c>
      <c r="B165" s="16" t="s">
        <v>1440</v>
      </c>
      <c r="C165" s="16" t="s">
        <v>1441</v>
      </c>
      <c r="D165" s="16">
        <v>60.46</v>
      </c>
      <c r="E165" s="16">
        <v>525500</v>
      </c>
      <c r="F165" s="16">
        <v>10000</v>
      </c>
      <c r="G165" s="16">
        <v>10000</v>
      </c>
      <c r="H165" s="16">
        <v>372290</v>
      </c>
      <c r="I165" s="16">
        <v>532910</v>
      </c>
      <c r="J165" s="16">
        <v>10000</v>
      </c>
      <c r="K165" s="16">
        <v>4213700</v>
      </c>
      <c r="L165" s="16">
        <v>10000</v>
      </c>
      <c r="M165" s="16">
        <v>824340</v>
      </c>
      <c r="N165" s="16">
        <v>2786400</v>
      </c>
      <c r="O165" s="20">
        <f t="shared" si="6"/>
        <v>5.4073481767422624</v>
      </c>
      <c r="P165" s="20">
        <f t="shared" si="7"/>
        <v>0.16719662348206785</v>
      </c>
    </row>
    <row r="166" spans="1:16" x14ac:dyDescent="0.25">
      <c r="A166" s="16" t="s">
        <v>2950</v>
      </c>
      <c r="B166" s="16" t="s">
        <v>2951</v>
      </c>
      <c r="C166" s="16" t="s">
        <v>2952</v>
      </c>
      <c r="D166" s="16">
        <v>35.637999999999998</v>
      </c>
      <c r="E166" s="16">
        <v>156730</v>
      </c>
      <c r="F166" s="16">
        <v>10000</v>
      </c>
      <c r="G166" s="16">
        <v>10000</v>
      </c>
      <c r="H166" s="16">
        <v>10000</v>
      </c>
      <c r="I166" s="16">
        <v>10000</v>
      </c>
      <c r="J166" s="16">
        <v>10000</v>
      </c>
      <c r="K166" s="16">
        <v>1016300</v>
      </c>
      <c r="L166" s="16">
        <v>10000</v>
      </c>
      <c r="M166" s="16">
        <v>10000</v>
      </c>
      <c r="N166" s="16">
        <v>10000</v>
      </c>
      <c r="O166" s="20">
        <f t="shared" si="6"/>
        <v>5.3692878564530071</v>
      </c>
      <c r="P166" s="20">
        <f t="shared" si="7"/>
        <v>0.42252895037144855</v>
      </c>
    </row>
    <row r="167" spans="1:16" x14ac:dyDescent="0.25">
      <c r="A167" s="16" t="s">
        <v>2009</v>
      </c>
      <c r="B167" s="16" t="s">
        <v>2010</v>
      </c>
      <c r="C167" s="16" t="s">
        <v>2011</v>
      </c>
      <c r="D167" s="16">
        <v>40.466000000000001</v>
      </c>
      <c r="E167" s="16">
        <v>10000</v>
      </c>
      <c r="F167" s="16">
        <v>10000</v>
      </c>
      <c r="G167" s="16">
        <v>10000</v>
      </c>
      <c r="H167" s="16">
        <v>267670</v>
      </c>
      <c r="I167" s="16">
        <v>10000</v>
      </c>
      <c r="J167" s="16">
        <v>10000</v>
      </c>
      <c r="K167" s="16">
        <v>1603300</v>
      </c>
      <c r="L167" s="16">
        <v>10000</v>
      </c>
      <c r="M167" s="16">
        <v>10000</v>
      </c>
      <c r="N167" s="16">
        <v>10000</v>
      </c>
      <c r="O167" s="20">
        <f t="shared" si="6"/>
        <v>5.3411122306367211</v>
      </c>
      <c r="P167" s="20">
        <f t="shared" si="7"/>
        <v>0.43192856131532642</v>
      </c>
    </row>
    <row r="168" spans="1:16" x14ac:dyDescent="0.25">
      <c r="A168" s="16" t="s">
        <v>2585</v>
      </c>
      <c r="B168" s="16" t="s">
        <v>183</v>
      </c>
      <c r="C168" s="16" t="s">
        <v>184</v>
      </c>
      <c r="D168" s="16">
        <v>64.808000000000007</v>
      </c>
      <c r="E168" s="16">
        <v>10000</v>
      </c>
      <c r="F168" s="16">
        <v>10000</v>
      </c>
      <c r="G168" s="16">
        <v>3464200</v>
      </c>
      <c r="H168" s="16">
        <v>731260</v>
      </c>
      <c r="I168" s="16">
        <v>6423500</v>
      </c>
      <c r="J168" s="16">
        <v>7085200</v>
      </c>
      <c r="K168" s="16">
        <v>31358000</v>
      </c>
      <c r="L168" s="16">
        <v>6192200</v>
      </c>
      <c r="M168" s="16">
        <v>1734400</v>
      </c>
      <c r="N168" s="16">
        <v>10396000</v>
      </c>
      <c r="O168" s="20">
        <f t="shared" si="6"/>
        <v>5.335653108950499</v>
      </c>
      <c r="P168" s="20">
        <f t="shared" si="7"/>
        <v>0.12213852579841719</v>
      </c>
    </row>
    <row r="169" spans="1:16" x14ac:dyDescent="0.25">
      <c r="A169" s="16" t="s">
        <v>2495</v>
      </c>
      <c r="B169" s="16" t="s">
        <v>2496</v>
      </c>
      <c r="C169" s="16" t="s">
        <v>89</v>
      </c>
      <c r="D169" s="16">
        <v>19.591999999999999</v>
      </c>
      <c r="E169" s="16">
        <v>10000</v>
      </c>
      <c r="F169" s="16">
        <v>10000</v>
      </c>
      <c r="G169" s="16">
        <v>439700</v>
      </c>
      <c r="H169" s="16">
        <v>1057000</v>
      </c>
      <c r="I169" s="16">
        <v>639150</v>
      </c>
      <c r="J169" s="16">
        <v>1062900</v>
      </c>
      <c r="K169" s="16">
        <v>5552800</v>
      </c>
      <c r="L169" s="16">
        <v>2019000</v>
      </c>
      <c r="M169" s="16">
        <v>923280</v>
      </c>
      <c r="N169" s="16">
        <v>1927900</v>
      </c>
      <c r="O169" s="20">
        <f t="shared" si="6"/>
        <v>5.3277732680845142</v>
      </c>
      <c r="P169" s="20">
        <f t="shared" si="7"/>
        <v>6.3408697805026351E-2</v>
      </c>
    </row>
    <row r="170" spans="1:16" x14ac:dyDescent="0.25">
      <c r="A170" s="16" t="s">
        <v>1909</v>
      </c>
      <c r="B170" s="16" t="s">
        <v>1910</v>
      </c>
      <c r="C170" s="16" t="s">
        <v>1911</v>
      </c>
      <c r="D170" s="16">
        <v>95.313000000000002</v>
      </c>
      <c r="E170" s="16">
        <v>10000</v>
      </c>
      <c r="F170" s="16">
        <v>10000</v>
      </c>
      <c r="G170" s="16">
        <v>10000</v>
      </c>
      <c r="H170" s="16">
        <v>10000</v>
      </c>
      <c r="I170" s="16">
        <v>1354500</v>
      </c>
      <c r="J170" s="16">
        <v>10000</v>
      </c>
      <c r="K170" s="16">
        <v>5880000</v>
      </c>
      <c r="L170" s="16">
        <v>10000</v>
      </c>
      <c r="M170" s="16">
        <v>10000</v>
      </c>
      <c r="N170" s="16">
        <v>1450300</v>
      </c>
      <c r="O170" s="20">
        <f t="shared" si="6"/>
        <v>5.2780925062746507</v>
      </c>
      <c r="P170" s="20">
        <f t="shared" si="7"/>
        <v>0.33693422630211228</v>
      </c>
    </row>
    <row r="171" spans="1:16" x14ac:dyDescent="0.25">
      <c r="A171" s="16" t="s">
        <v>209</v>
      </c>
      <c r="B171" s="16" t="s">
        <v>210</v>
      </c>
      <c r="C171" s="16" t="s">
        <v>211</v>
      </c>
      <c r="D171" s="16">
        <v>128.33000000000001</v>
      </c>
      <c r="E171" s="16">
        <v>10000</v>
      </c>
      <c r="F171" s="16">
        <v>245960</v>
      </c>
      <c r="G171" s="16">
        <v>604020</v>
      </c>
      <c r="H171" s="16">
        <v>2544200</v>
      </c>
      <c r="I171" s="16">
        <v>1038300</v>
      </c>
      <c r="J171" s="16">
        <v>4444300</v>
      </c>
      <c r="K171" s="16">
        <v>10884000</v>
      </c>
      <c r="L171" s="16">
        <v>2725100</v>
      </c>
      <c r="M171" s="16">
        <v>320670</v>
      </c>
      <c r="N171" s="16">
        <v>4892100</v>
      </c>
      <c r="O171" s="20">
        <f t="shared" si="6"/>
        <v>5.2372030937674454</v>
      </c>
      <c r="P171" s="20">
        <f t="shared" si="7"/>
        <v>7.0977367745415104E-2</v>
      </c>
    </row>
    <row r="172" spans="1:16" x14ac:dyDescent="0.25">
      <c r="A172" s="16" t="s">
        <v>2876</v>
      </c>
      <c r="B172" s="16" t="s">
        <v>2877</v>
      </c>
      <c r="C172" s="16" t="s">
        <v>2878</v>
      </c>
      <c r="D172" s="16">
        <v>28.78</v>
      </c>
      <c r="E172" s="16">
        <v>10000</v>
      </c>
      <c r="F172" s="16">
        <v>10000</v>
      </c>
      <c r="G172" s="16">
        <v>10000</v>
      </c>
      <c r="H172" s="16">
        <v>228480</v>
      </c>
      <c r="I172" s="16">
        <v>10000</v>
      </c>
      <c r="J172" s="16">
        <v>1099900</v>
      </c>
      <c r="K172" s="16">
        <v>10000</v>
      </c>
      <c r="L172" s="16">
        <v>10000</v>
      </c>
      <c r="M172" s="16">
        <v>254290</v>
      </c>
      <c r="N172" s="16">
        <v>10000</v>
      </c>
      <c r="O172" s="20">
        <f t="shared" si="6"/>
        <v>5.1556540524433849</v>
      </c>
      <c r="P172" s="20">
        <f t="shared" si="7"/>
        <v>0.3309634659814622</v>
      </c>
    </row>
    <row r="173" spans="1:16" x14ac:dyDescent="0.25">
      <c r="A173" s="16" t="s">
        <v>224</v>
      </c>
      <c r="B173" s="16" t="s">
        <v>225</v>
      </c>
      <c r="C173" s="16" t="s">
        <v>226</v>
      </c>
      <c r="D173" s="16">
        <v>88.79</v>
      </c>
      <c r="E173" s="16">
        <v>10000</v>
      </c>
      <c r="F173" s="16">
        <v>10000</v>
      </c>
      <c r="G173" s="16">
        <v>1749000</v>
      </c>
      <c r="H173" s="16">
        <v>1877200</v>
      </c>
      <c r="I173" s="16">
        <v>4732500</v>
      </c>
      <c r="J173" s="16">
        <v>5094800</v>
      </c>
      <c r="K173" s="16">
        <v>19646000</v>
      </c>
      <c r="L173" s="16">
        <v>4324800</v>
      </c>
      <c r="M173" s="16">
        <v>3453400</v>
      </c>
      <c r="N173" s="16">
        <v>10398000</v>
      </c>
      <c r="O173" s="20">
        <f t="shared" si="6"/>
        <v>5.1221549882439996</v>
      </c>
      <c r="P173" s="20">
        <f t="shared" si="7"/>
        <v>5.9026406946421889E-2</v>
      </c>
    </row>
    <row r="174" spans="1:16" x14ac:dyDescent="0.25">
      <c r="A174" s="16" t="s">
        <v>96</v>
      </c>
      <c r="B174" s="16" t="s">
        <v>97</v>
      </c>
      <c r="C174" s="16" t="s">
        <v>98</v>
      </c>
      <c r="D174" s="16">
        <v>37.548000000000002</v>
      </c>
      <c r="E174" s="16">
        <v>10000</v>
      </c>
      <c r="F174" s="16">
        <v>10000</v>
      </c>
      <c r="G174" s="16">
        <v>197970</v>
      </c>
      <c r="H174" s="16">
        <v>10000</v>
      </c>
      <c r="I174" s="16">
        <v>2866400</v>
      </c>
      <c r="J174" s="16">
        <v>2413300</v>
      </c>
      <c r="K174" s="16">
        <v>8379300</v>
      </c>
      <c r="L174" s="16">
        <v>1252100</v>
      </c>
      <c r="M174" s="16">
        <v>207090</v>
      </c>
      <c r="N174" s="16">
        <v>3511800</v>
      </c>
      <c r="O174" s="20">
        <f t="shared" si="6"/>
        <v>5.0942809037057621</v>
      </c>
      <c r="P174" s="20">
        <f t="shared" si="7"/>
        <v>0.13558245333960597</v>
      </c>
    </row>
    <row r="175" spans="1:16" x14ac:dyDescent="0.25">
      <c r="A175" s="16" t="s">
        <v>1110</v>
      </c>
      <c r="B175" s="16" t="s">
        <v>1111</v>
      </c>
      <c r="C175" s="16" t="s">
        <v>1112</v>
      </c>
      <c r="D175" s="16">
        <v>41.625999999999998</v>
      </c>
      <c r="E175" s="16">
        <v>10000</v>
      </c>
      <c r="F175" s="16">
        <v>2146400</v>
      </c>
      <c r="G175" s="16">
        <v>6765200</v>
      </c>
      <c r="H175" s="16">
        <v>5478600</v>
      </c>
      <c r="I175" s="16">
        <v>20164000</v>
      </c>
      <c r="J175" s="16">
        <v>14178000</v>
      </c>
      <c r="K175" s="16">
        <v>80475000</v>
      </c>
      <c r="L175" s="16">
        <v>22320000</v>
      </c>
      <c r="M175" s="16">
        <v>8498000</v>
      </c>
      <c r="N175" s="16">
        <v>50072000</v>
      </c>
      <c r="O175" s="20">
        <f t="shared" si="6"/>
        <v>5.0787520035180913</v>
      </c>
      <c r="P175" s="20">
        <f t="shared" si="7"/>
        <v>7.6274854084128388E-2</v>
      </c>
    </row>
    <row r="176" spans="1:16" x14ac:dyDescent="0.25">
      <c r="A176" s="16" t="s">
        <v>2964</v>
      </c>
      <c r="B176" s="16" t="s">
        <v>2965</v>
      </c>
      <c r="C176" s="16" t="s">
        <v>2966</v>
      </c>
      <c r="D176" s="16">
        <v>73.100999999999999</v>
      </c>
      <c r="E176" s="16">
        <v>239820</v>
      </c>
      <c r="F176" s="16">
        <v>10000</v>
      </c>
      <c r="G176" s="16">
        <v>10000</v>
      </c>
      <c r="H176" s="16">
        <v>10000</v>
      </c>
      <c r="I176" s="16">
        <v>10000</v>
      </c>
      <c r="J176" s="16">
        <v>10000</v>
      </c>
      <c r="K176" s="16">
        <v>1379300</v>
      </c>
      <c r="L176" s="16">
        <v>10000</v>
      </c>
      <c r="M176" s="16">
        <v>10000</v>
      </c>
      <c r="N176" s="16">
        <v>10000</v>
      </c>
      <c r="O176" s="20">
        <f t="shared" si="6"/>
        <v>5.0721892645271964</v>
      </c>
      <c r="P176" s="20">
        <f t="shared" si="7"/>
        <v>0.43559683323974663</v>
      </c>
    </row>
    <row r="177" spans="1:16" x14ac:dyDescent="0.25">
      <c r="A177" s="16" t="s">
        <v>2562</v>
      </c>
      <c r="B177" s="16" t="s">
        <v>2563</v>
      </c>
      <c r="C177" s="16" t="s">
        <v>2564</v>
      </c>
      <c r="D177" s="16">
        <v>534.17999999999995</v>
      </c>
      <c r="E177" s="16">
        <v>10000</v>
      </c>
      <c r="F177" s="16">
        <v>10000</v>
      </c>
      <c r="G177" s="16">
        <v>10000</v>
      </c>
      <c r="H177" s="16">
        <v>440340</v>
      </c>
      <c r="I177" s="16">
        <v>1417900</v>
      </c>
      <c r="J177" s="16">
        <v>780170</v>
      </c>
      <c r="K177" s="16">
        <v>4259800</v>
      </c>
      <c r="L177" s="16">
        <v>10000</v>
      </c>
      <c r="M177" s="16">
        <v>1244400</v>
      </c>
      <c r="N177" s="16">
        <v>3247900</v>
      </c>
      <c r="O177" s="20">
        <f t="shared" si="6"/>
        <v>5.0535260348260813</v>
      </c>
      <c r="P177" s="20">
        <f t="shared" si="7"/>
        <v>0.10608001655622416</v>
      </c>
    </row>
    <row r="178" spans="1:16" x14ac:dyDescent="0.25">
      <c r="A178" s="16" t="s">
        <v>2590</v>
      </c>
      <c r="B178" s="16" t="s">
        <v>2591</v>
      </c>
      <c r="C178" s="16" t="s">
        <v>2592</v>
      </c>
      <c r="D178" s="16">
        <v>26.946000000000002</v>
      </c>
      <c r="E178" s="16">
        <v>10000</v>
      </c>
      <c r="F178" s="16">
        <v>10000</v>
      </c>
      <c r="G178" s="16">
        <v>10000</v>
      </c>
      <c r="H178" s="16">
        <v>482560</v>
      </c>
      <c r="I178" s="16">
        <v>684190</v>
      </c>
      <c r="J178" s="16">
        <v>641600</v>
      </c>
      <c r="K178" s="16">
        <v>3207000</v>
      </c>
      <c r="L178" s="16">
        <v>560900</v>
      </c>
      <c r="M178" s="16">
        <v>168380</v>
      </c>
      <c r="N178" s="16">
        <v>1399300</v>
      </c>
      <c r="O178" s="20">
        <f t="shared" si="6"/>
        <v>4.9945101316064342</v>
      </c>
      <c r="P178" s="20">
        <f t="shared" si="7"/>
        <v>0.12602146580684601</v>
      </c>
    </row>
    <row r="179" spans="1:16" x14ac:dyDescent="0.25">
      <c r="A179" s="16" t="s">
        <v>220</v>
      </c>
      <c r="B179" s="16" t="s">
        <v>221</v>
      </c>
      <c r="C179" s="16" t="s">
        <v>222</v>
      </c>
      <c r="D179" s="16">
        <v>57.914999999999999</v>
      </c>
      <c r="E179" s="16">
        <v>10000</v>
      </c>
      <c r="F179" s="16">
        <v>10000</v>
      </c>
      <c r="G179" s="16">
        <v>10000</v>
      </c>
      <c r="H179" s="16">
        <v>537820</v>
      </c>
      <c r="I179" s="16">
        <v>4219800</v>
      </c>
      <c r="J179" s="16">
        <v>2210000</v>
      </c>
      <c r="K179" s="16">
        <v>9293200</v>
      </c>
      <c r="L179" s="16">
        <v>3562900</v>
      </c>
      <c r="M179" s="16">
        <v>1546800</v>
      </c>
      <c r="N179" s="16">
        <v>7271400</v>
      </c>
      <c r="O179" s="20">
        <f t="shared" si="6"/>
        <v>4.9887626837551853</v>
      </c>
      <c r="P179" s="20">
        <f t="shared" si="7"/>
        <v>5.623110004162523E-2</v>
      </c>
    </row>
    <row r="180" spans="1:16" x14ac:dyDescent="0.25">
      <c r="A180" s="16" t="s">
        <v>199</v>
      </c>
      <c r="B180" s="16" t="s">
        <v>200</v>
      </c>
      <c r="C180" s="16" t="s">
        <v>201</v>
      </c>
      <c r="D180" s="16">
        <v>33.557000000000002</v>
      </c>
      <c r="E180" s="16">
        <v>10000</v>
      </c>
      <c r="F180" s="16">
        <v>10000</v>
      </c>
      <c r="G180" s="16">
        <v>3710000</v>
      </c>
      <c r="H180" s="16">
        <v>483630</v>
      </c>
      <c r="I180" s="16">
        <v>3220300</v>
      </c>
      <c r="J180" s="16">
        <v>3370400</v>
      </c>
      <c r="K180" s="16">
        <v>19068000</v>
      </c>
      <c r="L180" s="16">
        <v>3930600</v>
      </c>
      <c r="M180" s="16">
        <v>2496400</v>
      </c>
      <c r="N180" s="16">
        <v>8215000</v>
      </c>
      <c r="O180" s="20">
        <f t="shared" si="6"/>
        <v>4.9879942372338721</v>
      </c>
      <c r="P180" s="20">
        <f t="shared" si="7"/>
        <v>9.9368840233255637E-2</v>
      </c>
    </row>
    <row r="181" spans="1:16" x14ac:dyDescent="0.25">
      <c r="A181" s="16" t="s">
        <v>1147</v>
      </c>
      <c r="B181" s="16" t="s">
        <v>1148</v>
      </c>
      <c r="C181" s="16" t="s">
        <v>1149</v>
      </c>
      <c r="D181" s="16">
        <v>17.803999999999998</v>
      </c>
      <c r="E181" s="16">
        <v>1727000</v>
      </c>
      <c r="F181" s="16">
        <v>1213000</v>
      </c>
      <c r="G181" s="16">
        <v>3967300</v>
      </c>
      <c r="H181" s="16">
        <v>5314300</v>
      </c>
      <c r="I181" s="16">
        <v>12013000</v>
      </c>
      <c r="J181" s="16">
        <v>14074000</v>
      </c>
      <c r="K181" s="16">
        <v>65953000</v>
      </c>
      <c r="L181" s="16">
        <v>15878000</v>
      </c>
      <c r="M181" s="16">
        <v>4058500</v>
      </c>
      <c r="N181" s="16">
        <v>20456000</v>
      </c>
      <c r="O181" s="20">
        <f t="shared" si="6"/>
        <v>4.9689080900860754</v>
      </c>
      <c r="P181" s="20">
        <f t="shared" si="7"/>
        <v>0.11779573112481431</v>
      </c>
    </row>
    <row r="182" spans="1:16" x14ac:dyDescent="0.25">
      <c r="A182" s="16" t="s">
        <v>63</v>
      </c>
      <c r="B182" s="16" t="s">
        <v>64</v>
      </c>
      <c r="C182" s="16" t="s">
        <v>65</v>
      </c>
      <c r="D182" s="16">
        <v>53.515999999999998</v>
      </c>
      <c r="E182" s="16">
        <v>10000</v>
      </c>
      <c r="F182" s="16">
        <v>192800</v>
      </c>
      <c r="G182" s="16">
        <v>517570</v>
      </c>
      <c r="H182" s="16">
        <v>510020</v>
      </c>
      <c r="I182" s="16">
        <v>10000</v>
      </c>
      <c r="J182" s="16">
        <v>1060000</v>
      </c>
      <c r="K182" s="16">
        <v>2770500</v>
      </c>
      <c r="L182" s="16">
        <v>1377600</v>
      </c>
      <c r="M182" s="16">
        <v>386100</v>
      </c>
      <c r="N182" s="16">
        <v>497910</v>
      </c>
      <c r="O182" s="20">
        <f t="shared" si="6"/>
        <v>4.9114472061206556</v>
      </c>
      <c r="P182" s="20">
        <f t="shared" si="7"/>
        <v>5.9987382921075305E-2</v>
      </c>
    </row>
    <row r="183" spans="1:16" x14ac:dyDescent="0.25">
      <c r="A183" s="16" t="s">
        <v>2550</v>
      </c>
      <c r="B183" s="16" t="s">
        <v>2551</v>
      </c>
      <c r="C183" s="16" t="s">
        <v>2552</v>
      </c>
      <c r="D183" s="16">
        <v>57.985999999999997</v>
      </c>
      <c r="E183" s="16">
        <v>191680</v>
      </c>
      <c r="F183" s="16">
        <v>10000</v>
      </c>
      <c r="G183" s="16">
        <v>85133000</v>
      </c>
      <c r="H183" s="16">
        <v>10000</v>
      </c>
      <c r="I183" s="16">
        <v>10000</v>
      </c>
      <c r="J183" s="16">
        <v>69981000</v>
      </c>
      <c r="K183" s="16">
        <v>178330000</v>
      </c>
      <c r="L183" s="16">
        <v>10000</v>
      </c>
      <c r="M183" s="16">
        <v>40557000</v>
      </c>
      <c r="N183" s="16">
        <v>126890000</v>
      </c>
      <c r="O183" s="20">
        <f t="shared" si="6"/>
        <v>4.8710627232156458</v>
      </c>
      <c r="P183" s="20">
        <f t="shared" si="7"/>
        <v>0.10228897658893961</v>
      </c>
    </row>
    <row r="184" spans="1:16" x14ac:dyDescent="0.25">
      <c r="A184" s="16" t="s">
        <v>1598</v>
      </c>
      <c r="B184" s="16" t="s">
        <v>1599</v>
      </c>
      <c r="C184" s="16" t="s">
        <v>1600</v>
      </c>
      <c r="D184" s="16">
        <v>53.514000000000003</v>
      </c>
      <c r="E184" s="16">
        <v>10000</v>
      </c>
      <c r="F184" s="16">
        <v>10000</v>
      </c>
      <c r="G184" s="16">
        <v>10000</v>
      </c>
      <c r="H184" s="16">
        <v>10000</v>
      </c>
      <c r="I184" s="16">
        <v>1753600</v>
      </c>
      <c r="J184" s="16">
        <v>655900</v>
      </c>
      <c r="K184" s="16">
        <v>4689800</v>
      </c>
      <c r="L184" s="16">
        <v>937940</v>
      </c>
      <c r="M184" s="16">
        <v>10000</v>
      </c>
      <c r="N184" s="16">
        <v>2120100</v>
      </c>
      <c r="O184" s="20">
        <f t="shared" si="6"/>
        <v>4.690979036574487</v>
      </c>
      <c r="P184" s="20">
        <f t="shared" si="7"/>
        <v>0.1779385762056655</v>
      </c>
    </row>
    <row r="185" spans="1:16" x14ac:dyDescent="0.25">
      <c r="A185" s="16" t="s">
        <v>2932</v>
      </c>
      <c r="B185" s="16" t="s">
        <v>2933</v>
      </c>
      <c r="C185" s="16" t="s">
        <v>2934</v>
      </c>
      <c r="D185" s="16">
        <v>50.942</v>
      </c>
      <c r="E185" s="16">
        <v>10000</v>
      </c>
      <c r="F185" s="16">
        <v>10000</v>
      </c>
      <c r="G185" s="16">
        <v>351930</v>
      </c>
      <c r="H185" s="16">
        <v>296670</v>
      </c>
      <c r="I185" s="16">
        <v>10000</v>
      </c>
      <c r="J185" s="16">
        <v>10000</v>
      </c>
      <c r="K185" s="16">
        <v>2790700</v>
      </c>
      <c r="L185" s="16">
        <v>10000</v>
      </c>
      <c r="M185" s="16">
        <v>10000</v>
      </c>
      <c r="N185" s="16">
        <v>291700</v>
      </c>
      <c r="O185" s="20">
        <f t="shared" si="6"/>
        <v>4.5865016209843796</v>
      </c>
      <c r="P185" s="20">
        <f t="shared" si="7"/>
        <v>0.40218808209121437</v>
      </c>
    </row>
    <row r="186" spans="1:16" x14ac:dyDescent="0.25">
      <c r="A186" s="16" t="s">
        <v>2602</v>
      </c>
      <c r="B186" s="16" t="s">
        <v>2603</v>
      </c>
      <c r="C186" s="16" t="s">
        <v>2604</v>
      </c>
      <c r="D186" s="16">
        <v>25.853000000000002</v>
      </c>
      <c r="E186" s="16">
        <v>10000</v>
      </c>
      <c r="F186" s="16">
        <v>10000</v>
      </c>
      <c r="G186" s="16">
        <v>10000</v>
      </c>
      <c r="H186" s="16">
        <v>83612</v>
      </c>
      <c r="I186" s="16">
        <v>149070</v>
      </c>
      <c r="J186" s="16">
        <v>210370</v>
      </c>
      <c r="K186" s="16">
        <v>533770</v>
      </c>
      <c r="L186" s="16">
        <v>435070</v>
      </c>
      <c r="M186" s="16">
        <v>10000</v>
      </c>
      <c r="N186" s="16">
        <v>10000</v>
      </c>
      <c r="O186" s="20">
        <f t="shared" si="6"/>
        <v>4.5652538049809275</v>
      </c>
      <c r="P186" s="20">
        <f t="shared" si="7"/>
        <v>0.13021708852019376</v>
      </c>
    </row>
    <row r="187" spans="1:16" x14ac:dyDescent="0.25">
      <c r="A187" s="16" t="s">
        <v>354</v>
      </c>
      <c r="B187" s="16" t="s">
        <v>355</v>
      </c>
      <c r="C187" s="16" t="s">
        <v>356</v>
      </c>
      <c r="D187" s="16">
        <v>28.372</v>
      </c>
      <c r="E187" s="16">
        <v>10000</v>
      </c>
      <c r="F187" s="16">
        <v>10000</v>
      </c>
      <c r="G187" s="16">
        <v>1028700</v>
      </c>
      <c r="H187" s="16">
        <v>366600</v>
      </c>
      <c r="I187" s="16">
        <v>2271000</v>
      </c>
      <c r="J187" s="16">
        <v>1773800</v>
      </c>
      <c r="K187" s="16">
        <v>7532200</v>
      </c>
      <c r="L187" s="16">
        <v>2215500</v>
      </c>
      <c r="M187" s="16">
        <v>1536800</v>
      </c>
      <c r="N187" s="16">
        <v>3692300</v>
      </c>
      <c r="O187" s="20">
        <f t="shared" si="6"/>
        <v>4.5440143233052108</v>
      </c>
      <c r="P187" s="20">
        <f t="shared" si="7"/>
        <v>5.9312385684887392E-2</v>
      </c>
    </row>
    <row r="188" spans="1:16" x14ac:dyDescent="0.25">
      <c r="A188" s="16" t="s">
        <v>1457</v>
      </c>
      <c r="B188" s="16" t="s">
        <v>2830</v>
      </c>
      <c r="C188" s="16" t="s">
        <v>1459</v>
      </c>
      <c r="D188" s="16">
        <v>43.256</v>
      </c>
      <c r="E188" s="16">
        <v>10000</v>
      </c>
      <c r="F188" s="16">
        <v>10000</v>
      </c>
      <c r="G188" s="16">
        <v>193060</v>
      </c>
      <c r="H188" s="16">
        <v>10000</v>
      </c>
      <c r="I188" s="16">
        <v>241720</v>
      </c>
      <c r="J188" s="16">
        <v>10000</v>
      </c>
      <c r="K188" s="16">
        <v>1409500</v>
      </c>
      <c r="L188" s="16">
        <v>10000</v>
      </c>
      <c r="M188" s="16">
        <v>10000</v>
      </c>
      <c r="N188" s="16">
        <v>645110</v>
      </c>
      <c r="O188" s="20">
        <f t="shared" si="6"/>
        <v>4.4851542665347042</v>
      </c>
      <c r="P188" s="20">
        <f t="shared" si="7"/>
        <v>0.28330610493324393</v>
      </c>
    </row>
    <row r="189" spans="1:16" x14ac:dyDescent="0.25">
      <c r="A189" s="16" t="s">
        <v>1296</v>
      </c>
      <c r="B189" s="16" t="s">
        <v>1297</v>
      </c>
      <c r="C189" s="16" t="s">
        <v>1298</v>
      </c>
      <c r="D189" s="16">
        <v>19.462</v>
      </c>
      <c r="E189" s="16">
        <v>10000</v>
      </c>
      <c r="F189" s="16">
        <v>10000</v>
      </c>
      <c r="G189" s="16">
        <v>2294000</v>
      </c>
      <c r="H189" s="16">
        <v>6345300</v>
      </c>
      <c r="I189" s="16">
        <v>4047400</v>
      </c>
      <c r="J189" s="16">
        <v>10713000</v>
      </c>
      <c r="K189" s="16">
        <v>20482000</v>
      </c>
      <c r="L189" s="16">
        <v>2713000</v>
      </c>
      <c r="M189" s="16">
        <v>1432900</v>
      </c>
      <c r="N189" s="16">
        <v>20630000</v>
      </c>
      <c r="O189" s="20">
        <f t="shared" si="6"/>
        <v>4.4048336704258384</v>
      </c>
      <c r="P189" s="20">
        <f t="shared" si="7"/>
        <v>7.9849675983498791E-2</v>
      </c>
    </row>
    <row r="190" spans="1:16" x14ac:dyDescent="0.25">
      <c r="A190" s="16" t="s">
        <v>233</v>
      </c>
      <c r="B190" s="16" t="s">
        <v>234</v>
      </c>
      <c r="C190" s="16" t="s">
        <v>235</v>
      </c>
      <c r="D190" s="16">
        <v>62.581000000000003</v>
      </c>
      <c r="E190" s="16">
        <v>273910</v>
      </c>
      <c r="F190" s="16">
        <v>10000</v>
      </c>
      <c r="G190" s="16">
        <v>37386000</v>
      </c>
      <c r="H190" s="16">
        <v>24107000</v>
      </c>
      <c r="I190" s="16">
        <v>97083000</v>
      </c>
      <c r="J190" s="16">
        <v>86701000</v>
      </c>
      <c r="K190" s="16">
        <v>345350000</v>
      </c>
      <c r="L190" s="16">
        <v>81640000</v>
      </c>
      <c r="M190" s="16">
        <v>40305000</v>
      </c>
      <c r="N190" s="16">
        <v>137880000</v>
      </c>
      <c r="O190" s="20">
        <f t="shared" si="6"/>
        <v>4.3552586678413707</v>
      </c>
      <c r="P190" s="20">
        <f t="shared" si="7"/>
        <v>9.7767812042215546E-2</v>
      </c>
    </row>
    <row r="191" spans="1:16" x14ac:dyDescent="0.25">
      <c r="A191" s="16" t="s">
        <v>2570</v>
      </c>
      <c r="B191" s="16" t="s">
        <v>2571</v>
      </c>
      <c r="C191" s="17">
        <v>44083</v>
      </c>
      <c r="D191" s="16">
        <v>65.573999999999998</v>
      </c>
      <c r="E191" s="16">
        <v>10000</v>
      </c>
      <c r="F191" s="16">
        <v>10000</v>
      </c>
      <c r="G191" s="16">
        <v>1042800</v>
      </c>
      <c r="H191" s="16">
        <v>211820</v>
      </c>
      <c r="I191" s="16">
        <v>1356400</v>
      </c>
      <c r="J191" s="16">
        <v>1231000</v>
      </c>
      <c r="K191" s="16">
        <v>5806100</v>
      </c>
      <c r="L191" s="16">
        <v>1611500</v>
      </c>
      <c r="M191" s="16">
        <v>400980</v>
      </c>
      <c r="N191" s="16">
        <v>2366000</v>
      </c>
      <c r="O191" s="20">
        <f t="shared" si="6"/>
        <v>4.3388419700344354</v>
      </c>
      <c r="P191" s="20">
        <f t="shared" si="7"/>
        <v>0.10996934441170461</v>
      </c>
    </row>
    <row r="192" spans="1:16" x14ac:dyDescent="0.25">
      <c r="A192" s="16" t="s">
        <v>54</v>
      </c>
      <c r="B192" s="16" t="s">
        <v>55</v>
      </c>
      <c r="C192" s="16" t="s">
        <v>56</v>
      </c>
      <c r="D192" s="16">
        <v>33.189</v>
      </c>
      <c r="E192" s="16">
        <v>10000</v>
      </c>
      <c r="F192" s="16">
        <v>10000</v>
      </c>
      <c r="G192" s="16">
        <v>364720</v>
      </c>
      <c r="H192" s="16">
        <v>10000</v>
      </c>
      <c r="I192" s="16">
        <v>1315800</v>
      </c>
      <c r="J192" s="16">
        <v>652120</v>
      </c>
      <c r="K192" s="16">
        <v>4841300</v>
      </c>
      <c r="L192" s="16">
        <v>175790</v>
      </c>
      <c r="M192" s="16">
        <v>10000</v>
      </c>
      <c r="N192" s="16">
        <v>1642500</v>
      </c>
      <c r="O192" s="20">
        <f t="shared" si="6"/>
        <v>4.2804001122465687</v>
      </c>
      <c r="P192" s="20">
        <f t="shared" si="7"/>
        <v>0.26012875066311419</v>
      </c>
    </row>
    <row r="193" spans="1:16" x14ac:dyDescent="0.25">
      <c r="A193" s="16" t="s">
        <v>1363</v>
      </c>
      <c r="B193" s="16" t="s">
        <v>1364</v>
      </c>
      <c r="C193" s="16" t="s">
        <v>1365</v>
      </c>
      <c r="D193" s="16">
        <v>95.831999999999994</v>
      </c>
      <c r="E193" s="16">
        <v>10000</v>
      </c>
      <c r="F193" s="16">
        <v>10000</v>
      </c>
      <c r="G193" s="16">
        <v>1256400</v>
      </c>
      <c r="H193" s="16">
        <v>833840</v>
      </c>
      <c r="I193" s="16">
        <v>5980600</v>
      </c>
      <c r="J193" s="16">
        <v>2167500</v>
      </c>
      <c r="K193" s="16">
        <v>18432000</v>
      </c>
      <c r="L193" s="16">
        <v>3671400</v>
      </c>
      <c r="M193" s="16">
        <v>1043300</v>
      </c>
      <c r="N193" s="16">
        <v>9277000</v>
      </c>
      <c r="O193" s="20">
        <f t="shared" si="6"/>
        <v>4.2753533625680396</v>
      </c>
      <c r="P193" s="20">
        <f t="shared" si="7"/>
        <v>0.15726057281517108</v>
      </c>
    </row>
    <row r="194" spans="1:16" x14ac:dyDescent="0.25">
      <c r="A194" s="16" t="s">
        <v>2681</v>
      </c>
      <c r="B194" s="16" t="s">
        <v>2682</v>
      </c>
      <c r="C194" s="16" t="s">
        <v>108</v>
      </c>
      <c r="D194" s="16">
        <v>60.247999999999998</v>
      </c>
      <c r="E194" s="16">
        <v>10000</v>
      </c>
      <c r="F194" s="16">
        <v>10000</v>
      </c>
      <c r="G194" s="16">
        <v>10000</v>
      </c>
      <c r="H194" s="16">
        <v>960970</v>
      </c>
      <c r="I194" s="16">
        <v>1310000</v>
      </c>
      <c r="J194" s="16">
        <v>829570</v>
      </c>
      <c r="K194" s="16">
        <v>5344400</v>
      </c>
      <c r="L194" s="16">
        <v>2340900</v>
      </c>
      <c r="M194" s="16">
        <v>10000</v>
      </c>
      <c r="N194" s="16">
        <v>1262900</v>
      </c>
      <c r="O194" s="20">
        <f t="shared" si="6"/>
        <v>4.2537581976296952</v>
      </c>
      <c r="P194" s="20">
        <f t="shared" si="7"/>
        <v>0.16054291797851256</v>
      </c>
    </row>
    <row r="195" spans="1:16" x14ac:dyDescent="0.25">
      <c r="A195" s="16" t="s">
        <v>1315</v>
      </c>
      <c r="B195" s="16" t="s">
        <v>1316</v>
      </c>
      <c r="C195" s="16" t="s">
        <v>1317</v>
      </c>
      <c r="D195" s="16">
        <v>21.067</v>
      </c>
      <c r="E195" s="16">
        <v>10000</v>
      </c>
      <c r="F195" s="16">
        <v>10000</v>
      </c>
      <c r="G195" s="16">
        <v>10000</v>
      </c>
      <c r="H195" s="16">
        <v>472900</v>
      </c>
      <c r="I195" s="16">
        <v>867520</v>
      </c>
      <c r="J195" s="16">
        <v>10000</v>
      </c>
      <c r="K195" s="16">
        <v>2984000</v>
      </c>
      <c r="L195" s="16">
        <v>818800</v>
      </c>
      <c r="M195" s="16">
        <v>10000</v>
      </c>
      <c r="N195" s="16">
        <v>2003300</v>
      </c>
      <c r="O195" s="20">
        <f t="shared" si="6"/>
        <v>4.2513244114942861</v>
      </c>
      <c r="P195" s="20">
        <f t="shared" si="7"/>
        <v>0.18108772924513258</v>
      </c>
    </row>
    <row r="196" spans="1:16" x14ac:dyDescent="0.25">
      <c r="A196" s="16" t="s">
        <v>335</v>
      </c>
      <c r="B196" s="16" t="s">
        <v>336</v>
      </c>
      <c r="C196" s="16" t="s">
        <v>337</v>
      </c>
      <c r="D196" s="16">
        <v>23.689</v>
      </c>
      <c r="E196" s="16">
        <v>10000</v>
      </c>
      <c r="F196" s="16">
        <v>10000</v>
      </c>
      <c r="G196" s="16">
        <v>122630</v>
      </c>
      <c r="H196" s="16">
        <v>967460</v>
      </c>
      <c r="I196" s="16">
        <v>2372200</v>
      </c>
      <c r="J196" s="16">
        <v>1493200</v>
      </c>
      <c r="K196" s="16">
        <v>6122400</v>
      </c>
      <c r="L196" s="16">
        <v>2758200</v>
      </c>
      <c r="M196" s="16">
        <v>364770</v>
      </c>
      <c r="N196" s="16">
        <v>3879100</v>
      </c>
      <c r="O196" s="20">
        <f t="shared" si="6"/>
        <v>4.1977175938821869</v>
      </c>
      <c r="P196" s="20">
        <f t="shared" si="7"/>
        <v>7.6092248800683812E-2</v>
      </c>
    </row>
    <row r="197" spans="1:16" x14ac:dyDescent="0.25">
      <c r="A197" s="16" t="s">
        <v>470</v>
      </c>
      <c r="B197" s="16" t="s">
        <v>471</v>
      </c>
      <c r="C197" s="16" t="s">
        <v>472</v>
      </c>
      <c r="D197" s="16">
        <v>32.277000000000001</v>
      </c>
      <c r="E197" s="16">
        <v>10000</v>
      </c>
      <c r="F197" s="16">
        <v>10000</v>
      </c>
      <c r="G197" s="16">
        <v>347320</v>
      </c>
      <c r="H197" s="16">
        <v>300960</v>
      </c>
      <c r="I197" s="16">
        <v>519590</v>
      </c>
      <c r="J197" s="16">
        <v>539980</v>
      </c>
      <c r="K197" s="16">
        <v>2683300</v>
      </c>
      <c r="L197" s="16">
        <v>466420</v>
      </c>
      <c r="M197" s="16">
        <v>268750</v>
      </c>
      <c r="N197" s="16">
        <v>1001000</v>
      </c>
      <c r="O197" s="20">
        <f t="shared" si="6"/>
        <v>4.1750780809347825</v>
      </c>
      <c r="P197" s="20">
        <f t="shared" si="7"/>
        <v>0.13276665931767775</v>
      </c>
    </row>
    <row r="198" spans="1:16" x14ac:dyDescent="0.25">
      <c r="A198" s="16" t="s">
        <v>1321</v>
      </c>
      <c r="B198" s="16" t="s">
        <v>1322</v>
      </c>
      <c r="C198" s="16" t="s">
        <v>1323</v>
      </c>
      <c r="D198" s="16">
        <v>30.533999999999999</v>
      </c>
      <c r="E198" s="16">
        <v>10000</v>
      </c>
      <c r="F198" s="16">
        <v>702660</v>
      </c>
      <c r="G198" s="16">
        <v>477250</v>
      </c>
      <c r="H198" s="16">
        <v>10000</v>
      </c>
      <c r="I198" s="16">
        <v>1070400</v>
      </c>
      <c r="J198" s="16">
        <v>990860</v>
      </c>
      <c r="K198" s="16">
        <v>3070400</v>
      </c>
      <c r="L198" s="16">
        <v>3099900</v>
      </c>
      <c r="M198" s="16">
        <v>10000</v>
      </c>
      <c r="N198" s="16">
        <v>2211800</v>
      </c>
      <c r="O198" s="20">
        <f t="shared" si="6"/>
        <v>4.132898150472843</v>
      </c>
      <c r="P198" s="20">
        <f t="shared" si="7"/>
        <v>5.63069419580082E-2</v>
      </c>
    </row>
    <row r="199" spans="1:16" x14ac:dyDescent="0.25">
      <c r="A199" s="16" t="s">
        <v>2927</v>
      </c>
      <c r="B199" s="16" t="s">
        <v>2928</v>
      </c>
      <c r="C199" s="16" t="s">
        <v>2194</v>
      </c>
      <c r="D199" s="16">
        <v>16.93</v>
      </c>
      <c r="E199" s="16">
        <v>10000</v>
      </c>
      <c r="F199" s="16">
        <v>10000</v>
      </c>
      <c r="G199" s="16">
        <v>10000</v>
      </c>
      <c r="H199" s="16">
        <v>10000</v>
      </c>
      <c r="I199" s="16">
        <v>1873200</v>
      </c>
      <c r="J199" s="16">
        <v>10000</v>
      </c>
      <c r="K199" s="16">
        <v>6674300</v>
      </c>
      <c r="L199" s="16">
        <v>10000</v>
      </c>
      <c r="M199" s="16">
        <v>10000</v>
      </c>
      <c r="N199" s="16">
        <v>1192800</v>
      </c>
      <c r="O199" s="20">
        <f t="shared" si="6"/>
        <v>4.1276918252143009</v>
      </c>
      <c r="P199" s="20">
        <f t="shared" si="7"/>
        <v>0.40011867849969662</v>
      </c>
    </row>
    <row r="200" spans="1:16" x14ac:dyDescent="0.25">
      <c r="A200" s="16" t="s">
        <v>213</v>
      </c>
      <c r="B200" s="16" t="s">
        <v>214</v>
      </c>
      <c r="C200" s="16" t="s">
        <v>215</v>
      </c>
      <c r="D200" s="16">
        <v>80.751000000000005</v>
      </c>
      <c r="E200" s="16">
        <v>10000</v>
      </c>
      <c r="F200" s="16">
        <v>4136600</v>
      </c>
      <c r="G200" s="16">
        <v>3972200</v>
      </c>
      <c r="H200" s="16">
        <v>1028300</v>
      </c>
      <c r="I200" s="16">
        <v>1075100</v>
      </c>
      <c r="J200" s="16">
        <v>5244500</v>
      </c>
      <c r="K200" s="16">
        <v>21844000</v>
      </c>
      <c r="L200" s="16">
        <v>618340</v>
      </c>
      <c r="M200" s="16">
        <v>5997200</v>
      </c>
      <c r="N200" s="16">
        <v>8365400</v>
      </c>
      <c r="O200" s="20">
        <f t="shared" si="6"/>
        <v>4.1154976423861793</v>
      </c>
      <c r="P200" s="20">
        <f t="shared" si="7"/>
        <v>0.12195469169000704</v>
      </c>
    </row>
    <row r="201" spans="1:16" x14ac:dyDescent="0.25">
      <c r="A201" s="16" t="s">
        <v>2523</v>
      </c>
      <c r="B201" s="16" t="s">
        <v>2524</v>
      </c>
      <c r="C201" s="16" t="s">
        <v>2525</v>
      </c>
      <c r="D201" s="16">
        <v>10.962999999999999</v>
      </c>
      <c r="E201" s="16">
        <v>201670</v>
      </c>
      <c r="F201" s="16">
        <v>279200</v>
      </c>
      <c r="G201" s="16">
        <v>673530</v>
      </c>
      <c r="H201" s="16">
        <v>812810</v>
      </c>
      <c r="I201" s="16">
        <v>2868400</v>
      </c>
      <c r="J201" s="16">
        <v>2327500</v>
      </c>
      <c r="K201" s="16">
        <v>8996200</v>
      </c>
      <c r="L201" s="16">
        <v>2201400</v>
      </c>
      <c r="M201" s="16">
        <v>878480</v>
      </c>
      <c r="N201" s="16">
        <v>5456700</v>
      </c>
      <c r="O201" s="20">
        <f t="shared" si="6"/>
        <v>4.1070888677953761</v>
      </c>
      <c r="P201" s="20">
        <f t="shared" si="7"/>
        <v>8.7398033182111215E-2</v>
      </c>
    </row>
    <row r="202" spans="1:16" x14ac:dyDescent="0.25">
      <c r="A202" s="16" t="s">
        <v>2596</v>
      </c>
      <c r="B202" s="16" t="s">
        <v>2597</v>
      </c>
      <c r="C202" s="16" t="s">
        <v>2598</v>
      </c>
      <c r="D202" s="16">
        <v>73.230999999999995</v>
      </c>
      <c r="E202" s="16">
        <v>10000</v>
      </c>
      <c r="F202" s="16">
        <v>10000</v>
      </c>
      <c r="G202" s="16">
        <v>194050</v>
      </c>
      <c r="H202" s="16">
        <v>182290</v>
      </c>
      <c r="I202" s="16">
        <v>10000</v>
      </c>
      <c r="J202" s="16">
        <v>431410</v>
      </c>
      <c r="K202" s="16">
        <v>740960</v>
      </c>
      <c r="L202" s="16">
        <v>475690</v>
      </c>
      <c r="M202" s="16">
        <v>10000</v>
      </c>
      <c r="N202" s="16">
        <v>10000</v>
      </c>
      <c r="O202" s="20">
        <f t="shared" si="6"/>
        <v>4.1050844120687113</v>
      </c>
      <c r="P202" s="20">
        <f t="shared" si="7"/>
        <v>0.1285277425464291</v>
      </c>
    </row>
    <row r="203" spans="1:16" x14ac:dyDescent="0.25">
      <c r="A203" s="16" t="s">
        <v>1547</v>
      </c>
      <c r="B203" s="16" t="s">
        <v>1548</v>
      </c>
      <c r="C203" s="16" t="s">
        <v>1549</v>
      </c>
      <c r="D203" s="16">
        <v>49.585000000000001</v>
      </c>
      <c r="E203" s="16">
        <v>609460</v>
      </c>
      <c r="F203" s="16">
        <v>10000</v>
      </c>
      <c r="G203" s="16">
        <v>546150</v>
      </c>
      <c r="H203" s="16">
        <v>10000</v>
      </c>
      <c r="I203" s="16">
        <v>659380</v>
      </c>
      <c r="J203" s="16">
        <v>10000</v>
      </c>
      <c r="K203" s="16">
        <v>4650900</v>
      </c>
      <c r="L203" s="16">
        <v>757530</v>
      </c>
      <c r="M203" s="16">
        <v>276870</v>
      </c>
      <c r="N203" s="16">
        <v>1812400</v>
      </c>
      <c r="O203" s="20">
        <f t="shared" si="6"/>
        <v>4.0914119422994135</v>
      </c>
      <c r="P203" s="20">
        <f t="shared" si="7"/>
        <v>0.22263389284319085</v>
      </c>
    </row>
    <row r="204" spans="1:16" x14ac:dyDescent="0.25">
      <c r="A204" s="16" t="s">
        <v>1445</v>
      </c>
      <c r="B204" s="16" t="s">
        <v>1446</v>
      </c>
      <c r="C204" s="16" t="s">
        <v>1447</v>
      </c>
      <c r="D204" s="16">
        <v>43.512</v>
      </c>
      <c r="E204" s="16">
        <v>1260600</v>
      </c>
      <c r="F204" s="16">
        <v>504840</v>
      </c>
      <c r="G204" s="16">
        <v>5061800</v>
      </c>
      <c r="H204" s="16">
        <v>4818800</v>
      </c>
      <c r="I204" s="16">
        <v>4685400</v>
      </c>
      <c r="J204" s="16">
        <v>5058400</v>
      </c>
      <c r="K204" s="16">
        <v>37962000</v>
      </c>
      <c r="L204" s="16">
        <v>5384500</v>
      </c>
      <c r="M204" s="16">
        <v>3763100</v>
      </c>
      <c r="N204" s="16">
        <v>13812000</v>
      </c>
      <c r="O204" s="20">
        <f t="shared" si="6"/>
        <v>4.0400601539117185</v>
      </c>
      <c r="P204" s="20">
        <f t="shared" si="7"/>
        <v>0.16605782748844003</v>
      </c>
    </row>
    <row r="205" spans="1:16" x14ac:dyDescent="0.25">
      <c r="A205" s="16" t="s">
        <v>2477</v>
      </c>
      <c r="B205" s="16" t="s">
        <v>458</v>
      </c>
      <c r="C205" s="16" t="s">
        <v>459</v>
      </c>
      <c r="D205" s="16">
        <v>49.198999999999998</v>
      </c>
      <c r="E205" s="16">
        <v>10000</v>
      </c>
      <c r="F205" s="16">
        <v>1280400</v>
      </c>
      <c r="G205" s="16">
        <v>10293000</v>
      </c>
      <c r="H205" s="16">
        <v>7649500</v>
      </c>
      <c r="I205" s="16">
        <v>19671000</v>
      </c>
      <c r="J205" s="16">
        <v>19567000</v>
      </c>
      <c r="K205" s="16">
        <v>69610000</v>
      </c>
      <c r="L205" s="16">
        <v>25382000</v>
      </c>
      <c r="M205" s="16">
        <v>12662000</v>
      </c>
      <c r="N205" s="16">
        <v>29886000</v>
      </c>
      <c r="O205" s="20">
        <f t="shared" si="6"/>
        <v>4.038335488215834</v>
      </c>
      <c r="P205" s="20">
        <f t="shared" si="7"/>
        <v>5.596121615313799E-2</v>
      </c>
    </row>
    <row r="206" spans="1:16" x14ac:dyDescent="0.25">
      <c r="A206" s="16" t="s">
        <v>1375</v>
      </c>
      <c r="B206" s="16" t="s">
        <v>1376</v>
      </c>
      <c r="C206" s="16" t="s">
        <v>1377</v>
      </c>
      <c r="D206" s="16">
        <v>41.655000000000001</v>
      </c>
      <c r="E206" s="16">
        <v>10000</v>
      </c>
      <c r="F206" s="16">
        <v>10000</v>
      </c>
      <c r="G206" s="16">
        <v>1476800</v>
      </c>
      <c r="H206" s="16">
        <v>178920</v>
      </c>
      <c r="I206" s="16">
        <v>2689800</v>
      </c>
      <c r="J206" s="16">
        <v>1079700</v>
      </c>
      <c r="K206" s="16">
        <v>12652000</v>
      </c>
      <c r="L206" s="16">
        <v>1119600</v>
      </c>
      <c r="M206" s="16">
        <v>251410</v>
      </c>
      <c r="N206" s="16">
        <v>2260600</v>
      </c>
      <c r="O206" s="20">
        <f t="shared" si="6"/>
        <v>3.9773749748025438</v>
      </c>
      <c r="P206" s="20">
        <f t="shared" si="7"/>
        <v>0.3059566655205575</v>
      </c>
    </row>
    <row r="207" spans="1:16" x14ac:dyDescent="0.25">
      <c r="A207" s="16" t="s">
        <v>1608</v>
      </c>
      <c r="B207" s="16" t="s">
        <v>2606</v>
      </c>
      <c r="C207" s="16" t="s">
        <v>1610</v>
      </c>
      <c r="D207" s="16">
        <v>91.85</v>
      </c>
      <c r="E207" s="16">
        <v>10000</v>
      </c>
      <c r="F207" s="16">
        <v>1616000</v>
      </c>
      <c r="G207" s="16">
        <v>10000</v>
      </c>
      <c r="H207" s="16">
        <v>713240</v>
      </c>
      <c r="I207" s="16">
        <v>829560</v>
      </c>
      <c r="J207" s="16">
        <v>10000</v>
      </c>
      <c r="K207" s="16">
        <v>5471000</v>
      </c>
      <c r="L207" s="16">
        <v>2266500</v>
      </c>
      <c r="M207" s="16">
        <v>372010</v>
      </c>
      <c r="N207" s="16">
        <v>4400100</v>
      </c>
      <c r="O207" s="20">
        <f t="shared" si="6"/>
        <v>3.9384704920095635</v>
      </c>
      <c r="P207" s="20">
        <f t="shared" si="7"/>
        <v>0.13333155429860996</v>
      </c>
    </row>
    <row r="208" spans="1:16" x14ac:dyDescent="0.25">
      <c r="A208" s="16" t="s">
        <v>2690</v>
      </c>
      <c r="B208" s="16" t="s">
        <v>2691</v>
      </c>
      <c r="C208" s="16" t="s">
        <v>1292</v>
      </c>
      <c r="D208" s="16">
        <v>40.703000000000003</v>
      </c>
      <c r="E208" s="16">
        <v>10000</v>
      </c>
      <c r="F208" s="16">
        <v>10000</v>
      </c>
      <c r="G208" s="16">
        <v>2448400</v>
      </c>
      <c r="H208" s="16">
        <v>1882200</v>
      </c>
      <c r="I208" s="16">
        <v>7590900</v>
      </c>
      <c r="J208" s="16">
        <v>3066500</v>
      </c>
      <c r="K208" s="16">
        <v>25590000</v>
      </c>
      <c r="L208" s="16">
        <v>5372000</v>
      </c>
      <c r="M208" s="16">
        <v>1606300</v>
      </c>
      <c r="N208" s="16">
        <v>11367000</v>
      </c>
      <c r="O208" s="20">
        <f t="shared" si="6"/>
        <v>3.9360046895281164</v>
      </c>
      <c r="P208" s="20">
        <f t="shared" si="7"/>
        <v>0.16526325098113828</v>
      </c>
    </row>
    <row r="209" spans="1:16" x14ac:dyDescent="0.25">
      <c r="A209" s="16" t="s">
        <v>2142</v>
      </c>
      <c r="B209" s="16" t="s">
        <v>2143</v>
      </c>
      <c r="C209" s="16" t="s">
        <v>2144</v>
      </c>
      <c r="D209" s="16">
        <v>56.55</v>
      </c>
      <c r="E209" s="16">
        <v>1060100</v>
      </c>
      <c r="F209" s="16">
        <v>10000</v>
      </c>
      <c r="G209" s="16">
        <v>532350</v>
      </c>
      <c r="H209" s="16">
        <v>10000</v>
      </c>
      <c r="I209" s="16">
        <v>1460300</v>
      </c>
      <c r="J209" s="16">
        <v>10000</v>
      </c>
      <c r="K209" s="16">
        <v>9170300</v>
      </c>
      <c r="L209" s="16">
        <v>366620</v>
      </c>
      <c r="M209" s="16">
        <v>10000</v>
      </c>
      <c r="N209" s="16">
        <v>2533300</v>
      </c>
      <c r="O209" s="20">
        <f t="shared" si="6"/>
        <v>3.9346578797494103</v>
      </c>
      <c r="P209" s="20">
        <f t="shared" si="7"/>
        <v>0.33952850890078301</v>
      </c>
    </row>
    <row r="210" spans="1:16" x14ac:dyDescent="0.25">
      <c r="A210" s="16" t="s">
        <v>314</v>
      </c>
      <c r="B210" s="16" t="s">
        <v>315</v>
      </c>
      <c r="C210" s="16" t="s">
        <v>316</v>
      </c>
      <c r="D210" s="16">
        <v>98.707999999999998</v>
      </c>
      <c r="E210" s="16">
        <v>10000</v>
      </c>
      <c r="F210" s="16">
        <v>202660</v>
      </c>
      <c r="G210" s="16">
        <v>11464000</v>
      </c>
      <c r="H210" s="16">
        <v>2491400</v>
      </c>
      <c r="I210" s="16">
        <v>11370000</v>
      </c>
      <c r="J210" s="16">
        <v>15107000</v>
      </c>
      <c r="K210" s="16">
        <v>49711000</v>
      </c>
      <c r="L210" s="16">
        <v>9793900</v>
      </c>
      <c r="M210" s="16">
        <v>5373900</v>
      </c>
      <c r="N210" s="16">
        <v>20107000</v>
      </c>
      <c r="O210" s="20">
        <f t="shared" si="6"/>
        <v>3.9193580091831564</v>
      </c>
      <c r="P210" s="20">
        <f t="shared" si="7"/>
        <v>0.10832719740325533</v>
      </c>
    </row>
    <row r="211" spans="1:16" x14ac:dyDescent="0.25">
      <c r="A211" s="16" t="s">
        <v>2885</v>
      </c>
      <c r="B211" s="16" t="s">
        <v>2886</v>
      </c>
      <c r="C211" s="16" t="s">
        <v>2887</v>
      </c>
      <c r="D211" s="16">
        <v>108.04</v>
      </c>
      <c r="E211" s="16">
        <v>10000</v>
      </c>
      <c r="F211" s="16">
        <v>10000</v>
      </c>
      <c r="G211" s="16">
        <v>173840</v>
      </c>
      <c r="H211" s="16">
        <v>137880</v>
      </c>
      <c r="I211" s="16">
        <v>243160</v>
      </c>
      <c r="J211" s="16">
        <v>144300</v>
      </c>
      <c r="K211" s="16">
        <v>1746500</v>
      </c>
      <c r="L211" s="16">
        <v>10000</v>
      </c>
      <c r="M211" s="16">
        <v>105820</v>
      </c>
      <c r="N211" s="16">
        <v>244160</v>
      </c>
      <c r="O211" s="20">
        <f t="shared" si="6"/>
        <v>3.9152170887837463</v>
      </c>
      <c r="P211" s="20">
        <f t="shared" si="7"/>
        <v>0.3387982481297806</v>
      </c>
    </row>
    <row r="212" spans="1:16" x14ac:dyDescent="0.25">
      <c r="A212" s="16" t="s">
        <v>2968</v>
      </c>
      <c r="B212" s="16" t="s">
        <v>2969</v>
      </c>
      <c r="C212" s="16" t="s">
        <v>2970</v>
      </c>
      <c r="D212" s="16">
        <v>11.949</v>
      </c>
      <c r="E212" s="16">
        <v>2839600</v>
      </c>
      <c r="F212" s="16">
        <v>318300</v>
      </c>
      <c r="G212" s="16">
        <v>755860</v>
      </c>
      <c r="H212" s="16">
        <v>10000</v>
      </c>
      <c r="I212" s="16">
        <v>10000</v>
      </c>
      <c r="J212" s="16">
        <v>14381000</v>
      </c>
      <c r="K212" s="16">
        <v>10000</v>
      </c>
      <c r="L212" s="16">
        <v>10000</v>
      </c>
      <c r="M212" s="16">
        <v>10000</v>
      </c>
      <c r="N212" s="16">
        <v>914150</v>
      </c>
      <c r="O212" s="20">
        <f t="shared" si="6"/>
        <v>3.8958019808020823</v>
      </c>
      <c r="P212" s="20">
        <f t="shared" si="7"/>
        <v>0.45228161261663979</v>
      </c>
    </row>
    <row r="213" spans="1:16" x14ac:dyDescent="0.25">
      <c r="A213" s="16" t="s">
        <v>2572</v>
      </c>
      <c r="B213" s="16" t="s">
        <v>164</v>
      </c>
      <c r="C213" s="16" t="s">
        <v>165</v>
      </c>
      <c r="D213" s="16">
        <v>47.006</v>
      </c>
      <c r="E213" s="16">
        <v>10000</v>
      </c>
      <c r="F213" s="16">
        <v>10000</v>
      </c>
      <c r="G213" s="16">
        <v>5921100</v>
      </c>
      <c r="H213" s="16">
        <v>1515400</v>
      </c>
      <c r="I213" s="16">
        <v>8734300</v>
      </c>
      <c r="J213" s="16">
        <v>6238500</v>
      </c>
      <c r="K213" s="16">
        <v>30892000</v>
      </c>
      <c r="L213" s="16">
        <v>7671600</v>
      </c>
      <c r="M213" s="16">
        <v>3544600</v>
      </c>
      <c r="N213" s="16">
        <v>14705000</v>
      </c>
      <c r="O213" s="20">
        <f t="shared" si="6"/>
        <v>3.894291820045952</v>
      </c>
      <c r="P213" s="20">
        <f t="shared" si="7"/>
        <v>0.11088395250174839</v>
      </c>
    </row>
    <row r="214" spans="1:16" x14ac:dyDescent="0.25">
      <c r="A214" s="16" t="s">
        <v>1251</v>
      </c>
      <c r="B214" s="16" t="s">
        <v>1252</v>
      </c>
      <c r="C214" s="16" t="s">
        <v>1253</v>
      </c>
      <c r="D214" s="16">
        <v>35.575000000000003</v>
      </c>
      <c r="E214" s="16">
        <v>10000</v>
      </c>
      <c r="F214" s="16">
        <v>10000</v>
      </c>
      <c r="G214" s="16">
        <v>10000</v>
      </c>
      <c r="H214" s="16">
        <v>10000</v>
      </c>
      <c r="I214" s="16">
        <v>483500</v>
      </c>
      <c r="J214" s="16">
        <v>10000</v>
      </c>
      <c r="K214" s="16">
        <v>1445400</v>
      </c>
      <c r="L214" s="16">
        <v>560330</v>
      </c>
      <c r="M214" s="16">
        <v>10000</v>
      </c>
      <c r="N214" s="16">
        <v>10000</v>
      </c>
      <c r="O214" s="20">
        <f t="shared" si="6"/>
        <v>3.8886914995224449</v>
      </c>
      <c r="P214" s="20">
        <f t="shared" si="7"/>
        <v>0.33700259507246744</v>
      </c>
    </row>
    <row r="215" spans="1:16" x14ac:dyDescent="0.25">
      <c r="A215" s="16" t="s">
        <v>2787</v>
      </c>
      <c r="B215" s="16" t="s">
        <v>2140</v>
      </c>
      <c r="C215" s="16" t="s">
        <v>2141</v>
      </c>
      <c r="D215" s="16">
        <v>55.814</v>
      </c>
      <c r="E215" s="16">
        <v>450280</v>
      </c>
      <c r="F215" s="16">
        <v>10000</v>
      </c>
      <c r="G215" s="16">
        <v>986060</v>
      </c>
      <c r="H215" s="16">
        <v>439200</v>
      </c>
      <c r="I215" s="16">
        <v>1659400</v>
      </c>
      <c r="J215" s="16">
        <v>1403300</v>
      </c>
      <c r="K215" s="16">
        <v>9074600</v>
      </c>
      <c r="L215" s="16">
        <v>708690</v>
      </c>
      <c r="M215" s="16">
        <v>406390</v>
      </c>
      <c r="N215" s="16">
        <v>2177400</v>
      </c>
      <c r="O215" s="20">
        <f t="shared" si="6"/>
        <v>3.8845170863258618</v>
      </c>
      <c r="P215" s="20">
        <f t="shared" si="7"/>
        <v>0.24612066513296013</v>
      </c>
    </row>
    <row r="216" spans="1:16" x14ac:dyDescent="0.25">
      <c r="A216" s="16" t="s">
        <v>2548</v>
      </c>
      <c r="B216" s="16" t="s">
        <v>397</v>
      </c>
      <c r="C216" s="16" t="s">
        <v>398</v>
      </c>
      <c r="D216" s="16">
        <v>38.158000000000001</v>
      </c>
      <c r="E216" s="16">
        <v>10000</v>
      </c>
      <c r="F216" s="16">
        <v>10000</v>
      </c>
      <c r="G216" s="16">
        <v>2298700</v>
      </c>
      <c r="H216" s="16">
        <v>953410</v>
      </c>
      <c r="I216" s="16">
        <v>4136600</v>
      </c>
      <c r="J216" s="16">
        <v>2742200</v>
      </c>
      <c r="K216" s="16">
        <v>12977000</v>
      </c>
      <c r="L216" s="16">
        <v>3531400</v>
      </c>
      <c r="M216" s="16">
        <v>1214200</v>
      </c>
      <c r="N216" s="16">
        <v>8210500</v>
      </c>
      <c r="O216" s="20">
        <f t="shared" si="6"/>
        <v>3.8704848752346899</v>
      </c>
      <c r="P216" s="20">
        <f t="shared" si="7"/>
        <v>0.10070713187792907</v>
      </c>
    </row>
    <row r="217" spans="1:16" x14ac:dyDescent="0.25">
      <c r="A217" s="16" t="s">
        <v>328</v>
      </c>
      <c r="B217" s="16" t="s">
        <v>329</v>
      </c>
      <c r="C217" s="16" t="s">
        <v>330</v>
      </c>
      <c r="D217" s="16">
        <v>18.672000000000001</v>
      </c>
      <c r="E217" s="16">
        <v>10000</v>
      </c>
      <c r="F217" s="16">
        <v>10000</v>
      </c>
      <c r="G217" s="16">
        <v>5126200</v>
      </c>
      <c r="H217" s="16">
        <v>4915300</v>
      </c>
      <c r="I217" s="16">
        <v>12411000</v>
      </c>
      <c r="J217" s="16">
        <v>8402800</v>
      </c>
      <c r="K217" s="16">
        <v>50119000</v>
      </c>
      <c r="L217" s="16">
        <v>9521800</v>
      </c>
      <c r="M217" s="16">
        <v>3953300</v>
      </c>
      <c r="N217" s="16">
        <v>14516000</v>
      </c>
      <c r="O217" s="20">
        <f t="shared" si="6"/>
        <v>3.8497229947713874</v>
      </c>
      <c r="P217" s="20">
        <f t="shared" si="7"/>
        <v>0.17819798143506774</v>
      </c>
    </row>
    <row r="218" spans="1:16" x14ac:dyDescent="0.25">
      <c r="A218" s="16" t="s">
        <v>2457</v>
      </c>
      <c r="B218" s="16" t="s">
        <v>2458</v>
      </c>
      <c r="C218" s="16" t="s">
        <v>2459</v>
      </c>
      <c r="D218" s="16">
        <v>25.134</v>
      </c>
      <c r="E218" s="16">
        <v>10000</v>
      </c>
      <c r="F218" s="16">
        <v>10000</v>
      </c>
      <c r="G218" s="16">
        <v>605530</v>
      </c>
      <c r="H218" s="16">
        <v>607960</v>
      </c>
      <c r="I218" s="16">
        <v>10000</v>
      </c>
      <c r="J218" s="16">
        <v>978260</v>
      </c>
      <c r="K218" s="16">
        <v>1626600</v>
      </c>
      <c r="L218" s="16">
        <v>886290</v>
      </c>
      <c r="M218" s="16">
        <v>10000</v>
      </c>
      <c r="N218" s="16">
        <v>1229000</v>
      </c>
      <c r="O218" s="20">
        <f t="shared" si="6"/>
        <v>3.8039308719812785</v>
      </c>
      <c r="P218" s="20">
        <f t="shared" si="7"/>
        <v>5.1106161596108923E-2</v>
      </c>
    </row>
    <row r="219" spans="1:16" x14ac:dyDescent="0.25">
      <c r="A219" s="16" t="s">
        <v>2097</v>
      </c>
      <c r="B219" s="16" t="s">
        <v>2098</v>
      </c>
      <c r="C219" s="16" t="s">
        <v>2099</v>
      </c>
      <c r="D219" s="16">
        <v>40.148000000000003</v>
      </c>
      <c r="E219" s="16">
        <v>10000</v>
      </c>
      <c r="F219" s="16">
        <v>10000</v>
      </c>
      <c r="G219" s="16">
        <v>336740</v>
      </c>
      <c r="H219" s="16">
        <v>10000</v>
      </c>
      <c r="I219" s="16">
        <v>689460</v>
      </c>
      <c r="J219" s="16">
        <v>415190</v>
      </c>
      <c r="K219" s="16">
        <v>998660</v>
      </c>
      <c r="L219" s="16">
        <v>1840300</v>
      </c>
      <c r="M219" s="16">
        <v>342850</v>
      </c>
      <c r="N219" s="16">
        <v>401920</v>
      </c>
      <c r="O219" s="20">
        <f t="shared" si="6"/>
        <v>3.7861389888278736</v>
      </c>
      <c r="P219" s="20">
        <f t="shared" si="7"/>
        <v>9.9981079105721377E-2</v>
      </c>
    </row>
    <row r="220" spans="1:16" x14ac:dyDescent="0.25">
      <c r="A220" s="16" t="s">
        <v>1248</v>
      </c>
      <c r="B220" s="16" t="s">
        <v>1249</v>
      </c>
      <c r="C220" s="16" t="s">
        <v>1250</v>
      </c>
      <c r="D220" s="16">
        <v>34.731999999999999</v>
      </c>
      <c r="E220" s="16">
        <v>662510</v>
      </c>
      <c r="F220" s="16">
        <v>317410</v>
      </c>
      <c r="G220" s="16">
        <v>11739000</v>
      </c>
      <c r="H220" s="16">
        <v>4104800</v>
      </c>
      <c r="I220" s="16">
        <v>18714000</v>
      </c>
      <c r="J220" s="16">
        <v>16750000</v>
      </c>
      <c r="K220" s="16">
        <v>77934000</v>
      </c>
      <c r="L220" s="16">
        <v>9862900</v>
      </c>
      <c r="M220" s="16">
        <v>4303600</v>
      </c>
      <c r="N220" s="16">
        <v>24812000</v>
      </c>
      <c r="O220" s="20">
        <f t="shared" si="6"/>
        <v>3.7611444966081109</v>
      </c>
      <c r="P220" s="20">
        <f t="shared" si="7"/>
        <v>0.19051187047875073</v>
      </c>
    </row>
    <row r="221" spans="1:16" x14ac:dyDescent="0.25">
      <c r="A221" s="16" t="s">
        <v>1254</v>
      </c>
      <c r="B221" s="16" t="s">
        <v>1255</v>
      </c>
      <c r="C221" s="16" t="s">
        <v>1256</v>
      </c>
      <c r="D221" s="16">
        <v>92.713999999999999</v>
      </c>
      <c r="E221" s="16">
        <v>1219700</v>
      </c>
      <c r="F221" s="16">
        <v>460430</v>
      </c>
      <c r="G221" s="16">
        <v>2574100</v>
      </c>
      <c r="H221" s="16">
        <v>1689600</v>
      </c>
      <c r="I221" s="16">
        <v>4718800</v>
      </c>
      <c r="J221" s="16">
        <v>2845800</v>
      </c>
      <c r="K221" s="16">
        <v>25492000</v>
      </c>
      <c r="L221" s="16">
        <v>3628500</v>
      </c>
      <c r="M221" s="16">
        <v>1098400</v>
      </c>
      <c r="N221" s="16">
        <v>6984900</v>
      </c>
      <c r="O221" s="20">
        <f t="shared" si="6"/>
        <v>3.7560714382849261</v>
      </c>
      <c r="P221" s="20">
        <f t="shared" si="7"/>
        <v>0.23095126848195677</v>
      </c>
    </row>
    <row r="222" spans="1:16" x14ac:dyDescent="0.25">
      <c r="A222" s="16" t="s">
        <v>602</v>
      </c>
      <c r="B222" s="16" t="s">
        <v>2503</v>
      </c>
      <c r="C222" s="17">
        <v>44080</v>
      </c>
      <c r="D222" s="16">
        <v>49.619</v>
      </c>
      <c r="E222" s="16">
        <v>221090</v>
      </c>
      <c r="F222" s="16">
        <v>1184300</v>
      </c>
      <c r="G222" s="16">
        <v>30525000</v>
      </c>
      <c r="H222" s="16">
        <v>22217000</v>
      </c>
      <c r="I222" s="16">
        <v>52059000</v>
      </c>
      <c r="J222" s="16">
        <v>49065000</v>
      </c>
      <c r="K222" s="16">
        <v>180220000</v>
      </c>
      <c r="L222" s="16">
        <v>60893000</v>
      </c>
      <c r="M222" s="16">
        <v>28001000</v>
      </c>
      <c r="N222" s="16">
        <v>79763000</v>
      </c>
      <c r="O222" s="20">
        <f t="shared" ref="O222:O285" si="8">SUM(J222:N222)/SUM(E222:I222)</f>
        <v>3.7468743641507825</v>
      </c>
      <c r="P222" s="20">
        <f t="shared" ref="P222:P285" si="9">TTEST(E222:I222,J222:N222,2,2)</f>
        <v>7.2668137113224757E-2</v>
      </c>
    </row>
    <row r="223" spans="1:16" x14ac:dyDescent="0.25">
      <c r="A223" s="16" t="s">
        <v>1351</v>
      </c>
      <c r="B223" s="16" t="s">
        <v>1352</v>
      </c>
      <c r="C223" s="16" t="s">
        <v>1353</v>
      </c>
      <c r="D223" s="16">
        <v>38.936999999999998</v>
      </c>
      <c r="E223" s="16">
        <v>762440</v>
      </c>
      <c r="F223" s="16">
        <v>10000</v>
      </c>
      <c r="G223" s="16">
        <v>452920</v>
      </c>
      <c r="H223" s="16">
        <v>10000</v>
      </c>
      <c r="I223" s="16">
        <v>320300</v>
      </c>
      <c r="J223" s="16">
        <v>10000</v>
      </c>
      <c r="K223" s="16">
        <v>3527000</v>
      </c>
      <c r="L223" s="16">
        <v>404970</v>
      </c>
      <c r="M223" s="16">
        <v>10000</v>
      </c>
      <c r="N223" s="16">
        <v>1824900</v>
      </c>
      <c r="O223" s="20">
        <f t="shared" si="8"/>
        <v>3.7134528110255456</v>
      </c>
      <c r="P223" s="20">
        <f t="shared" si="9"/>
        <v>0.25920239314055776</v>
      </c>
    </row>
    <row r="224" spans="1:16" x14ac:dyDescent="0.25">
      <c r="A224" s="16" t="s">
        <v>1654</v>
      </c>
      <c r="B224" s="16" t="s">
        <v>1655</v>
      </c>
      <c r="C224" s="16" t="s">
        <v>1656</v>
      </c>
      <c r="D224" s="16">
        <v>21.606999999999999</v>
      </c>
      <c r="E224" s="16">
        <v>10000</v>
      </c>
      <c r="F224" s="16">
        <v>10000</v>
      </c>
      <c r="G224" s="16">
        <v>166770</v>
      </c>
      <c r="H224" s="16">
        <v>122480</v>
      </c>
      <c r="I224" s="16">
        <v>1145000</v>
      </c>
      <c r="J224" s="16">
        <v>946170</v>
      </c>
      <c r="K224" s="16">
        <v>2516800</v>
      </c>
      <c r="L224" s="16">
        <v>80514</v>
      </c>
      <c r="M224" s="16">
        <v>313270</v>
      </c>
      <c r="N224" s="16">
        <v>1533900</v>
      </c>
      <c r="O224" s="20">
        <f t="shared" si="8"/>
        <v>3.7068275743510402</v>
      </c>
      <c r="P224" s="20">
        <f t="shared" si="9"/>
        <v>0.14694372044166684</v>
      </c>
    </row>
    <row r="225" spans="1:16" x14ac:dyDescent="0.25">
      <c r="A225" s="16" t="s">
        <v>193</v>
      </c>
      <c r="B225" s="16" t="s">
        <v>194</v>
      </c>
      <c r="C225" s="16" t="s">
        <v>195</v>
      </c>
      <c r="D225" s="16">
        <v>47.116999999999997</v>
      </c>
      <c r="E225" s="16">
        <v>1603000</v>
      </c>
      <c r="F225" s="16">
        <v>10000</v>
      </c>
      <c r="G225" s="16">
        <v>4046800</v>
      </c>
      <c r="H225" s="16">
        <v>2713800</v>
      </c>
      <c r="I225" s="16">
        <v>15550000</v>
      </c>
      <c r="J225" s="16">
        <v>7837100</v>
      </c>
      <c r="K225" s="16">
        <v>49037000</v>
      </c>
      <c r="L225" s="16">
        <v>10571000</v>
      </c>
      <c r="M225" s="16">
        <v>3164800</v>
      </c>
      <c r="N225" s="16">
        <v>17974000</v>
      </c>
      <c r="O225" s="20">
        <f t="shared" si="8"/>
        <v>3.7027830259659917</v>
      </c>
      <c r="P225" s="20">
        <f t="shared" si="9"/>
        <v>0.17309370658791004</v>
      </c>
    </row>
    <row r="226" spans="1:16" x14ac:dyDescent="0.25">
      <c r="A226" s="16" t="s">
        <v>371</v>
      </c>
      <c r="B226" s="16" t="s">
        <v>372</v>
      </c>
      <c r="C226" s="16" t="s">
        <v>373</v>
      </c>
      <c r="D226" s="16">
        <v>73.459999999999994</v>
      </c>
      <c r="E226" s="16">
        <v>586090</v>
      </c>
      <c r="F226" s="16">
        <v>413940</v>
      </c>
      <c r="G226" s="16">
        <v>2558200</v>
      </c>
      <c r="H226" s="16">
        <v>826480</v>
      </c>
      <c r="I226" s="16">
        <v>1703300</v>
      </c>
      <c r="J226" s="16">
        <v>3516900</v>
      </c>
      <c r="K226" s="16">
        <v>10848000</v>
      </c>
      <c r="L226" s="16">
        <v>3319600</v>
      </c>
      <c r="M226" s="16">
        <v>1118600</v>
      </c>
      <c r="N226" s="16">
        <v>3683800</v>
      </c>
      <c r="O226" s="20">
        <f t="shared" si="8"/>
        <v>3.6936371655105691</v>
      </c>
      <c r="P226" s="20">
        <f t="shared" si="9"/>
        <v>9.0254406657642255E-2</v>
      </c>
    </row>
    <row r="227" spans="1:16" x14ac:dyDescent="0.25">
      <c r="A227" s="16" t="s">
        <v>2743</v>
      </c>
      <c r="B227" s="16" t="s">
        <v>2744</v>
      </c>
      <c r="C227" s="16" t="s">
        <v>391</v>
      </c>
      <c r="D227" s="16">
        <v>96.406000000000006</v>
      </c>
      <c r="E227" s="16">
        <v>10000</v>
      </c>
      <c r="F227" s="16">
        <v>10000</v>
      </c>
      <c r="G227" s="16">
        <v>10000</v>
      </c>
      <c r="H227" s="16">
        <v>10000</v>
      </c>
      <c r="I227" s="16">
        <v>2289500</v>
      </c>
      <c r="J227" s="16">
        <v>963770</v>
      </c>
      <c r="K227" s="16">
        <v>3920600</v>
      </c>
      <c r="L227" s="16">
        <v>286750</v>
      </c>
      <c r="M227" s="16">
        <v>212280</v>
      </c>
      <c r="N227" s="16">
        <v>3200100</v>
      </c>
      <c r="O227" s="20">
        <f t="shared" si="8"/>
        <v>3.6846962867568149</v>
      </c>
      <c r="P227" s="20">
        <f t="shared" si="9"/>
        <v>0.20065927413149034</v>
      </c>
    </row>
    <row r="228" spans="1:16" x14ac:dyDescent="0.25">
      <c r="A228" s="16" t="s">
        <v>244</v>
      </c>
      <c r="B228" s="16" t="s">
        <v>245</v>
      </c>
      <c r="C228" s="16" t="s">
        <v>246</v>
      </c>
      <c r="D228" s="16">
        <v>55.142000000000003</v>
      </c>
      <c r="E228" s="16">
        <v>10000</v>
      </c>
      <c r="F228" s="16">
        <v>10000</v>
      </c>
      <c r="G228" s="16">
        <v>2199100</v>
      </c>
      <c r="H228" s="16">
        <v>1247000</v>
      </c>
      <c r="I228" s="16">
        <v>6470800</v>
      </c>
      <c r="J228" s="16">
        <v>5995200</v>
      </c>
      <c r="K228" s="16">
        <v>15119000</v>
      </c>
      <c r="L228" s="16">
        <v>4571100</v>
      </c>
      <c r="M228" s="16">
        <v>3424500</v>
      </c>
      <c r="N228" s="16">
        <v>7337800</v>
      </c>
      <c r="O228" s="20">
        <f t="shared" si="8"/>
        <v>3.6679044772514566</v>
      </c>
      <c r="P228" s="20">
        <f t="shared" si="9"/>
        <v>5.6953221865623287E-2</v>
      </c>
    </row>
    <row r="229" spans="1:16" x14ac:dyDescent="0.25">
      <c r="A229" s="16" t="s">
        <v>464</v>
      </c>
      <c r="B229" s="16" t="s">
        <v>465</v>
      </c>
      <c r="C229" s="16" t="s">
        <v>466</v>
      </c>
      <c r="D229" s="16">
        <v>34.356999999999999</v>
      </c>
      <c r="E229" s="16">
        <v>1240500</v>
      </c>
      <c r="F229" s="16">
        <v>5000800</v>
      </c>
      <c r="G229" s="16">
        <v>11589000</v>
      </c>
      <c r="H229" s="16">
        <v>11701000</v>
      </c>
      <c r="I229" s="16">
        <v>28605000</v>
      </c>
      <c r="J229" s="16">
        <v>25867000</v>
      </c>
      <c r="K229" s="16">
        <v>96822000</v>
      </c>
      <c r="L229" s="16">
        <v>27429000</v>
      </c>
      <c r="M229" s="16">
        <v>14312000</v>
      </c>
      <c r="N229" s="16">
        <v>42924000</v>
      </c>
      <c r="O229" s="20">
        <f t="shared" si="8"/>
        <v>3.5666872504786165</v>
      </c>
      <c r="P229" s="20">
        <f t="shared" si="9"/>
        <v>8.6983313952492106E-2</v>
      </c>
    </row>
    <row r="230" spans="1:16" x14ac:dyDescent="0.25">
      <c r="A230" s="16" t="s">
        <v>2707</v>
      </c>
      <c r="B230" s="16" t="s">
        <v>2708</v>
      </c>
      <c r="C230" s="16" t="s">
        <v>2709</v>
      </c>
      <c r="D230" s="16">
        <v>105.1</v>
      </c>
      <c r="E230" s="16">
        <v>147430</v>
      </c>
      <c r="F230" s="16">
        <v>10000</v>
      </c>
      <c r="G230" s="16">
        <v>370490</v>
      </c>
      <c r="H230" s="16">
        <v>299780</v>
      </c>
      <c r="I230" s="16">
        <v>10000</v>
      </c>
      <c r="J230" s="16">
        <v>10000</v>
      </c>
      <c r="K230" s="16">
        <v>1245900</v>
      </c>
      <c r="L230" s="16">
        <v>119320</v>
      </c>
      <c r="M230" s="16">
        <v>302960</v>
      </c>
      <c r="N230" s="16">
        <v>1275800</v>
      </c>
      <c r="O230" s="20">
        <f t="shared" si="8"/>
        <v>3.526298197445386</v>
      </c>
      <c r="P230" s="20">
        <f t="shared" si="9"/>
        <v>0.17876719695906643</v>
      </c>
    </row>
    <row r="231" spans="1:16" x14ac:dyDescent="0.25">
      <c r="A231" s="16" t="s">
        <v>1032</v>
      </c>
      <c r="B231" s="16" t="s">
        <v>1033</v>
      </c>
      <c r="C231" s="16" t="s">
        <v>1034</v>
      </c>
      <c r="D231" s="16">
        <v>55.381999999999998</v>
      </c>
      <c r="E231" s="16">
        <v>4908900</v>
      </c>
      <c r="F231" s="16">
        <v>140050</v>
      </c>
      <c r="G231" s="16">
        <v>3400900</v>
      </c>
      <c r="H231" s="16">
        <v>1569100</v>
      </c>
      <c r="I231" s="16">
        <v>5794400</v>
      </c>
      <c r="J231" s="16">
        <v>4442300</v>
      </c>
      <c r="K231" s="16">
        <v>28231000</v>
      </c>
      <c r="L231" s="16">
        <v>5766500</v>
      </c>
      <c r="M231" s="16">
        <v>2888300</v>
      </c>
      <c r="N231" s="16">
        <v>14339000</v>
      </c>
      <c r="O231" s="20">
        <f t="shared" si="8"/>
        <v>3.5202597805019176</v>
      </c>
      <c r="P231" s="20">
        <f t="shared" si="9"/>
        <v>0.13723753373939404</v>
      </c>
    </row>
    <row r="232" spans="1:16" x14ac:dyDescent="0.25">
      <c r="A232" s="16" t="s">
        <v>2256</v>
      </c>
      <c r="B232" s="16" t="s">
        <v>2257</v>
      </c>
      <c r="C232" s="16" t="s">
        <v>2258</v>
      </c>
      <c r="D232" s="16">
        <v>63.470999999999997</v>
      </c>
      <c r="E232" s="16">
        <v>113050</v>
      </c>
      <c r="F232" s="16">
        <v>144290</v>
      </c>
      <c r="G232" s="16">
        <v>3392900</v>
      </c>
      <c r="H232" s="16">
        <v>4909200</v>
      </c>
      <c r="I232" s="16">
        <v>6526000</v>
      </c>
      <c r="J232" s="16">
        <v>2850800</v>
      </c>
      <c r="K232" s="16">
        <v>37770000</v>
      </c>
      <c r="L232" s="16">
        <v>4516100</v>
      </c>
      <c r="M232" s="16">
        <v>2093700</v>
      </c>
      <c r="N232" s="16">
        <v>4751300</v>
      </c>
      <c r="O232" s="20">
        <f t="shared" si="8"/>
        <v>3.4458325378643249</v>
      </c>
      <c r="P232" s="20">
        <f t="shared" si="9"/>
        <v>0.32128067542586053</v>
      </c>
    </row>
    <row r="233" spans="1:16" x14ac:dyDescent="0.25">
      <c r="A233" s="16" t="s">
        <v>1179</v>
      </c>
      <c r="B233" s="16" t="s">
        <v>1180</v>
      </c>
      <c r="C233" s="16" t="s">
        <v>1181</v>
      </c>
      <c r="D233" s="16">
        <v>14.525</v>
      </c>
      <c r="E233" s="16">
        <v>10000</v>
      </c>
      <c r="F233" s="16">
        <v>10000</v>
      </c>
      <c r="G233" s="16">
        <v>1309200</v>
      </c>
      <c r="H233" s="16">
        <v>1679900</v>
      </c>
      <c r="I233" s="16">
        <v>1979000</v>
      </c>
      <c r="J233" s="16">
        <v>1509900</v>
      </c>
      <c r="K233" s="16">
        <v>8408200</v>
      </c>
      <c r="L233" s="16">
        <v>2174800</v>
      </c>
      <c r="M233" s="16">
        <v>853920</v>
      </c>
      <c r="N233" s="16">
        <v>4131900</v>
      </c>
      <c r="O233" s="20">
        <f t="shared" si="8"/>
        <v>3.4238928650187446</v>
      </c>
      <c r="P233" s="20">
        <f t="shared" si="9"/>
        <v>0.12829524816841331</v>
      </c>
    </row>
    <row r="234" spans="1:16" x14ac:dyDescent="0.25">
      <c r="A234" s="16" t="s">
        <v>1404</v>
      </c>
      <c r="B234" s="16" t="s">
        <v>1405</v>
      </c>
      <c r="C234" s="16" t="s">
        <v>1406</v>
      </c>
      <c r="D234" s="16">
        <v>23.315000000000001</v>
      </c>
      <c r="E234" s="16">
        <v>10000</v>
      </c>
      <c r="F234" s="16">
        <v>311230</v>
      </c>
      <c r="G234" s="16">
        <v>16725000</v>
      </c>
      <c r="H234" s="16">
        <v>7570000</v>
      </c>
      <c r="I234" s="16">
        <v>14539000</v>
      </c>
      <c r="J234" s="16">
        <v>10630000</v>
      </c>
      <c r="K234" s="16">
        <v>62869000</v>
      </c>
      <c r="L234" s="16">
        <v>19934000</v>
      </c>
      <c r="M234" s="16">
        <v>6169700</v>
      </c>
      <c r="N234" s="16">
        <v>34264000</v>
      </c>
      <c r="O234" s="20">
        <f t="shared" si="8"/>
        <v>3.4188715019679363</v>
      </c>
      <c r="P234" s="20">
        <f t="shared" si="9"/>
        <v>0.117529279533881</v>
      </c>
    </row>
    <row r="235" spans="1:16" x14ac:dyDescent="0.25">
      <c r="A235" s="16" t="s">
        <v>1327</v>
      </c>
      <c r="B235" s="16" t="s">
        <v>1328</v>
      </c>
      <c r="C235" s="16" t="s">
        <v>1329</v>
      </c>
      <c r="D235" s="16">
        <v>28.33</v>
      </c>
      <c r="E235" s="16">
        <v>1055500</v>
      </c>
      <c r="F235" s="16">
        <v>187570</v>
      </c>
      <c r="G235" s="16">
        <v>10000</v>
      </c>
      <c r="H235" s="16">
        <v>10000</v>
      </c>
      <c r="I235" s="16">
        <v>960400</v>
      </c>
      <c r="J235" s="16">
        <v>1583900</v>
      </c>
      <c r="K235" s="16">
        <v>4275500</v>
      </c>
      <c r="L235" s="16">
        <v>713090</v>
      </c>
      <c r="M235" s="16">
        <v>374310</v>
      </c>
      <c r="N235" s="16">
        <v>651420</v>
      </c>
      <c r="O235" s="20">
        <f t="shared" si="8"/>
        <v>3.4172801971692897</v>
      </c>
      <c r="P235" s="20">
        <f t="shared" si="9"/>
        <v>0.19228041005179408</v>
      </c>
    </row>
    <row r="236" spans="1:16" x14ac:dyDescent="0.25">
      <c r="A236" s="16" t="s">
        <v>348</v>
      </c>
      <c r="B236" s="16" t="s">
        <v>349</v>
      </c>
      <c r="C236" s="16" t="s">
        <v>350</v>
      </c>
      <c r="D236" s="16">
        <v>59.795000000000002</v>
      </c>
      <c r="E236" s="16">
        <v>10000</v>
      </c>
      <c r="F236" s="16">
        <v>10000</v>
      </c>
      <c r="G236" s="16">
        <v>17604000</v>
      </c>
      <c r="H236" s="16">
        <v>14448000</v>
      </c>
      <c r="I236" s="16">
        <v>48944000</v>
      </c>
      <c r="J236" s="16">
        <v>57082000</v>
      </c>
      <c r="K236" s="16">
        <v>117270000</v>
      </c>
      <c r="L236" s="16">
        <v>39959000</v>
      </c>
      <c r="M236" s="16">
        <v>19224000</v>
      </c>
      <c r="N236" s="16">
        <v>42824000</v>
      </c>
      <c r="O236" s="20">
        <f t="shared" si="8"/>
        <v>3.411165695665054</v>
      </c>
      <c r="P236" s="20">
        <f t="shared" si="9"/>
        <v>7.244144673921929E-2</v>
      </c>
    </row>
    <row r="237" spans="1:16" x14ac:dyDescent="0.25">
      <c r="A237" s="16" t="s">
        <v>2775</v>
      </c>
      <c r="B237" s="16" t="s">
        <v>2776</v>
      </c>
      <c r="C237" s="16" t="s">
        <v>2777</v>
      </c>
      <c r="D237" s="16">
        <v>38.015000000000001</v>
      </c>
      <c r="E237" s="16">
        <v>10000</v>
      </c>
      <c r="F237" s="16">
        <v>10000</v>
      </c>
      <c r="G237" s="16">
        <v>316890</v>
      </c>
      <c r="H237" s="16">
        <v>350830</v>
      </c>
      <c r="I237" s="16">
        <v>10000</v>
      </c>
      <c r="J237" s="16">
        <v>10000</v>
      </c>
      <c r="K237" s="16">
        <v>898700</v>
      </c>
      <c r="L237" s="16">
        <v>10000</v>
      </c>
      <c r="M237" s="16">
        <v>241650</v>
      </c>
      <c r="N237" s="16">
        <v>1208600</v>
      </c>
      <c r="O237" s="20">
        <f t="shared" si="8"/>
        <v>3.395273175485868</v>
      </c>
      <c r="P237" s="20">
        <f t="shared" si="9"/>
        <v>0.23122694595740895</v>
      </c>
    </row>
    <row r="238" spans="1:16" x14ac:dyDescent="0.25">
      <c r="A238" s="16" t="s">
        <v>2733</v>
      </c>
      <c r="B238" s="16" t="s">
        <v>2734</v>
      </c>
      <c r="C238" s="16" t="s">
        <v>2735</v>
      </c>
      <c r="D238" s="16">
        <v>26.151</v>
      </c>
      <c r="E238" s="16">
        <v>10000</v>
      </c>
      <c r="F238" s="16">
        <v>290670</v>
      </c>
      <c r="G238" s="16">
        <v>10000</v>
      </c>
      <c r="H238" s="16">
        <v>682270</v>
      </c>
      <c r="I238" s="16">
        <v>705680</v>
      </c>
      <c r="J238" s="16">
        <v>10000</v>
      </c>
      <c r="K238" s="16">
        <v>3188900</v>
      </c>
      <c r="L238" s="16">
        <v>909470</v>
      </c>
      <c r="M238" s="16">
        <v>416050</v>
      </c>
      <c r="N238" s="16">
        <v>1238800</v>
      </c>
      <c r="O238" s="20">
        <f t="shared" si="8"/>
        <v>3.3928836349507248</v>
      </c>
      <c r="P238" s="20">
        <f t="shared" si="9"/>
        <v>0.19269777971458962</v>
      </c>
    </row>
    <row r="239" spans="1:16" x14ac:dyDescent="0.25">
      <c r="A239" s="16" t="s">
        <v>2821</v>
      </c>
      <c r="B239" s="16" t="s">
        <v>2822</v>
      </c>
      <c r="C239" s="16" t="s">
        <v>2823</v>
      </c>
      <c r="D239" s="16">
        <v>40.801000000000002</v>
      </c>
      <c r="E239" s="16">
        <v>352410</v>
      </c>
      <c r="F239" s="16">
        <v>10000</v>
      </c>
      <c r="G239" s="16">
        <v>520800</v>
      </c>
      <c r="H239" s="16">
        <v>10000</v>
      </c>
      <c r="I239" s="16">
        <v>10000</v>
      </c>
      <c r="J239" s="16">
        <v>644210</v>
      </c>
      <c r="K239" s="16">
        <v>1919800</v>
      </c>
      <c r="L239" s="16">
        <v>479810</v>
      </c>
      <c r="M239" s="16">
        <v>10000</v>
      </c>
      <c r="N239" s="16">
        <v>10000</v>
      </c>
      <c r="O239" s="20">
        <f t="shared" si="8"/>
        <v>3.3921457911227733</v>
      </c>
      <c r="P239" s="20">
        <f t="shared" si="9"/>
        <v>0.27223475460705454</v>
      </c>
    </row>
    <row r="240" spans="1:16" x14ac:dyDescent="0.25">
      <c r="A240" s="16" t="s">
        <v>2481</v>
      </c>
      <c r="B240" s="16" t="s">
        <v>290</v>
      </c>
      <c r="C240" s="16" t="s">
        <v>291</v>
      </c>
      <c r="D240" s="16">
        <v>20.021000000000001</v>
      </c>
      <c r="E240" s="16">
        <v>1992600</v>
      </c>
      <c r="F240" s="16">
        <v>4237500</v>
      </c>
      <c r="G240" s="16">
        <v>19600000</v>
      </c>
      <c r="H240" s="16">
        <v>11820000</v>
      </c>
      <c r="I240" s="16">
        <v>46414000</v>
      </c>
      <c r="J240" s="16">
        <v>35164000</v>
      </c>
      <c r="K240" s="16">
        <v>109350000</v>
      </c>
      <c r="L240" s="16">
        <v>47457000</v>
      </c>
      <c r="M240" s="16">
        <v>16512000</v>
      </c>
      <c r="N240" s="16">
        <v>75839000</v>
      </c>
      <c r="O240" s="20">
        <f t="shared" si="8"/>
        <v>3.3822047699315165</v>
      </c>
      <c r="P240" s="20">
        <f t="shared" si="9"/>
        <v>5.8392281918097311E-2</v>
      </c>
    </row>
    <row r="241" spans="1:16" x14ac:dyDescent="0.25">
      <c r="A241" s="16" t="s">
        <v>2840</v>
      </c>
      <c r="B241" s="16" t="s">
        <v>2841</v>
      </c>
      <c r="C241" s="16" t="s">
        <v>2842</v>
      </c>
      <c r="D241" s="16">
        <v>25.423999999999999</v>
      </c>
      <c r="E241" s="16">
        <v>10000</v>
      </c>
      <c r="F241" s="16">
        <v>10000</v>
      </c>
      <c r="G241" s="16">
        <v>10000</v>
      </c>
      <c r="H241" s="16">
        <v>10000</v>
      </c>
      <c r="I241" s="16">
        <v>746400</v>
      </c>
      <c r="J241" s="16">
        <v>243990</v>
      </c>
      <c r="K241" s="16">
        <v>1619100</v>
      </c>
      <c r="L241" s="16">
        <v>10000</v>
      </c>
      <c r="M241" s="16">
        <v>73697</v>
      </c>
      <c r="N241" s="16">
        <v>710030</v>
      </c>
      <c r="O241" s="20">
        <f t="shared" si="8"/>
        <v>3.37845498474059</v>
      </c>
      <c r="P241" s="20">
        <f t="shared" si="9"/>
        <v>0.29334994318701108</v>
      </c>
    </row>
    <row r="242" spans="1:16" x14ac:dyDescent="0.25">
      <c r="A242" s="16" t="s">
        <v>1366</v>
      </c>
      <c r="B242" s="16" t="s">
        <v>1367</v>
      </c>
      <c r="C242" s="16" t="s">
        <v>1368</v>
      </c>
      <c r="D242" s="16">
        <v>24.693000000000001</v>
      </c>
      <c r="E242" s="16">
        <v>10000</v>
      </c>
      <c r="F242" s="16">
        <v>10000</v>
      </c>
      <c r="G242" s="16">
        <v>3483600</v>
      </c>
      <c r="H242" s="16">
        <v>2435800</v>
      </c>
      <c r="I242" s="16">
        <v>5611500</v>
      </c>
      <c r="J242" s="16">
        <v>4687500</v>
      </c>
      <c r="K242" s="16">
        <v>15762000</v>
      </c>
      <c r="L242" s="16">
        <v>5940000</v>
      </c>
      <c r="M242" s="16">
        <v>2189800</v>
      </c>
      <c r="N242" s="16">
        <v>10395000</v>
      </c>
      <c r="O242" s="20">
        <f t="shared" si="8"/>
        <v>3.3741353487607024</v>
      </c>
      <c r="P242" s="20">
        <f t="shared" si="9"/>
        <v>6.9925859128101953E-2</v>
      </c>
    </row>
    <row r="243" spans="1:16" x14ac:dyDescent="0.25">
      <c r="A243" s="16" t="s">
        <v>2899</v>
      </c>
      <c r="B243" s="16" t="s">
        <v>2900</v>
      </c>
      <c r="C243" s="16" t="s">
        <v>2328</v>
      </c>
      <c r="D243" s="16">
        <v>220.5</v>
      </c>
      <c r="E243" s="16">
        <v>969800</v>
      </c>
      <c r="F243" s="16">
        <v>1799400</v>
      </c>
      <c r="G243" s="16">
        <v>3064000</v>
      </c>
      <c r="H243" s="16">
        <v>3243100</v>
      </c>
      <c r="I243" s="16">
        <v>3958100</v>
      </c>
      <c r="J243" s="16">
        <v>2711400</v>
      </c>
      <c r="K243" s="16">
        <v>2531200</v>
      </c>
      <c r="L243" s="16">
        <v>33370000</v>
      </c>
      <c r="M243" s="16">
        <v>1564600</v>
      </c>
      <c r="N243" s="16">
        <v>3331900</v>
      </c>
      <c r="O243" s="20">
        <f t="shared" si="8"/>
        <v>3.3380209292334131</v>
      </c>
      <c r="P243" s="20">
        <f t="shared" si="9"/>
        <v>0.35414411824824227</v>
      </c>
    </row>
    <row r="244" spans="1:16" x14ac:dyDescent="0.25">
      <c r="A244" s="16" t="s">
        <v>609</v>
      </c>
      <c r="B244" s="16" t="s">
        <v>2522</v>
      </c>
      <c r="C244" s="16" t="s">
        <v>611</v>
      </c>
      <c r="D244" s="16">
        <v>50.975999999999999</v>
      </c>
      <c r="E244" s="16">
        <v>280000</v>
      </c>
      <c r="F244" s="16">
        <v>1874300</v>
      </c>
      <c r="G244" s="16">
        <v>9224100</v>
      </c>
      <c r="H244" s="16">
        <v>26019000</v>
      </c>
      <c r="I244" s="16">
        <v>39831000</v>
      </c>
      <c r="J244" s="16">
        <v>33962000</v>
      </c>
      <c r="K244" s="16">
        <v>114800000</v>
      </c>
      <c r="L244" s="16">
        <v>41097000</v>
      </c>
      <c r="M244" s="16">
        <v>17188000</v>
      </c>
      <c r="N244" s="16">
        <v>49307000</v>
      </c>
      <c r="O244" s="20">
        <f t="shared" si="8"/>
        <v>3.3194265322083587</v>
      </c>
      <c r="P244" s="20">
        <f t="shared" si="9"/>
        <v>8.7251893644398212E-2</v>
      </c>
    </row>
    <row r="245" spans="1:16" x14ac:dyDescent="0.25">
      <c r="A245" s="16" t="s">
        <v>973</v>
      </c>
      <c r="B245" s="16" t="s">
        <v>974</v>
      </c>
      <c r="C245" s="16" t="s">
        <v>975</v>
      </c>
      <c r="D245" s="16">
        <v>32.667000000000002</v>
      </c>
      <c r="E245" s="16">
        <v>10000</v>
      </c>
      <c r="F245" s="16">
        <v>10000</v>
      </c>
      <c r="G245" s="16">
        <v>1096800</v>
      </c>
      <c r="H245" s="16">
        <v>367720</v>
      </c>
      <c r="I245" s="16">
        <v>1960400</v>
      </c>
      <c r="J245" s="16">
        <v>1616600</v>
      </c>
      <c r="K245" s="16">
        <v>6204000</v>
      </c>
      <c r="L245" s="16">
        <v>1506500</v>
      </c>
      <c r="M245" s="16">
        <v>735200</v>
      </c>
      <c r="N245" s="16">
        <v>1371700</v>
      </c>
      <c r="O245" s="20">
        <f t="shared" si="8"/>
        <v>3.3190901385228102</v>
      </c>
      <c r="P245" s="20">
        <f t="shared" si="9"/>
        <v>0.17000321731259962</v>
      </c>
    </row>
    <row r="246" spans="1:16" x14ac:dyDescent="0.25">
      <c r="A246" s="16" t="s">
        <v>1043</v>
      </c>
      <c r="B246" s="16" t="s">
        <v>1044</v>
      </c>
      <c r="C246" s="16" t="s">
        <v>1045</v>
      </c>
      <c r="D246" s="16">
        <v>23.609000000000002</v>
      </c>
      <c r="E246" s="16">
        <v>361670</v>
      </c>
      <c r="F246" s="16">
        <v>3763500</v>
      </c>
      <c r="G246" s="16">
        <v>23124000</v>
      </c>
      <c r="H246" s="16">
        <v>16305000</v>
      </c>
      <c r="I246" s="16">
        <v>46393000</v>
      </c>
      <c r="J246" s="16">
        <v>28562000</v>
      </c>
      <c r="K246" s="16">
        <v>108440000</v>
      </c>
      <c r="L246" s="16">
        <v>46727000</v>
      </c>
      <c r="M246" s="16">
        <v>15818000</v>
      </c>
      <c r="N246" s="16">
        <v>98694000</v>
      </c>
      <c r="O246" s="20">
        <f t="shared" si="8"/>
        <v>3.3157352254662378</v>
      </c>
      <c r="P246" s="20">
        <f t="shared" si="9"/>
        <v>7.5219600691296878E-2</v>
      </c>
    </row>
    <row r="247" spans="1:16" x14ac:dyDescent="0.25">
      <c r="A247" s="16" t="s">
        <v>2050</v>
      </c>
      <c r="B247" s="16" t="s">
        <v>2051</v>
      </c>
      <c r="C247" s="16" t="s">
        <v>2052</v>
      </c>
      <c r="D247" s="16">
        <v>35.774000000000001</v>
      </c>
      <c r="E247" s="16">
        <v>10000</v>
      </c>
      <c r="F247" s="16">
        <v>10000</v>
      </c>
      <c r="G247" s="16">
        <v>371270</v>
      </c>
      <c r="H247" s="16">
        <v>1208900</v>
      </c>
      <c r="I247" s="16">
        <v>3168700</v>
      </c>
      <c r="J247" s="16">
        <v>1489500</v>
      </c>
      <c r="K247" s="16">
        <v>7584200</v>
      </c>
      <c r="L247" s="16">
        <v>2611700</v>
      </c>
      <c r="M247" s="16">
        <v>947020</v>
      </c>
      <c r="N247" s="16">
        <v>3151100</v>
      </c>
      <c r="O247" s="20">
        <f t="shared" si="8"/>
        <v>3.3096981045824272</v>
      </c>
      <c r="P247" s="20">
        <f t="shared" si="9"/>
        <v>0.13275366080418924</v>
      </c>
    </row>
    <row r="248" spans="1:16" x14ac:dyDescent="0.25">
      <c r="A248" s="16" t="s">
        <v>1580</v>
      </c>
      <c r="B248" s="16" t="s">
        <v>1581</v>
      </c>
      <c r="C248" s="16" t="s">
        <v>1582</v>
      </c>
      <c r="D248" s="16">
        <v>30.344999999999999</v>
      </c>
      <c r="E248" s="16">
        <v>10000</v>
      </c>
      <c r="F248" s="16">
        <v>781220</v>
      </c>
      <c r="G248" s="16">
        <v>4799700</v>
      </c>
      <c r="H248" s="16">
        <v>3807500</v>
      </c>
      <c r="I248" s="16">
        <v>7847600</v>
      </c>
      <c r="J248" s="16">
        <v>6290700</v>
      </c>
      <c r="K248" s="16">
        <v>24300000</v>
      </c>
      <c r="L248" s="16">
        <v>8078200</v>
      </c>
      <c r="M248" s="16">
        <v>5414700</v>
      </c>
      <c r="N248" s="16">
        <v>12868000</v>
      </c>
      <c r="O248" s="20">
        <f t="shared" si="8"/>
        <v>3.302303951868315</v>
      </c>
      <c r="P248" s="20">
        <f t="shared" si="9"/>
        <v>6.7277236297987486E-2</v>
      </c>
    </row>
    <row r="249" spans="1:16" x14ac:dyDescent="0.25">
      <c r="A249" s="16" t="s">
        <v>1189</v>
      </c>
      <c r="B249" s="16" t="s">
        <v>1190</v>
      </c>
      <c r="C249" s="16" t="s">
        <v>1191</v>
      </c>
      <c r="D249" s="16">
        <v>47.356999999999999</v>
      </c>
      <c r="E249" s="16">
        <v>1358700</v>
      </c>
      <c r="F249" s="16">
        <v>2277300</v>
      </c>
      <c r="G249" s="16">
        <v>6402500</v>
      </c>
      <c r="H249" s="16">
        <v>4057800</v>
      </c>
      <c r="I249" s="16">
        <v>10577000</v>
      </c>
      <c r="J249" s="16">
        <v>11134000</v>
      </c>
      <c r="K249" s="16">
        <v>31437000</v>
      </c>
      <c r="L249" s="16">
        <v>9399900</v>
      </c>
      <c r="M249" s="16">
        <v>6877800</v>
      </c>
      <c r="N249" s="16">
        <v>22457000</v>
      </c>
      <c r="O249" s="20">
        <f t="shared" si="8"/>
        <v>3.2952908609711713</v>
      </c>
      <c r="P249" s="20">
        <f t="shared" si="9"/>
        <v>5.0412931243676344E-2</v>
      </c>
    </row>
    <row r="250" spans="1:16" x14ac:dyDescent="0.25">
      <c r="A250" s="16" t="s">
        <v>1067</v>
      </c>
      <c r="B250" s="16" t="s">
        <v>1068</v>
      </c>
      <c r="C250" s="16" t="s">
        <v>1069</v>
      </c>
      <c r="D250" s="16">
        <v>27.777999999999999</v>
      </c>
      <c r="E250" s="16">
        <v>2241700</v>
      </c>
      <c r="F250" s="16">
        <v>275640</v>
      </c>
      <c r="G250" s="16">
        <v>12159000</v>
      </c>
      <c r="H250" s="16">
        <v>8951500</v>
      </c>
      <c r="I250" s="16">
        <v>24800000</v>
      </c>
      <c r="J250" s="16">
        <v>15561000</v>
      </c>
      <c r="K250" s="16">
        <v>81377000</v>
      </c>
      <c r="L250" s="16">
        <v>18441000</v>
      </c>
      <c r="M250" s="16">
        <v>10273000</v>
      </c>
      <c r="N250" s="16">
        <v>33180000</v>
      </c>
      <c r="O250" s="20">
        <f t="shared" si="8"/>
        <v>3.2797663492734759</v>
      </c>
      <c r="P250" s="20">
        <f t="shared" si="9"/>
        <v>0.14524416773453891</v>
      </c>
    </row>
    <row r="251" spans="1:16" x14ac:dyDescent="0.25">
      <c r="A251" s="16" t="s">
        <v>2607</v>
      </c>
      <c r="B251" s="16" t="s">
        <v>2608</v>
      </c>
      <c r="C251" s="16" t="s">
        <v>2609</v>
      </c>
      <c r="D251" s="16">
        <v>42.051000000000002</v>
      </c>
      <c r="E251" s="16">
        <v>312500</v>
      </c>
      <c r="F251" s="16">
        <v>836090</v>
      </c>
      <c r="G251" s="16">
        <v>9974000</v>
      </c>
      <c r="H251" s="16">
        <v>17541000</v>
      </c>
      <c r="I251" s="16">
        <v>48087000</v>
      </c>
      <c r="J251" s="16">
        <v>29146000</v>
      </c>
      <c r="K251" s="16">
        <v>119110000</v>
      </c>
      <c r="L251" s="16">
        <v>32517000</v>
      </c>
      <c r="M251" s="16">
        <v>10118000</v>
      </c>
      <c r="N251" s="16">
        <v>60021000</v>
      </c>
      <c r="O251" s="20">
        <f t="shared" si="8"/>
        <v>3.2691865951779655</v>
      </c>
      <c r="P251" s="20">
        <f t="shared" si="9"/>
        <v>0.1344123406384925</v>
      </c>
    </row>
    <row r="252" spans="1:16" x14ac:dyDescent="0.25">
      <c r="A252" s="16" t="s">
        <v>2800</v>
      </c>
      <c r="B252" s="16" t="s">
        <v>2801</v>
      </c>
      <c r="C252" s="16" t="s">
        <v>2802</v>
      </c>
      <c r="D252" s="16">
        <v>32.753999999999998</v>
      </c>
      <c r="E252" s="16">
        <v>10000</v>
      </c>
      <c r="F252" s="16">
        <v>10000</v>
      </c>
      <c r="G252" s="16">
        <v>400840</v>
      </c>
      <c r="H252" s="16">
        <v>975320</v>
      </c>
      <c r="I252" s="16">
        <v>10000</v>
      </c>
      <c r="J252" s="16">
        <v>1400800</v>
      </c>
      <c r="K252" s="16">
        <v>10000</v>
      </c>
      <c r="L252" s="16">
        <v>2544900</v>
      </c>
      <c r="M252" s="16">
        <v>319840</v>
      </c>
      <c r="N252" s="16">
        <v>276310</v>
      </c>
      <c r="O252" s="20">
        <f t="shared" si="8"/>
        <v>3.2370782841212948</v>
      </c>
      <c r="P252" s="20">
        <f t="shared" si="9"/>
        <v>0.25187619049394255</v>
      </c>
    </row>
    <row r="253" spans="1:16" x14ac:dyDescent="0.25">
      <c r="A253" s="16" t="s">
        <v>2720</v>
      </c>
      <c r="B253" s="16" t="s">
        <v>2721</v>
      </c>
      <c r="C253" s="16" t="s">
        <v>2722</v>
      </c>
      <c r="D253" s="16">
        <v>38.020000000000003</v>
      </c>
      <c r="E253" s="16">
        <v>10000</v>
      </c>
      <c r="F253" s="16">
        <v>10000</v>
      </c>
      <c r="G253" s="16">
        <v>1718100</v>
      </c>
      <c r="H253" s="16">
        <v>1273800</v>
      </c>
      <c r="I253" s="16">
        <v>10000</v>
      </c>
      <c r="J253" s="16">
        <v>1112100</v>
      </c>
      <c r="K253" s="16">
        <v>5266300</v>
      </c>
      <c r="L253" s="16">
        <v>939940</v>
      </c>
      <c r="M253" s="16">
        <v>457410</v>
      </c>
      <c r="N253" s="16">
        <v>2004100</v>
      </c>
      <c r="O253" s="20">
        <f t="shared" si="8"/>
        <v>3.2363248287501243</v>
      </c>
      <c r="P253" s="20">
        <f t="shared" si="9"/>
        <v>0.18871788051201741</v>
      </c>
    </row>
    <row r="254" spans="1:16" x14ac:dyDescent="0.25">
      <c r="A254" s="16" t="s">
        <v>68</v>
      </c>
      <c r="B254" s="16" t="s">
        <v>69</v>
      </c>
      <c r="C254" s="16" t="s">
        <v>70</v>
      </c>
      <c r="D254" s="16">
        <v>43.158000000000001</v>
      </c>
      <c r="E254" s="16">
        <v>10000</v>
      </c>
      <c r="F254" s="16">
        <v>10000</v>
      </c>
      <c r="G254" s="16">
        <v>10000</v>
      </c>
      <c r="H254" s="16">
        <v>10000</v>
      </c>
      <c r="I254" s="16">
        <v>442100</v>
      </c>
      <c r="J254" s="16">
        <v>431660</v>
      </c>
      <c r="K254" s="16">
        <v>10000</v>
      </c>
      <c r="L254" s="16">
        <v>354760</v>
      </c>
      <c r="M254" s="16">
        <v>159290</v>
      </c>
      <c r="N254" s="16">
        <v>604240</v>
      </c>
      <c r="O254" s="20">
        <f t="shared" si="8"/>
        <v>3.2357394731383531</v>
      </c>
      <c r="P254" s="20">
        <f t="shared" si="9"/>
        <v>0.14943402517238349</v>
      </c>
    </row>
    <row r="255" spans="1:16" x14ac:dyDescent="0.25">
      <c r="A255" s="16" t="s">
        <v>699</v>
      </c>
      <c r="B255" s="16" t="s">
        <v>700</v>
      </c>
      <c r="C255" s="16" t="s">
        <v>701</v>
      </c>
      <c r="D255" s="16">
        <v>33.558</v>
      </c>
      <c r="E255" s="16">
        <v>290590</v>
      </c>
      <c r="F255" s="16">
        <v>509640</v>
      </c>
      <c r="G255" s="16">
        <v>5952200</v>
      </c>
      <c r="H255" s="16">
        <v>6440300</v>
      </c>
      <c r="I255" s="16">
        <v>11698000</v>
      </c>
      <c r="J255" s="16">
        <v>9942100</v>
      </c>
      <c r="K255" s="16">
        <v>29315000</v>
      </c>
      <c r="L255" s="16">
        <v>15359000</v>
      </c>
      <c r="M255" s="16">
        <v>4595000</v>
      </c>
      <c r="N255" s="16">
        <v>19512000</v>
      </c>
      <c r="O255" s="20">
        <f t="shared" si="8"/>
        <v>3.1627477378124307</v>
      </c>
      <c r="P255" s="20">
        <f t="shared" si="9"/>
        <v>5.2215223882690107E-2</v>
      </c>
    </row>
    <row r="256" spans="1:16" x14ac:dyDescent="0.25">
      <c r="A256" s="16" t="s">
        <v>736</v>
      </c>
      <c r="B256" s="16" t="s">
        <v>737</v>
      </c>
      <c r="C256" s="16" t="s">
        <v>738</v>
      </c>
      <c r="D256" s="16">
        <v>49.899000000000001</v>
      </c>
      <c r="E256" s="16">
        <v>3353700</v>
      </c>
      <c r="F256" s="16">
        <v>593610</v>
      </c>
      <c r="G256" s="16">
        <v>4882900</v>
      </c>
      <c r="H256" s="16">
        <v>3154600</v>
      </c>
      <c r="I256" s="16">
        <v>12937000</v>
      </c>
      <c r="J256" s="16">
        <v>13265000</v>
      </c>
      <c r="K256" s="16">
        <v>33893000</v>
      </c>
      <c r="L256" s="16">
        <v>12335000</v>
      </c>
      <c r="M256" s="16">
        <v>4234400</v>
      </c>
      <c r="N256" s="16">
        <v>15071000</v>
      </c>
      <c r="O256" s="20">
        <f t="shared" si="8"/>
        <v>3.1618249236311486</v>
      </c>
      <c r="P256" s="20">
        <f t="shared" si="9"/>
        <v>7.7954963109612821E-2</v>
      </c>
    </row>
    <row r="257" spans="1:16" x14ac:dyDescent="0.25">
      <c r="A257" s="16" t="s">
        <v>2500</v>
      </c>
      <c r="B257" s="16" t="s">
        <v>2501</v>
      </c>
      <c r="C257" s="16" t="s">
        <v>2502</v>
      </c>
      <c r="D257" s="16">
        <v>47.832000000000001</v>
      </c>
      <c r="E257" s="16">
        <v>10000</v>
      </c>
      <c r="F257" s="16">
        <v>10000</v>
      </c>
      <c r="G257" s="16">
        <v>445060</v>
      </c>
      <c r="H257" s="16">
        <v>10000</v>
      </c>
      <c r="I257" s="16">
        <v>1756300</v>
      </c>
      <c r="J257" s="16">
        <v>1227400</v>
      </c>
      <c r="K257" s="16">
        <v>2038700</v>
      </c>
      <c r="L257" s="16">
        <v>2076200</v>
      </c>
      <c r="M257" s="16">
        <v>357500</v>
      </c>
      <c r="N257" s="16">
        <v>1346600</v>
      </c>
      <c r="O257" s="20">
        <f t="shared" si="8"/>
        <v>3.1578947368421053</v>
      </c>
      <c r="P257" s="20">
        <f t="shared" si="9"/>
        <v>7.0693720849083916E-2</v>
      </c>
    </row>
    <row r="258" spans="1:16" x14ac:dyDescent="0.25">
      <c r="A258" s="16" t="s">
        <v>2797</v>
      </c>
      <c r="B258" s="16" t="s">
        <v>2798</v>
      </c>
      <c r="C258" s="16" t="s">
        <v>2799</v>
      </c>
      <c r="D258" s="16">
        <v>166.41</v>
      </c>
      <c r="E258" s="16">
        <v>10000</v>
      </c>
      <c r="F258" s="16">
        <v>190570</v>
      </c>
      <c r="G258" s="16">
        <v>10000</v>
      </c>
      <c r="H258" s="16">
        <v>373700</v>
      </c>
      <c r="I258" s="16">
        <v>522150</v>
      </c>
      <c r="J258" s="16">
        <v>419350</v>
      </c>
      <c r="K258" s="16">
        <v>2112700</v>
      </c>
      <c r="L258" s="16">
        <v>10000</v>
      </c>
      <c r="M258" s="16">
        <v>282420</v>
      </c>
      <c r="N258" s="16">
        <v>651370</v>
      </c>
      <c r="O258" s="20">
        <f t="shared" si="8"/>
        <v>3.1415194953091956</v>
      </c>
      <c r="P258" s="20">
        <f t="shared" si="9"/>
        <v>0.25086879622734864</v>
      </c>
    </row>
    <row r="259" spans="1:16" x14ac:dyDescent="0.25">
      <c r="A259" s="16" t="s">
        <v>331</v>
      </c>
      <c r="B259" s="16" t="s">
        <v>332</v>
      </c>
      <c r="C259" s="16" t="s">
        <v>333</v>
      </c>
      <c r="D259" s="16">
        <v>112.8</v>
      </c>
      <c r="E259" s="16">
        <v>10000</v>
      </c>
      <c r="F259" s="16">
        <v>10000</v>
      </c>
      <c r="G259" s="16">
        <v>561480</v>
      </c>
      <c r="H259" s="16">
        <v>1648800</v>
      </c>
      <c r="I259" s="16">
        <v>2719900</v>
      </c>
      <c r="J259" s="16">
        <v>1653600</v>
      </c>
      <c r="K259" s="16">
        <v>7329600</v>
      </c>
      <c r="L259" s="16">
        <v>1924800</v>
      </c>
      <c r="M259" s="16">
        <v>1155800</v>
      </c>
      <c r="N259" s="16">
        <v>3404400</v>
      </c>
      <c r="O259" s="20">
        <f t="shared" si="8"/>
        <v>3.1247752606975907</v>
      </c>
      <c r="P259" s="20">
        <f t="shared" si="9"/>
        <v>0.12831420531040866</v>
      </c>
    </row>
    <row r="260" spans="1:16" x14ac:dyDescent="0.25">
      <c r="A260" s="16" t="s">
        <v>1324</v>
      </c>
      <c r="B260" s="16" t="s">
        <v>1325</v>
      </c>
      <c r="C260" s="16" t="s">
        <v>1326</v>
      </c>
      <c r="D260" s="16">
        <v>33.758000000000003</v>
      </c>
      <c r="E260" s="16">
        <v>10000</v>
      </c>
      <c r="F260" s="16">
        <v>10000</v>
      </c>
      <c r="G260" s="16">
        <v>1008500</v>
      </c>
      <c r="H260" s="16">
        <v>1244800</v>
      </c>
      <c r="I260" s="16">
        <v>642620</v>
      </c>
      <c r="J260" s="16">
        <v>833110</v>
      </c>
      <c r="K260" s="16">
        <v>5154000</v>
      </c>
      <c r="L260" s="16">
        <v>826530</v>
      </c>
      <c r="M260" s="16">
        <v>454820</v>
      </c>
      <c r="N260" s="16">
        <v>1838100</v>
      </c>
      <c r="O260" s="20">
        <f t="shared" si="8"/>
        <v>3.1230486433098301</v>
      </c>
      <c r="P260" s="20">
        <f t="shared" si="9"/>
        <v>0.2064485536637449</v>
      </c>
    </row>
    <row r="261" spans="1:16" x14ac:dyDescent="0.25">
      <c r="A261" s="16" t="s">
        <v>2935</v>
      </c>
      <c r="B261" s="16" t="s">
        <v>2936</v>
      </c>
      <c r="C261" s="16" t="s">
        <v>2937</v>
      </c>
      <c r="D261" s="16">
        <v>74.87</v>
      </c>
      <c r="E261" s="16">
        <v>180280</v>
      </c>
      <c r="F261" s="16">
        <v>10000</v>
      </c>
      <c r="G261" s="16">
        <v>10000</v>
      </c>
      <c r="H261" s="16">
        <v>10000</v>
      </c>
      <c r="I261" s="16">
        <v>10000</v>
      </c>
      <c r="J261" s="16">
        <v>10000</v>
      </c>
      <c r="K261" s="16">
        <v>519930</v>
      </c>
      <c r="L261" s="16">
        <v>10000</v>
      </c>
      <c r="M261" s="16">
        <v>10000</v>
      </c>
      <c r="N261" s="16">
        <v>130910</v>
      </c>
      <c r="O261" s="20">
        <f t="shared" si="8"/>
        <v>3.0907935355002722</v>
      </c>
      <c r="P261" s="20">
        <f t="shared" si="9"/>
        <v>0.40361922145692808</v>
      </c>
    </row>
    <row r="262" spans="1:16" x14ac:dyDescent="0.25">
      <c r="A262" s="16" t="s">
        <v>1272</v>
      </c>
      <c r="B262" s="16" t="s">
        <v>1273</v>
      </c>
      <c r="C262" s="16"/>
      <c r="D262" s="16">
        <v>35.316000000000003</v>
      </c>
      <c r="E262" s="16">
        <v>10000</v>
      </c>
      <c r="F262" s="16">
        <v>10000</v>
      </c>
      <c r="G262" s="16">
        <v>886730</v>
      </c>
      <c r="H262" s="16">
        <v>882940</v>
      </c>
      <c r="I262" s="16">
        <v>1743600</v>
      </c>
      <c r="J262" s="16">
        <v>1956800</v>
      </c>
      <c r="K262" s="16">
        <v>4580700</v>
      </c>
      <c r="L262" s="16">
        <v>1392500</v>
      </c>
      <c r="M262" s="16">
        <v>657950</v>
      </c>
      <c r="N262" s="16">
        <v>2312100</v>
      </c>
      <c r="O262" s="20">
        <f t="shared" si="8"/>
        <v>3.0849751080443895</v>
      </c>
      <c r="P262" s="20">
        <f t="shared" si="9"/>
        <v>8.0779949258901113E-2</v>
      </c>
    </row>
    <row r="263" spans="1:16" x14ac:dyDescent="0.25">
      <c r="A263" s="16" t="s">
        <v>365</v>
      </c>
      <c r="B263" s="16" t="s">
        <v>2494</v>
      </c>
      <c r="C263" s="17">
        <v>44077</v>
      </c>
      <c r="D263" s="16">
        <v>40.036999999999999</v>
      </c>
      <c r="E263" s="16">
        <v>2708000</v>
      </c>
      <c r="F263" s="16">
        <v>1800500</v>
      </c>
      <c r="G263" s="16">
        <v>12997000</v>
      </c>
      <c r="H263" s="16">
        <v>9853000</v>
      </c>
      <c r="I263" s="16">
        <v>21977000</v>
      </c>
      <c r="J263" s="16">
        <v>21925000</v>
      </c>
      <c r="K263" s="16">
        <v>61882000</v>
      </c>
      <c r="L263" s="16">
        <v>18535000</v>
      </c>
      <c r="M263" s="16">
        <v>14253000</v>
      </c>
      <c r="N263" s="16">
        <v>33620000</v>
      </c>
      <c r="O263" s="20">
        <f t="shared" si="8"/>
        <v>3.0447649258647425</v>
      </c>
      <c r="P263" s="20">
        <f t="shared" si="9"/>
        <v>6.2908959419820012E-2</v>
      </c>
    </row>
    <row r="264" spans="1:16" x14ac:dyDescent="0.25">
      <c r="A264" s="16" t="s">
        <v>2475</v>
      </c>
      <c r="B264" s="16" t="s">
        <v>1511</v>
      </c>
      <c r="C264" s="16" t="s">
        <v>2476</v>
      </c>
      <c r="D264" s="16">
        <v>34.481000000000002</v>
      </c>
      <c r="E264" s="16">
        <v>10000</v>
      </c>
      <c r="F264" s="16">
        <v>1483700</v>
      </c>
      <c r="G264" s="16">
        <v>505980</v>
      </c>
      <c r="H264" s="16">
        <v>10000</v>
      </c>
      <c r="I264" s="16">
        <v>3310300</v>
      </c>
      <c r="J264" s="16">
        <v>2761700</v>
      </c>
      <c r="K264" s="16">
        <v>5647200</v>
      </c>
      <c r="L264" s="16">
        <v>2407600</v>
      </c>
      <c r="M264" s="16">
        <v>1305300</v>
      </c>
      <c r="N264" s="16">
        <v>4063400</v>
      </c>
      <c r="O264" s="20">
        <f t="shared" si="8"/>
        <v>3.0423422644446032</v>
      </c>
      <c r="P264" s="20">
        <f t="shared" si="9"/>
        <v>5.5787282137026668E-2</v>
      </c>
    </row>
    <row r="265" spans="1:16" x14ac:dyDescent="0.25">
      <c r="A265" s="16" t="s">
        <v>3018</v>
      </c>
      <c r="B265" s="16" t="s">
        <v>3019</v>
      </c>
      <c r="C265" s="16" t="s">
        <v>3020</v>
      </c>
      <c r="D265" s="16">
        <v>41.927999999999997</v>
      </c>
      <c r="E265" s="16">
        <v>10000</v>
      </c>
      <c r="F265" s="16">
        <v>10000</v>
      </c>
      <c r="G265" s="16">
        <v>10000</v>
      </c>
      <c r="H265" s="16">
        <v>328580</v>
      </c>
      <c r="I265" s="16">
        <v>10000</v>
      </c>
      <c r="J265" s="16">
        <v>10000</v>
      </c>
      <c r="K265" s="16">
        <v>1076300</v>
      </c>
      <c r="L265" s="16">
        <v>10000</v>
      </c>
      <c r="M265" s="16">
        <v>10000</v>
      </c>
      <c r="N265" s="16">
        <v>10000</v>
      </c>
      <c r="O265" s="20">
        <f t="shared" si="8"/>
        <v>3.0286504965000813</v>
      </c>
      <c r="P265" s="20">
        <f t="shared" si="9"/>
        <v>0.52058594139964054</v>
      </c>
    </row>
    <row r="266" spans="1:16" x14ac:dyDescent="0.25">
      <c r="A266" s="16" t="s">
        <v>2532</v>
      </c>
      <c r="B266" s="16" t="s">
        <v>2533</v>
      </c>
      <c r="C266" s="16" t="s">
        <v>169</v>
      </c>
      <c r="D266" s="16">
        <v>43.213999999999999</v>
      </c>
      <c r="E266" s="16">
        <v>10000</v>
      </c>
      <c r="F266" s="16">
        <v>730900</v>
      </c>
      <c r="G266" s="16">
        <v>6774500</v>
      </c>
      <c r="H266" s="16">
        <v>10118000</v>
      </c>
      <c r="I266" s="16">
        <v>14790000</v>
      </c>
      <c r="J266" s="16">
        <v>16018000</v>
      </c>
      <c r="K266" s="16">
        <v>43741000</v>
      </c>
      <c r="L266" s="16">
        <v>15811000</v>
      </c>
      <c r="M266" s="16">
        <v>6607900</v>
      </c>
      <c r="N266" s="16">
        <v>15835000</v>
      </c>
      <c r="O266" s="20">
        <f t="shared" si="8"/>
        <v>3.0229062960701221</v>
      </c>
      <c r="P266" s="20">
        <f t="shared" si="9"/>
        <v>9.3518981977885288E-2</v>
      </c>
    </row>
    <row r="267" spans="1:16" x14ac:dyDescent="0.25">
      <c r="A267" s="16" t="s">
        <v>1999</v>
      </c>
      <c r="B267" s="16" t="s">
        <v>2000</v>
      </c>
      <c r="C267" s="16" t="s">
        <v>2001</v>
      </c>
      <c r="D267" s="16">
        <v>50.988999999999997</v>
      </c>
      <c r="E267" s="16">
        <v>10000</v>
      </c>
      <c r="F267" s="16">
        <v>77016</v>
      </c>
      <c r="G267" s="16">
        <v>284770</v>
      </c>
      <c r="H267" s="16">
        <v>195980</v>
      </c>
      <c r="I267" s="16">
        <v>337180</v>
      </c>
      <c r="J267" s="16">
        <v>10000</v>
      </c>
      <c r="K267" s="16">
        <v>2149000</v>
      </c>
      <c r="L267" s="16">
        <v>10000</v>
      </c>
      <c r="M267" s="16">
        <v>172190</v>
      </c>
      <c r="N267" s="16">
        <v>393350</v>
      </c>
      <c r="O267" s="20">
        <f t="shared" si="8"/>
        <v>3.0217714648166853</v>
      </c>
      <c r="P267" s="20">
        <f t="shared" si="9"/>
        <v>0.39956269474173811</v>
      </c>
    </row>
    <row r="268" spans="1:16" x14ac:dyDescent="0.25">
      <c r="A268" s="16" t="s">
        <v>467</v>
      </c>
      <c r="B268" s="16" t="s">
        <v>468</v>
      </c>
      <c r="C268" s="16" t="s">
        <v>469</v>
      </c>
      <c r="D268" s="16">
        <v>39.954999999999998</v>
      </c>
      <c r="E268" s="16">
        <v>908170</v>
      </c>
      <c r="F268" s="16">
        <v>3895300</v>
      </c>
      <c r="G268" s="16">
        <v>47976000</v>
      </c>
      <c r="H268" s="16">
        <v>24737000</v>
      </c>
      <c r="I268" s="16">
        <v>86491000</v>
      </c>
      <c r="J268" s="16">
        <v>50448000</v>
      </c>
      <c r="K268" s="16">
        <v>211560000</v>
      </c>
      <c r="L268" s="16">
        <v>48629000</v>
      </c>
      <c r="M268" s="16">
        <v>43188000</v>
      </c>
      <c r="N268" s="16">
        <v>140690000</v>
      </c>
      <c r="O268" s="20">
        <f t="shared" si="8"/>
        <v>3.0151980272605874</v>
      </c>
      <c r="P268" s="20">
        <f t="shared" si="9"/>
        <v>0.11220895735064994</v>
      </c>
    </row>
    <row r="269" spans="1:16" x14ac:dyDescent="0.25">
      <c r="A269" s="16" t="s">
        <v>322</v>
      </c>
      <c r="B269" s="16" t="s">
        <v>323</v>
      </c>
      <c r="C269" s="16" t="s">
        <v>324</v>
      </c>
      <c r="D269" s="16">
        <v>56.378999999999998</v>
      </c>
      <c r="E269" s="16">
        <v>10000</v>
      </c>
      <c r="F269" s="16">
        <v>10000</v>
      </c>
      <c r="G269" s="16">
        <v>5620800</v>
      </c>
      <c r="H269" s="16">
        <v>3768800</v>
      </c>
      <c r="I269" s="16">
        <v>9952700</v>
      </c>
      <c r="J269" s="16">
        <v>9357700</v>
      </c>
      <c r="K269" s="16">
        <v>24510000</v>
      </c>
      <c r="L269" s="16">
        <v>8186800</v>
      </c>
      <c r="M269" s="16">
        <v>4337000</v>
      </c>
      <c r="N269" s="16">
        <v>11782000</v>
      </c>
      <c r="O269" s="20">
        <f t="shared" si="8"/>
        <v>3.0044726091425087</v>
      </c>
      <c r="P269" s="20">
        <f t="shared" si="9"/>
        <v>8.2477210304127926E-2</v>
      </c>
    </row>
    <row r="270" spans="1:16" x14ac:dyDescent="0.25">
      <c r="A270" s="16" t="s">
        <v>45</v>
      </c>
      <c r="B270" s="16" t="s">
        <v>46</v>
      </c>
      <c r="C270" s="16" t="s">
        <v>47</v>
      </c>
      <c r="D270" s="16">
        <v>37.554000000000002</v>
      </c>
      <c r="E270" s="16">
        <v>10000</v>
      </c>
      <c r="F270" s="16">
        <v>10000</v>
      </c>
      <c r="G270" s="16">
        <v>264940</v>
      </c>
      <c r="H270" s="16">
        <v>928760</v>
      </c>
      <c r="I270" s="16">
        <v>2197400</v>
      </c>
      <c r="J270" s="16">
        <v>1279100</v>
      </c>
      <c r="K270" s="16">
        <v>4700000</v>
      </c>
      <c r="L270" s="16">
        <v>756980</v>
      </c>
      <c r="M270" s="16">
        <v>628590</v>
      </c>
      <c r="N270" s="16">
        <v>2879400</v>
      </c>
      <c r="O270" s="20">
        <f t="shared" si="8"/>
        <v>3.0031573392747206</v>
      </c>
      <c r="P270" s="20">
        <f t="shared" si="9"/>
        <v>0.15836829245553527</v>
      </c>
    </row>
    <row r="271" spans="1:16" x14ac:dyDescent="0.25">
      <c r="A271" s="16" t="s">
        <v>2074</v>
      </c>
      <c r="B271" s="16" t="s">
        <v>2075</v>
      </c>
      <c r="C271" s="16" t="s">
        <v>2076</v>
      </c>
      <c r="D271" s="16">
        <v>50.417999999999999</v>
      </c>
      <c r="E271" s="16">
        <v>1555700</v>
      </c>
      <c r="F271" s="16">
        <v>10000</v>
      </c>
      <c r="G271" s="16">
        <v>10000</v>
      </c>
      <c r="H271" s="16">
        <v>828050</v>
      </c>
      <c r="I271" s="16">
        <v>1074400</v>
      </c>
      <c r="J271" s="16">
        <v>662850</v>
      </c>
      <c r="K271" s="16">
        <v>5659900</v>
      </c>
      <c r="L271" s="16">
        <v>10000</v>
      </c>
      <c r="M271" s="16">
        <v>666420</v>
      </c>
      <c r="N271" s="16">
        <v>3437500</v>
      </c>
      <c r="O271" s="20">
        <f t="shared" si="8"/>
        <v>3.0006382703448673</v>
      </c>
      <c r="P271" s="20">
        <f t="shared" si="9"/>
        <v>0.24661705706444459</v>
      </c>
    </row>
    <row r="272" spans="1:16" x14ac:dyDescent="0.25">
      <c r="A272" s="16" t="s">
        <v>379</v>
      </c>
      <c r="B272" s="16" t="s">
        <v>380</v>
      </c>
      <c r="C272" s="16" t="s">
        <v>381</v>
      </c>
      <c r="D272" s="16">
        <v>46.673999999999999</v>
      </c>
      <c r="E272" s="16">
        <v>144250</v>
      </c>
      <c r="F272" s="16">
        <v>1329000</v>
      </c>
      <c r="G272" s="16">
        <v>20212000</v>
      </c>
      <c r="H272" s="16">
        <v>11283000</v>
      </c>
      <c r="I272" s="16">
        <v>31074000</v>
      </c>
      <c r="J272" s="16">
        <v>30365000</v>
      </c>
      <c r="K272" s="16">
        <v>77829000</v>
      </c>
      <c r="L272" s="16">
        <v>29597000</v>
      </c>
      <c r="M272" s="16">
        <v>15016000</v>
      </c>
      <c r="N272" s="16">
        <v>38534000</v>
      </c>
      <c r="O272" s="20">
        <f t="shared" si="8"/>
        <v>2.9877307558681965</v>
      </c>
      <c r="P272" s="20">
        <f t="shared" si="9"/>
        <v>6.8428021709415005E-2</v>
      </c>
    </row>
    <row r="273" spans="1:16" x14ac:dyDescent="0.25">
      <c r="A273" s="16" t="s">
        <v>1354</v>
      </c>
      <c r="B273" s="16" t="s">
        <v>1355</v>
      </c>
      <c r="C273" s="16" t="s">
        <v>1356</v>
      </c>
      <c r="D273" s="16">
        <v>16.98</v>
      </c>
      <c r="E273" s="16">
        <v>118950</v>
      </c>
      <c r="F273" s="16">
        <v>480420</v>
      </c>
      <c r="G273" s="16">
        <v>2026700</v>
      </c>
      <c r="H273" s="16">
        <v>1449400</v>
      </c>
      <c r="I273" s="16">
        <v>2733200</v>
      </c>
      <c r="J273" s="16">
        <v>2236600</v>
      </c>
      <c r="K273" s="16">
        <v>9679200</v>
      </c>
      <c r="L273" s="16">
        <v>2356400</v>
      </c>
      <c r="M273" s="16">
        <v>1623900</v>
      </c>
      <c r="N273" s="16">
        <v>4423200</v>
      </c>
      <c r="O273" s="20">
        <f t="shared" si="8"/>
        <v>2.9843273355883015</v>
      </c>
      <c r="P273" s="20">
        <f t="shared" si="9"/>
        <v>0.12099161017307929</v>
      </c>
    </row>
    <row r="274" spans="1:16" x14ac:dyDescent="0.25">
      <c r="A274" s="16" t="s">
        <v>2002</v>
      </c>
      <c r="B274" s="16" t="s">
        <v>2003</v>
      </c>
      <c r="C274" s="16" t="s">
        <v>2004</v>
      </c>
      <c r="D274" s="16">
        <v>22.727</v>
      </c>
      <c r="E274" s="16">
        <v>10000</v>
      </c>
      <c r="F274" s="16">
        <v>10000</v>
      </c>
      <c r="G274" s="16">
        <v>606990</v>
      </c>
      <c r="H274" s="16">
        <v>469000</v>
      </c>
      <c r="I274" s="16">
        <v>10000</v>
      </c>
      <c r="J274" s="16">
        <v>10000</v>
      </c>
      <c r="K274" s="16">
        <v>2874300</v>
      </c>
      <c r="L274" s="16">
        <v>10000</v>
      </c>
      <c r="M274" s="16">
        <v>10000</v>
      </c>
      <c r="N274" s="16">
        <v>394460</v>
      </c>
      <c r="O274" s="20">
        <f t="shared" si="8"/>
        <v>2.9826309460302536</v>
      </c>
      <c r="P274" s="20">
        <f t="shared" si="9"/>
        <v>0.46664111158301358</v>
      </c>
    </row>
    <row r="275" spans="1:16" x14ac:dyDescent="0.25">
      <c r="A275" s="16" t="s">
        <v>520</v>
      </c>
      <c r="B275" s="16" t="s">
        <v>521</v>
      </c>
      <c r="C275" s="16" t="s">
        <v>522</v>
      </c>
      <c r="D275" s="16">
        <v>32.148000000000003</v>
      </c>
      <c r="E275" s="16">
        <v>1540400</v>
      </c>
      <c r="F275" s="16">
        <v>5383300</v>
      </c>
      <c r="G275" s="16">
        <v>21021000</v>
      </c>
      <c r="H275" s="16">
        <v>20603000</v>
      </c>
      <c r="I275" s="16">
        <v>47441000</v>
      </c>
      <c r="J275" s="16">
        <v>41859000</v>
      </c>
      <c r="K275" s="16">
        <v>124430000</v>
      </c>
      <c r="L275" s="16">
        <v>32098000</v>
      </c>
      <c r="M275" s="16">
        <v>25231000</v>
      </c>
      <c r="N275" s="16">
        <v>61703000</v>
      </c>
      <c r="O275" s="20">
        <f t="shared" si="8"/>
        <v>2.9724436313857776</v>
      </c>
      <c r="P275" s="20">
        <f t="shared" si="9"/>
        <v>9.0315863088461137E-2</v>
      </c>
    </row>
    <row r="276" spans="1:16" x14ac:dyDescent="0.25">
      <c r="A276" s="16" t="s">
        <v>2553</v>
      </c>
      <c r="B276" s="16" t="s">
        <v>2554</v>
      </c>
      <c r="C276" s="16" t="s">
        <v>2555</v>
      </c>
      <c r="D276" s="16">
        <v>41.274999999999999</v>
      </c>
      <c r="E276" s="16">
        <v>270070</v>
      </c>
      <c r="F276" s="16">
        <v>10000</v>
      </c>
      <c r="G276" s="16">
        <v>10000</v>
      </c>
      <c r="H276" s="16">
        <v>378980</v>
      </c>
      <c r="I276" s="16">
        <v>1257900</v>
      </c>
      <c r="J276" s="16">
        <v>386460</v>
      </c>
      <c r="K276" s="16">
        <v>2047300</v>
      </c>
      <c r="L276" s="16">
        <v>1112500</v>
      </c>
      <c r="M276" s="16">
        <v>409390</v>
      </c>
      <c r="N276" s="16">
        <v>1729300</v>
      </c>
      <c r="O276" s="20">
        <f t="shared" si="8"/>
        <v>2.9502322322841796</v>
      </c>
      <c r="P276" s="20">
        <f t="shared" si="9"/>
        <v>0.10270339267669536</v>
      </c>
    </row>
    <row r="277" spans="1:16" x14ac:dyDescent="0.25">
      <c r="A277" s="16" t="s">
        <v>2181</v>
      </c>
      <c r="B277" s="16" t="s">
        <v>2182</v>
      </c>
      <c r="C277" s="16" t="s">
        <v>2183</v>
      </c>
      <c r="D277" s="16">
        <v>53.12</v>
      </c>
      <c r="E277" s="16">
        <v>10000</v>
      </c>
      <c r="F277" s="16">
        <v>10000</v>
      </c>
      <c r="G277" s="16">
        <v>817850</v>
      </c>
      <c r="H277" s="16">
        <v>10000</v>
      </c>
      <c r="I277" s="16">
        <v>1097700</v>
      </c>
      <c r="J277" s="16">
        <v>543460</v>
      </c>
      <c r="K277" s="16">
        <v>3542600</v>
      </c>
      <c r="L277" s="16">
        <v>401230</v>
      </c>
      <c r="M277" s="16">
        <v>371760</v>
      </c>
      <c r="N277" s="16">
        <v>853670</v>
      </c>
      <c r="O277" s="20">
        <f t="shared" si="8"/>
        <v>2.9363007889799801</v>
      </c>
      <c r="P277" s="20">
        <f t="shared" si="9"/>
        <v>0.28018175430883213</v>
      </c>
    </row>
    <row r="278" spans="1:16" x14ac:dyDescent="0.25">
      <c r="A278" s="16" t="s">
        <v>2508</v>
      </c>
      <c r="B278" s="16" t="s">
        <v>475</v>
      </c>
      <c r="C278" s="16" t="s">
        <v>476</v>
      </c>
      <c r="D278" s="16">
        <v>51.572000000000003</v>
      </c>
      <c r="E278" s="16">
        <v>287640</v>
      </c>
      <c r="F278" s="16">
        <v>855060</v>
      </c>
      <c r="G278" s="16">
        <v>19297000</v>
      </c>
      <c r="H278" s="16">
        <v>16407000</v>
      </c>
      <c r="I278" s="16">
        <v>35922000</v>
      </c>
      <c r="J278" s="16">
        <v>37844000</v>
      </c>
      <c r="K278" s="16">
        <v>90140000</v>
      </c>
      <c r="L278" s="16">
        <v>35589000</v>
      </c>
      <c r="M278" s="16">
        <v>15562000</v>
      </c>
      <c r="N278" s="16">
        <v>34452000</v>
      </c>
      <c r="O278" s="20">
        <f t="shared" si="8"/>
        <v>2.9351493155711177</v>
      </c>
      <c r="P278" s="20">
        <f t="shared" si="9"/>
        <v>8.1678425815723779E-2</v>
      </c>
    </row>
    <row r="279" spans="1:16" x14ac:dyDescent="0.25">
      <c r="A279" s="16" t="s">
        <v>2882</v>
      </c>
      <c r="B279" s="16" t="s">
        <v>2883</v>
      </c>
      <c r="C279" s="16" t="s">
        <v>2884</v>
      </c>
      <c r="D279" s="16">
        <v>31.27</v>
      </c>
      <c r="E279" s="16">
        <v>306740</v>
      </c>
      <c r="F279" s="16">
        <v>10000</v>
      </c>
      <c r="G279" s="16">
        <v>215000</v>
      </c>
      <c r="H279" s="16">
        <v>10000</v>
      </c>
      <c r="I279" s="16">
        <v>10000</v>
      </c>
      <c r="J279" s="16">
        <v>10000</v>
      </c>
      <c r="K279" s="16">
        <v>10000</v>
      </c>
      <c r="L279" s="16">
        <v>643330</v>
      </c>
      <c r="M279" s="16">
        <v>10000</v>
      </c>
      <c r="N279" s="16">
        <v>939300</v>
      </c>
      <c r="O279" s="20">
        <f t="shared" si="8"/>
        <v>2.9228078442744772</v>
      </c>
      <c r="P279" s="20">
        <f t="shared" si="9"/>
        <v>0.33510802633766068</v>
      </c>
    </row>
    <row r="280" spans="1:16" x14ac:dyDescent="0.25">
      <c r="A280" s="16" t="s">
        <v>991</v>
      </c>
      <c r="B280" s="16" t="s">
        <v>992</v>
      </c>
      <c r="C280" s="16" t="s">
        <v>993</v>
      </c>
      <c r="D280" s="16">
        <v>55.661999999999999</v>
      </c>
      <c r="E280" s="16">
        <v>10000</v>
      </c>
      <c r="F280" s="16">
        <v>387150</v>
      </c>
      <c r="G280" s="16">
        <v>2359600</v>
      </c>
      <c r="H280" s="16">
        <v>689110</v>
      </c>
      <c r="I280" s="16">
        <v>6252100</v>
      </c>
      <c r="J280" s="16">
        <v>1301500</v>
      </c>
      <c r="K280" s="16">
        <v>14769000</v>
      </c>
      <c r="L280" s="16">
        <v>4584400</v>
      </c>
      <c r="M280" s="16">
        <v>613820</v>
      </c>
      <c r="N280" s="16">
        <v>6996300</v>
      </c>
      <c r="O280" s="20">
        <f t="shared" si="8"/>
        <v>2.9145325408642644</v>
      </c>
      <c r="P280" s="20">
        <f t="shared" si="9"/>
        <v>0.22144265130791196</v>
      </c>
    </row>
    <row r="281" spans="1:16" x14ac:dyDescent="0.25">
      <c r="A281" s="16" t="s">
        <v>1293</v>
      </c>
      <c r="B281" s="16" t="s">
        <v>1294</v>
      </c>
      <c r="C281" s="16" t="s">
        <v>1295</v>
      </c>
      <c r="D281" s="16">
        <v>18.721</v>
      </c>
      <c r="E281" s="16">
        <v>10000</v>
      </c>
      <c r="F281" s="16">
        <v>332320</v>
      </c>
      <c r="G281" s="16">
        <v>9473900</v>
      </c>
      <c r="H281" s="16">
        <v>7065300</v>
      </c>
      <c r="I281" s="16">
        <v>23262000</v>
      </c>
      <c r="J281" s="16">
        <v>15711000</v>
      </c>
      <c r="K281" s="16">
        <v>47996000</v>
      </c>
      <c r="L281" s="16">
        <v>16195000</v>
      </c>
      <c r="M281" s="16">
        <v>9071200</v>
      </c>
      <c r="N281" s="16">
        <v>26516000</v>
      </c>
      <c r="O281" s="20">
        <f t="shared" si="8"/>
        <v>2.8769076553326665</v>
      </c>
      <c r="P281" s="20">
        <f t="shared" si="9"/>
        <v>9.7363739158042195E-2</v>
      </c>
    </row>
    <row r="282" spans="1:16" x14ac:dyDescent="0.25">
      <c r="A282" s="16" t="s">
        <v>170</v>
      </c>
      <c r="B282" s="16" t="s">
        <v>171</v>
      </c>
      <c r="C282" s="16" t="s">
        <v>172</v>
      </c>
      <c r="D282" s="16">
        <v>20.524000000000001</v>
      </c>
      <c r="E282" s="16">
        <v>10000</v>
      </c>
      <c r="F282" s="16">
        <v>1209500</v>
      </c>
      <c r="G282" s="16">
        <v>2804200</v>
      </c>
      <c r="H282" s="16">
        <v>1660900</v>
      </c>
      <c r="I282" s="16">
        <v>13764000</v>
      </c>
      <c r="J282" s="16">
        <v>8128100</v>
      </c>
      <c r="K282" s="16">
        <v>19768000</v>
      </c>
      <c r="L282" s="16">
        <v>8801300</v>
      </c>
      <c r="M282" s="16">
        <v>5296200</v>
      </c>
      <c r="N282" s="16">
        <v>13731000</v>
      </c>
      <c r="O282" s="20">
        <f t="shared" si="8"/>
        <v>2.8652242320784014</v>
      </c>
      <c r="P282" s="20">
        <f t="shared" si="9"/>
        <v>7.6981209188860769E-2</v>
      </c>
    </row>
    <row r="283" spans="1:16" x14ac:dyDescent="0.25">
      <c r="A283" s="16" t="s">
        <v>2914</v>
      </c>
      <c r="B283" s="16" t="s">
        <v>2915</v>
      </c>
      <c r="C283" s="16" t="s">
        <v>2916</v>
      </c>
      <c r="D283" s="16">
        <v>16.718</v>
      </c>
      <c r="E283" s="16">
        <v>10000</v>
      </c>
      <c r="F283" s="16">
        <v>164370</v>
      </c>
      <c r="G283" s="16">
        <v>10000</v>
      </c>
      <c r="H283" s="16">
        <v>424120</v>
      </c>
      <c r="I283" s="16">
        <v>461810</v>
      </c>
      <c r="J283" s="16">
        <v>434050</v>
      </c>
      <c r="K283" s="16">
        <v>2220800</v>
      </c>
      <c r="L283" s="16">
        <v>365480</v>
      </c>
      <c r="M283" s="16">
        <v>10000</v>
      </c>
      <c r="N283" s="16">
        <v>10000</v>
      </c>
      <c r="O283" s="20">
        <f t="shared" si="8"/>
        <v>2.8406334672521725</v>
      </c>
      <c r="P283" s="20">
        <f t="shared" si="9"/>
        <v>0.38001165309158258</v>
      </c>
    </row>
    <row r="284" spans="1:16" x14ac:dyDescent="0.25">
      <c r="A284" s="16" t="s">
        <v>2946</v>
      </c>
      <c r="B284" s="16" t="s">
        <v>2947</v>
      </c>
      <c r="C284" s="16" t="s">
        <v>2948</v>
      </c>
      <c r="D284" s="16">
        <v>59.771000000000001</v>
      </c>
      <c r="E284" s="16">
        <v>10000</v>
      </c>
      <c r="F284" s="16">
        <v>10000</v>
      </c>
      <c r="G284" s="16">
        <v>10000</v>
      </c>
      <c r="H284" s="16">
        <v>10000</v>
      </c>
      <c r="I284" s="16">
        <v>500330</v>
      </c>
      <c r="J284" s="16">
        <v>10000</v>
      </c>
      <c r="K284" s="16">
        <v>1094400</v>
      </c>
      <c r="L284" s="16">
        <v>10000</v>
      </c>
      <c r="M284" s="16">
        <v>10000</v>
      </c>
      <c r="N284" s="16">
        <v>410390</v>
      </c>
      <c r="O284" s="20">
        <f t="shared" si="8"/>
        <v>2.8404678622323396</v>
      </c>
      <c r="P284" s="20">
        <f t="shared" si="9"/>
        <v>0.41852797521245444</v>
      </c>
    </row>
    <row r="285" spans="1:16" x14ac:dyDescent="0.25">
      <c r="A285" s="16" t="s">
        <v>1513</v>
      </c>
      <c r="B285" s="16" t="s">
        <v>1514</v>
      </c>
      <c r="C285" s="16" t="s">
        <v>1515</v>
      </c>
      <c r="D285" s="16">
        <v>55.262</v>
      </c>
      <c r="E285" s="16">
        <v>10000</v>
      </c>
      <c r="F285" s="16">
        <v>203350</v>
      </c>
      <c r="G285" s="16">
        <v>10000</v>
      </c>
      <c r="H285" s="16">
        <v>358850</v>
      </c>
      <c r="I285" s="16">
        <v>1345800</v>
      </c>
      <c r="J285" s="16">
        <v>1042500</v>
      </c>
      <c r="K285" s="16">
        <v>1943900</v>
      </c>
      <c r="L285" s="16">
        <v>1342300</v>
      </c>
      <c r="M285" s="16">
        <v>10000</v>
      </c>
      <c r="N285" s="16">
        <v>1137100</v>
      </c>
      <c r="O285" s="20">
        <f t="shared" si="8"/>
        <v>2.8401452282157678</v>
      </c>
      <c r="P285" s="20">
        <f t="shared" si="9"/>
        <v>0.11408370597239914</v>
      </c>
    </row>
    <row r="286" spans="1:16" x14ac:dyDescent="0.25">
      <c r="A286" s="16" t="s">
        <v>2173</v>
      </c>
      <c r="B286" s="16" t="s">
        <v>2174</v>
      </c>
      <c r="C286" s="16" t="s">
        <v>2175</v>
      </c>
      <c r="D286" s="16">
        <v>75.884</v>
      </c>
      <c r="E286" s="16">
        <v>10000</v>
      </c>
      <c r="F286" s="16">
        <v>126360</v>
      </c>
      <c r="G286" s="16">
        <v>263890</v>
      </c>
      <c r="H286" s="16">
        <v>212300</v>
      </c>
      <c r="I286" s="16">
        <v>592490</v>
      </c>
      <c r="J286" s="16">
        <v>10000</v>
      </c>
      <c r="K286" s="16">
        <v>3239300</v>
      </c>
      <c r="L286" s="16">
        <v>10000</v>
      </c>
      <c r="M286" s="16">
        <v>139730</v>
      </c>
      <c r="N286" s="16">
        <v>10000</v>
      </c>
      <c r="O286" s="20">
        <f t="shared" ref="O286:O349" si="10">SUM(J286:N286)/SUM(E286:I286)</f>
        <v>2.8289766314811127</v>
      </c>
      <c r="P286" s="20">
        <f t="shared" ref="P286:P349" si="11">TTEST(E286:I286,J286:N286,2,2)</f>
        <v>0.51510887383092752</v>
      </c>
    </row>
    <row r="287" spans="1:16" x14ac:dyDescent="0.25">
      <c r="A287" s="16" t="s">
        <v>2696</v>
      </c>
      <c r="B287" s="16" t="s">
        <v>2697</v>
      </c>
      <c r="C287" s="16" t="s">
        <v>2698</v>
      </c>
      <c r="D287" s="16">
        <v>32.926000000000002</v>
      </c>
      <c r="E287" s="16">
        <v>10000</v>
      </c>
      <c r="F287" s="16">
        <v>10000</v>
      </c>
      <c r="G287" s="16">
        <v>10000</v>
      </c>
      <c r="H287" s="16">
        <v>72829</v>
      </c>
      <c r="I287" s="16">
        <v>813880</v>
      </c>
      <c r="J287" s="16">
        <v>510100</v>
      </c>
      <c r="K287" s="16">
        <v>757830</v>
      </c>
      <c r="L287" s="16">
        <v>905280</v>
      </c>
      <c r="M287" s="16">
        <v>10000</v>
      </c>
      <c r="N287" s="16">
        <v>401630</v>
      </c>
      <c r="O287" s="20">
        <f t="shared" si="10"/>
        <v>2.8196952358927425</v>
      </c>
      <c r="P287" s="20">
        <f t="shared" si="11"/>
        <v>0.17002039417799858</v>
      </c>
    </row>
    <row r="288" spans="1:16" x14ac:dyDescent="0.25">
      <c r="A288" s="16" t="s">
        <v>745</v>
      </c>
      <c r="B288" s="16" t="s">
        <v>746</v>
      </c>
      <c r="C288" s="16" t="s">
        <v>747</v>
      </c>
      <c r="D288" s="16">
        <v>30.077000000000002</v>
      </c>
      <c r="E288" s="16">
        <v>50668000</v>
      </c>
      <c r="F288" s="16">
        <v>5377900</v>
      </c>
      <c r="G288" s="16">
        <v>26314000</v>
      </c>
      <c r="H288" s="16">
        <v>5206300</v>
      </c>
      <c r="I288" s="16">
        <v>34072000</v>
      </c>
      <c r="J288" s="16">
        <v>20442000</v>
      </c>
      <c r="K288" s="16">
        <v>172000000</v>
      </c>
      <c r="L288" s="16">
        <v>37743000</v>
      </c>
      <c r="M288" s="16">
        <v>14517000</v>
      </c>
      <c r="N288" s="16">
        <v>97312000</v>
      </c>
      <c r="O288" s="20">
        <f t="shared" si="10"/>
        <v>2.8117318408197427</v>
      </c>
      <c r="P288" s="20">
        <f t="shared" si="11"/>
        <v>0.19298066027845479</v>
      </c>
    </row>
    <row r="289" spans="1:16" x14ac:dyDescent="0.25">
      <c r="A289" s="16" t="s">
        <v>548</v>
      </c>
      <c r="B289" s="16" t="s">
        <v>549</v>
      </c>
      <c r="C289" s="16" t="s">
        <v>550</v>
      </c>
      <c r="D289" s="16">
        <v>70.67</v>
      </c>
      <c r="E289" s="16">
        <v>114970</v>
      </c>
      <c r="F289" s="16">
        <v>338510</v>
      </c>
      <c r="G289" s="16">
        <v>14744000</v>
      </c>
      <c r="H289" s="16">
        <v>14302000</v>
      </c>
      <c r="I289" s="16">
        <v>24354000</v>
      </c>
      <c r="J289" s="16">
        <v>23957000</v>
      </c>
      <c r="K289" s="16">
        <v>62084000</v>
      </c>
      <c r="L289" s="16">
        <v>24418000</v>
      </c>
      <c r="M289" s="16">
        <v>8735100</v>
      </c>
      <c r="N289" s="16">
        <v>30937000</v>
      </c>
      <c r="O289" s="20">
        <f t="shared" si="10"/>
        <v>2.7877697040191274</v>
      </c>
      <c r="P289" s="20">
        <f t="shared" si="11"/>
        <v>8.9349868276281788E-2</v>
      </c>
    </row>
    <row r="290" spans="1:16" x14ac:dyDescent="0.25">
      <c r="A290" s="16" t="s">
        <v>2641</v>
      </c>
      <c r="B290" s="16" t="s">
        <v>2642</v>
      </c>
      <c r="C290" s="16" t="s">
        <v>2643</v>
      </c>
      <c r="D290" s="16">
        <v>26.949000000000002</v>
      </c>
      <c r="E290" s="16">
        <v>10000</v>
      </c>
      <c r="F290" s="16">
        <v>10000</v>
      </c>
      <c r="G290" s="16">
        <v>952020</v>
      </c>
      <c r="H290" s="16">
        <v>1741300</v>
      </c>
      <c r="I290" s="16">
        <v>1318300</v>
      </c>
      <c r="J290" s="16">
        <v>2018300</v>
      </c>
      <c r="K290" s="16">
        <v>5405600</v>
      </c>
      <c r="L290" s="16">
        <v>2005400</v>
      </c>
      <c r="M290" s="16">
        <v>703220</v>
      </c>
      <c r="N290" s="16">
        <v>1105100</v>
      </c>
      <c r="O290" s="20">
        <f t="shared" si="10"/>
        <v>2.7873708335607028</v>
      </c>
      <c r="P290" s="20">
        <f t="shared" si="11"/>
        <v>0.14797521859461527</v>
      </c>
    </row>
    <row r="291" spans="1:16" x14ac:dyDescent="0.25">
      <c r="A291" s="16" t="s">
        <v>2619</v>
      </c>
      <c r="B291" s="16" t="s">
        <v>2620</v>
      </c>
      <c r="C291" s="16" t="s">
        <v>2621</v>
      </c>
      <c r="D291" s="16">
        <v>48.37</v>
      </c>
      <c r="E291" s="16">
        <v>10000</v>
      </c>
      <c r="F291" s="16">
        <v>10000</v>
      </c>
      <c r="G291" s="16">
        <v>518880</v>
      </c>
      <c r="H291" s="16">
        <v>353100</v>
      </c>
      <c r="I291" s="16">
        <v>1724700</v>
      </c>
      <c r="J291" s="16">
        <v>2455700</v>
      </c>
      <c r="K291" s="16">
        <v>2433700</v>
      </c>
      <c r="L291" s="16">
        <v>789570</v>
      </c>
      <c r="M291" s="16">
        <v>10000</v>
      </c>
      <c r="N291" s="16">
        <v>1594900</v>
      </c>
      <c r="O291" s="20">
        <f t="shared" si="10"/>
        <v>2.7836304018833027</v>
      </c>
      <c r="P291" s="20">
        <f t="shared" si="11"/>
        <v>0.1404279510015235</v>
      </c>
    </row>
    <row r="292" spans="1:16" x14ac:dyDescent="0.25">
      <c r="A292" s="16" t="s">
        <v>441</v>
      </c>
      <c r="B292" s="16" t="s">
        <v>442</v>
      </c>
      <c r="C292" s="16" t="s">
        <v>443</v>
      </c>
      <c r="D292" s="16">
        <v>68.539000000000001</v>
      </c>
      <c r="E292" s="16">
        <v>10000</v>
      </c>
      <c r="F292" s="16">
        <v>10000</v>
      </c>
      <c r="G292" s="16">
        <v>1997200</v>
      </c>
      <c r="H292" s="16">
        <v>4328600</v>
      </c>
      <c r="I292" s="16">
        <v>8989700</v>
      </c>
      <c r="J292" s="16">
        <v>4610300</v>
      </c>
      <c r="K292" s="16">
        <v>15883000</v>
      </c>
      <c r="L292" s="16">
        <v>11274000</v>
      </c>
      <c r="M292" s="16">
        <v>4134500</v>
      </c>
      <c r="N292" s="16">
        <v>6772600</v>
      </c>
      <c r="O292" s="20">
        <f t="shared" si="10"/>
        <v>2.7827198330670666</v>
      </c>
      <c r="P292" s="20">
        <f t="shared" si="11"/>
        <v>8.5847504997820706E-2</v>
      </c>
    </row>
    <row r="293" spans="1:16" x14ac:dyDescent="0.25">
      <c r="A293" s="16" t="s">
        <v>2888</v>
      </c>
      <c r="B293" s="16" t="s">
        <v>2889</v>
      </c>
      <c r="C293" s="16" t="s">
        <v>2890</v>
      </c>
      <c r="D293" s="16">
        <v>58.758000000000003</v>
      </c>
      <c r="E293" s="16">
        <v>10000</v>
      </c>
      <c r="F293" s="16">
        <v>10000</v>
      </c>
      <c r="G293" s="16">
        <v>762940</v>
      </c>
      <c r="H293" s="16">
        <v>792930</v>
      </c>
      <c r="I293" s="16">
        <v>1192900</v>
      </c>
      <c r="J293" s="16">
        <v>10000</v>
      </c>
      <c r="K293" s="16">
        <v>5102500</v>
      </c>
      <c r="L293" s="16">
        <v>1588600</v>
      </c>
      <c r="M293" s="16">
        <v>10000</v>
      </c>
      <c r="N293" s="16">
        <v>977390</v>
      </c>
      <c r="O293" s="20">
        <f t="shared" si="10"/>
        <v>2.7768612055172515</v>
      </c>
      <c r="P293" s="20">
        <f t="shared" si="11"/>
        <v>0.33979267968048721</v>
      </c>
    </row>
    <row r="294" spans="1:16" x14ac:dyDescent="0.25">
      <c r="A294" s="16" t="s">
        <v>693</v>
      </c>
      <c r="B294" s="16" t="s">
        <v>694</v>
      </c>
      <c r="C294" s="16" t="s">
        <v>695</v>
      </c>
      <c r="D294" s="16">
        <v>52.673000000000002</v>
      </c>
      <c r="E294" s="16">
        <v>334320</v>
      </c>
      <c r="F294" s="16">
        <v>1114100</v>
      </c>
      <c r="G294" s="16">
        <v>834770</v>
      </c>
      <c r="H294" s="16">
        <v>3555800</v>
      </c>
      <c r="I294" s="16">
        <v>3294100</v>
      </c>
      <c r="J294" s="16">
        <v>2371300</v>
      </c>
      <c r="K294" s="16">
        <v>11296000</v>
      </c>
      <c r="L294" s="16">
        <v>4421100</v>
      </c>
      <c r="M294" s="16">
        <v>1770400</v>
      </c>
      <c r="N294" s="16">
        <v>5496900</v>
      </c>
      <c r="O294" s="20">
        <f t="shared" si="10"/>
        <v>2.7762454985114569</v>
      </c>
      <c r="P294" s="20">
        <f t="shared" si="11"/>
        <v>0.11283330048618849</v>
      </c>
    </row>
    <row r="295" spans="1:16" x14ac:dyDescent="0.25">
      <c r="A295" s="16" t="s">
        <v>2485</v>
      </c>
      <c r="B295" s="16" t="s">
        <v>1536</v>
      </c>
      <c r="C295" s="16" t="s">
        <v>1537</v>
      </c>
      <c r="D295" s="16">
        <v>30.114000000000001</v>
      </c>
      <c r="E295" s="16">
        <v>10000</v>
      </c>
      <c r="F295" s="16">
        <v>10000</v>
      </c>
      <c r="G295" s="16">
        <v>2262100</v>
      </c>
      <c r="H295" s="16">
        <v>716170</v>
      </c>
      <c r="I295" s="16">
        <v>1119800</v>
      </c>
      <c r="J295" s="16">
        <v>3316900</v>
      </c>
      <c r="K295" s="16">
        <v>3368400</v>
      </c>
      <c r="L295" s="16">
        <v>2636700</v>
      </c>
      <c r="M295" s="16">
        <v>1276900</v>
      </c>
      <c r="N295" s="16">
        <v>826030</v>
      </c>
      <c r="O295" s="20">
        <f t="shared" si="10"/>
        <v>2.7743408926997355</v>
      </c>
      <c r="P295" s="20">
        <f t="shared" si="11"/>
        <v>6.1001466452815747E-2</v>
      </c>
    </row>
    <row r="296" spans="1:16" x14ac:dyDescent="0.25">
      <c r="A296" s="16" t="s">
        <v>1951</v>
      </c>
      <c r="B296" s="16" t="s">
        <v>1952</v>
      </c>
      <c r="C296" s="16" t="s">
        <v>1953</v>
      </c>
      <c r="D296" s="16">
        <v>112.22</v>
      </c>
      <c r="E296" s="16">
        <v>9794600</v>
      </c>
      <c r="F296" s="16">
        <v>485540</v>
      </c>
      <c r="G296" s="16">
        <v>2685700</v>
      </c>
      <c r="H296" s="16">
        <v>4811700</v>
      </c>
      <c r="I296" s="16">
        <v>10768000</v>
      </c>
      <c r="J296" s="16">
        <v>4178600</v>
      </c>
      <c r="K296" s="16">
        <v>34818000</v>
      </c>
      <c r="L296" s="16">
        <v>9156600</v>
      </c>
      <c r="M296" s="16">
        <v>4842000</v>
      </c>
      <c r="N296" s="16">
        <v>25842000</v>
      </c>
      <c r="O296" s="20">
        <f t="shared" si="10"/>
        <v>2.7618044710312013</v>
      </c>
      <c r="P296" s="20">
        <f t="shared" si="11"/>
        <v>0.15954038042189164</v>
      </c>
    </row>
    <row r="297" spans="1:16" x14ac:dyDescent="0.25">
      <c r="A297" s="16" t="s">
        <v>2785</v>
      </c>
      <c r="B297" s="16" t="s">
        <v>2786</v>
      </c>
      <c r="C297" s="16" t="s">
        <v>1402</v>
      </c>
      <c r="D297" s="16">
        <v>150.49</v>
      </c>
      <c r="E297" s="16">
        <v>487530</v>
      </c>
      <c r="F297" s="16">
        <v>1281000</v>
      </c>
      <c r="G297" s="16">
        <v>742350</v>
      </c>
      <c r="H297" s="16">
        <v>876580</v>
      </c>
      <c r="I297" s="16">
        <v>2506500</v>
      </c>
      <c r="J297" s="16">
        <v>642730</v>
      </c>
      <c r="K297" s="16">
        <v>9126500</v>
      </c>
      <c r="L297" s="16">
        <v>1557900</v>
      </c>
      <c r="M297" s="16">
        <v>825120</v>
      </c>
      <c r="N297" s="16">
        <v>4082700</v>
      </c>
      <c r="O297" s="20">
        <f t="shared" si="10"/>
        <v>2.7545063081527528</v>
      </c>
      <c r="P297" s="20">
        <f t="shared" si="11"/>
        <v>0.24082888748164707</v>
      </c>
    </row>
    <row r="298" spans="1:16" x14ac:dyDescent="0.25">
      <c r="A298" s="16" t="s">
        <v>1426</v>
      </c>
      <c r="B298" s="16" t="s">
        <v>1427</v>
      </c>
      <c r="C298" s="16" t="s">
        <v>1428</v>
      </c>
      <c r="D298" s="16">
        <v>46.207000000000001</v>
      </c>
      <c r="E298" s="16">
        <v>10000</v>
      </c>
      <c r="F298" s="16">
        <v>10000</v>
      </c>
      <c r="G298" s="16">
        <v>1197100</v>
      </c>
      <c r="H298" s="16">
        <v>506530</v>
      </c>
      <c r="I298" s="16">
        <v>1035100</v>
      </c>
      <c r="J298" s="16">
        <v>1130600</v>
      </c>
      <c r="K298" s="16">
        <v>4096500</v>
      </c>
      <c r="L298" s="16">
        <v>1618300</v>
      </c>
      <c r="M298" s="16">
        <v>10000</v>
      </c>
      <c r="N298" s="16">
        <v>738100</v>
      </c>
      <c r="O298" s="20">
        <f t="shared" si="10"/>
        <v>2.7525346808132727</v>
      </c>
      <c r="P298" s="20">
        <f t="shared" si="11"/>
        <v>0.22720617172386101</v>
      </c>
    </row>
    <row r="299" spans="1:16" x14ac:dyDescent="0.25">
      <c r="A299" s="16" t="s">
        <v>2610</v>
      </c>
      <c r="B299" s="16" t="s">
        <v>2611</v>
      </c>
      <c r="C299" s="16" t="s">
        <v>567</v>
      </c>
      <c r="D299" s="16">
        <v>39.786999999999999</v>
      </c>
      <c r="E299" s="16">
        <v>10000</v>
      </c>
      <c r="F299" s="16">
        <v>826720</v>
      </c>
      <c r="G299" s="16">
        <v>3584800</v>
      </c>
      <c r="H299" s="16">
        <v>3275100</v>
      </c>
      <c r="I299" s="16">
        <v>4861600</v>
      </c>
      <c r="J299" s="16">
        <v>3521500</v>
      </c>
      <c r="K299" s="16">
        <v>16351000</v>
      </c>
      <c r="L299" s="16">
        <v>4396700</v>
      </c>
      <c r="M299" s="16">
        <v>2947700</v>
      </c>
      <c r="N299" s="16">
        <v>7284200</v>
      </c>
      <c r="O299" s="20">
        <f t="shared" si="10"/>
        <v>2.7472922117943468</v>
      </c>
      <c r="P299" s="20">
        <f t="shared" si="11"/>
        <v>0.13469383193953127</v>
      </c>
    </row>
    <row r="300" spans="1:16" x14ac:dyDescent="0.25">
      <c r="A300" s="16" t="s">
        <v>2981</v>
      </c>
      <c r="B300" s="16" t="s">
        <v>2982</v>
      </c>
      <c r="C300" s="16" t="s">
        <v>2983</v>
      </c>
      <c r="D300" s="16">
        <v>34.463000000000001</v>
      </c>
      <c r="E300" s="16">
        <v>74683</v>
      </c>
      <c r="F300" s="16">
        <v>10000</v>
      </c>
      <c r="G300" s="16">
        <v>10000</v>
      </c>
      <c r="H300" s="16">
        <v>10000</v>
      </c>
      <c r="I300" s="16">
        <v>10000</v>
      </c>
      <c r="J300" s="16">
        <v>10000</v>
      </c>
      <c r="K300" s="16">
        <v>273090</v>
      </c>
      <c r="L300" s="16">
        <v>10000</v>
      </c>
      <c r="M300" s="16">
        <v>10000</v>
      </c>
      <c r="N300" s="16">
        <v>10000</v>
      </c>
      <c r="O300" s="20">
        <f t="shared" si="10"/>
        <v>2.7300471735130754</v>
      </c>
      <c r="P300" s="20">
        <f t="shared" si="11"/>
        <v>0.48486539310572918</v>
      </c>
    </row>
    <row r="301" spans="1:16" x14ac:dyDescent="0.25">
      <c r="A301" s="16" t="s">
        <v>345</v>
      </c>
      <c r="B301" s="16" t="s">
        <v>346</v>
      </c>
      <c r="C301" s="16" t="s">
        <v>347</v>
      </c>
      <c r="D301" s="16">
        <v>58.387999999999998</v>
      </c>
      <c r="E301" s="16">
        <v>10000</v>
      </c>
      <c r="F301" s="16">
        <v>10000</v>
      </c>
      <c r="G301" s="16">
        <v>228510</v>
      </c>
      <c r="H301" s="16">
        <v>659230</v>
      </c>
      <c r="I301" s="16">
        <v>988110</v>
      </c>
      <c r="J301" s="16">
        <v>903940</v>
      </c>
      <c r="K301" s="16">
        <v>1773600</v>
      </c>
      <c r="L301" s="16">
        <v>888540</v>
      </c>
      <c r="M301" s="16">
        <v>157340</v>
      </c>
      <c r="N301" s="16">
        <v>1322200</v>
      </c>
      <c r="O301" s="20">
        <f t="shared" si="10"/>
        <v>2.6614025371205527</v>
      </c>
      <c r="P301" s="20">
        <f t="shared" si="11"/>
        <v>9.268667453985438E-2</v>
      </c>
    </row>
    <row r="302" spans="1:16" x14ac:dyDescent="0.25">
      <c r="A302" s="16" t="s">
        <v>2809</v>
      </c>
      <c r="B302" s="16" t="s">
        <v>2810</v>
      </c>
      <c r="C302" s="16" t="s">
        <v>1219</v>
      </c>
      <c r="D302" s="16">
        <v>31.344999999999999</v>
      </c>
      <c r="E302" s="16">
        <v>200540</v>
      </c>
      <c r="F302" s="16">
        <v>492270</v>
      </c>
      <c r="G302" s="16">
        <v>4141300</v>
      </c>
      <c r="H302" s="16">
        <v>2357800</v>
      </c>
      <c r="I302" s="16">
        <v>6655600</v>
      </c>
      <c r="J302" s="16">
        <v>3958400</v>
      </c>
      <c r="K302" s="16">
        <v>21267000</v>
      </c>
      <c r="L302" s="16">
        <v>2984900</v>
      </c>
      <c r="M302" s="16">
        <v>2094600</v>
      </c>
      <c r="N302" s="16">
        <v>6531100</v>
      </c>
      <c r="O302" s="20">
        <f t="shared" si="10"/>
        <v>2.6601172340731294</v>
      </c>
      <c r="P302" s="20">
        <f t="shared" si="11"/>
        <v>0.2552099860954109</v>
      </c>
    </row>
    <row r="303" spans="1:16" x14ac:dyDescent="0.25">
      <c r="A303" s="16" t="s">
        <v>2012</v>
      </c>
      <c r="B303" s="16" t="s">
        <v>2013</v>
      </c>
      <c r="C303" s="16" t="s">
        <v>2014</v>
      </c>
      <c r="D303" s="16">
        <v>28.271000000000001</v>
      </c>
      <c r="E303" s="16">
        <v>529560</v>
      </c>
      <c r="F303" s="16">
        <v>10000</v>
      </c>
      <c r="G303" s="16">
        <v>2340800</v>
      </c>
      <c r="H303" s="16">
        <v>10000</v>
      </c>
      <c r="I303" s="16">
        <v>10000</v>
      </c>
      <c r="J303" s="16">
        <v>578170</v>
      </c>
      <c r="K303" s="16">
        <v>4280400</v>
      </c>
      <c r="L303" s="16">
        <v>10000</v>
      </c>
      <c r="M303" s="16">
        <v>10000</v>
      </c>
      <c r="N303" s="16">
        <v>2834200</v>
      </c>
      <c r="O303" s="20">
        <f t="shared" si="10"/>
        <v>2.6592457488035968</v>
      </c>
      <c r="P303" s="20">
        <f t="shared" si="11"/>
        <v>0.35075483067823365</v>
      </c>
    </row>
    <row r="304" spans="1:16" x14ac:dyDescent="0.25">
      <c r="A304" s="16" t="s">
        <v>2938</v>
      </c>
      <c r="B304" s="16" t="s">
        <v>2939</v>
      </c>
      <c r="C304" s="16"/>
      <c r="D304" s="16">
        <v>11.98</v>
      </c>
      <c r="E304" s="16">
        <v>849140</v>
      </c>
      <c r="F304" s="16">
        <v>1094300</v>
      </c>
      <c r="G304" s="16">
        <v>1681200</v>
      </c>
      <c r="H304" s="16">
        <v>1205500</v>
      </c>
      <c r="I304" s="16">
        <v>11367000</v>
      </c>
      <c r="J304" s="16">
        <v>10000</v>
      </c>
      <c r="K304" s="16">
        <v>31353000</v>
      </c>
      <c r="L304" s="16">
        <v>4313300</v>
      </c>
      <c r="M304" s="16">
        <v>2219700</v>
      </c>
      <c r="N304" s="16">
        <v>5173600</v>
      </c>
      <c r="O304" s="20">
        <f t="shared" si="10"/>
        <v>2.6590867276568577</v>
      </c>
      <c r="P304" s="20">
        <f t="shared" si="11"/>
        <v>0.40429129058689395</v>
      </c>
    </row>
    <row r="305" spans="1:16" x14ac:dyDescent="0.25">
      <c r="A305" s="16" t="s">
        <v>630</v>
      </c>
      <c r="B305" s="16" t="s">
        <v>631</v>
      </c>
      <c r="C305" s="16" t="s">
        <v>632</v>
      </c>
      <c r="D305" s="16">
        <v>36.46</v>
      </c>
      <c r="E305" s="16">
        <v>355470</v>
      </c>
      <c r="F305" s="16">
        <v>242740</v>
      </c>
      <c r="G305" s="16">
        <v>450920</v>
      </c>
      <c r="H305" s="16">
        <v>951540</v>
      </c>
      <c r="I305" s="16">
        <v>1371900</v>
      </c>
      <c r="J305" s="16">
        <v>1388900</v>
      </c>
      <c r="K305" s="16">
        <v>3120200</v>
      </c>
      <c r="L305" s="16">
        <v>2719600</v>
      </c>
      <c r="M305" s="16">
        <v>335040</v>
      </c>
      <c r="N305" s="16">
        <v>1378900</v>
      </c>
      <c r="O305" s="20">
        <f t="shared" si="10"/>
        <v>2.651580248890312</v>
      </c>
      <c r="P305" s="20">
        <f t="shared" si="11"/>
        <v>7.6025170567712685E-2</v>
      </c>
    </row>
    <row r="306" spans="1:16" x14ac:dyDescent="0.25">
      <c r="A306" s="16" t="s">
        <v>634</v>
      </c>
      <c r="B306" s="16" t="s">
        <v>635</v>
      </c>
      <c r="C306" s="16" t="s">
        <v>636</v>
      </c>
      <c r="D306" s="16">
        <v>44.76</v>
      </c>
      <c r="E306" s="16">
        <v>1268300</v>
      </c>
      <c r="F306" s="16">
        <v>3157400</v>
      </c>
      <c r="G306" s="16">
        <v>11618000</v>
      </c>
      <c r="H306" s="16">
        <v>8825400</v>
      </c>
      <c r="I306" s="16">
        <v>20937000</v>
      </c>
      <c r="J306" s="16">
        <v>14952000</v>
      </c>
      <c r="K306" s="16">
        <v>54627000</v>
      </c>
      <c r="L306" s="16">
        <v>17144000</v>
      </c>
      <c r="M306" s="16">
        <v>9898200</v>
      </c>
      <c r="N306" s="16">
        <v>23393000</v>
      </c>
      <c r="O306" s="20">
        <f t="shared" si="10"/>
        <v>2.6200484214984465</v>
      </c>
      <c r="P306" s="20">
        <f t="shared" si="11"/>
        <v>0.12592380614643472</v>
      </c>
    </row>
    <row r="307" spans="1:16" x14ac:dyDescent="0.25">
      <c r="A307" s="16" t="s">
        <v>627</v>
      </c>
      <c r="B307" s="16" t="s">
        <v>2528</v>
      </c>
      <c r="C307" s="16" t="s">
        <v>629</v>
      </c>
      <c r="D307" s="16">
        <v>21.539000000000001</v>
      </c>
      <c r="E307" s="16">
        <v>7512900</v>
      </c>
      <c r="F307" s="16">
        <v>8524600</v>
      </c>
      <c r="G307" s="16">
        <v>30141000</v>
      </c>
      <c r="H307" s="16">
        <v>28620000</v>
      </c>
      <c r="I307" s="16">
        <v>48588000</v>
      </c>
      <c r="J307" s="16">
        <v>45789000</v>
      </c>
      <c r="K307" s="16">
        <v>135550000</v>
      </c>
      <c r="L307" s="16">
        <v>62420000</v>
      </c>
      <c r="M307" s="16">
        <v>20136000</v>
      </c>
      <c r="N307" s="16">
        <v>59276000</v>
      </c>
      <c r="O307" s="20">
        <f t="shared" si="10"/>
        <v>2.619176328042371</v>
      </c>
      <c r="P307" s="20">
        <f t="shared" si="11"/>
        <v>8.9692740284075839E-2</v>
      </c>
    </row>
    <row r="308" spans="1:16" x14ac:dyDescent="0.25">
      <c r="A308" s="16" t="s">
        <v>2613</v>
      </c>
      <c r="B308" s="16" t="s">
        <v>2614</v>
      </c>
      <c r="C308" s="16" t="s">
        <v>2615</v>
      </c>
      <c r="D308" s="16">
        <v>69.932000000000002</v>
      </c>
      <c r="E308" s="16">
        <v>195780</v>
      </c>
      <c r="F308" s="16">
        <v>427130</v>
      </c>
      <c r="G308" s="16">
        <v>10000</v>
      </c>
      <c r="H308" s="16">
        <v>10000</v>
      </c>
      <c r="I308" s="16">
        <v>1013500</v>
      </c>
      <c r="J308" s="16">
        <v>937340</v>
      </c>
      <c r="K308" s="16">
        <v>1679500</v>
      </c>
      <c r="L308" s="16">
        <v>832570</v>
      </c>
      <c r="M308" s="16">
        <v>862270</v>
      </c>
      <c r="N308" s="16">
        <v>10000</v>
      </c>
      <c r="O308" s="20">
        <f t="shared" si="10"/>
        <v>2.6090641809696873</v>
      </c>
      <c r="P308" s="20">
        <f t="shared" si="11"/>
        <v>0.13859260879402227</v>
      </c>
    </row>
    <row r="309" spans="1:16" x14ac:dyDescent="0.25">
      <c r="A309" s="16" t="s">
        <v>351</v>
      </c>
      <c r="B309" s="16" t="s">
        <v>352</v>
      </c>
      <c r="C309" s="16" t="s">
        <v>353</v>
      </c>
      <c r="D309" s="16">
        <v>41.744999999999997</v>
      </c>
      <c r="E309" s="16">
        <v>10000</v>
      </c>
      <c r="F309" s="16">
        <v>1477000</v>
      </c>
      <c r="G309" s="16">
        <v>1409900</v>
      </c>
      <c r="H309" s="16">
        <v>2783000</v>
      </c>
      <c r="I309" s="16">
        <v>4472600</v>
      </c>
      <c r="J309" s="16">
        <v>4885000</v>
      </c>
      <c r="K309" s="16">
        <v>7589200</v>
      </c>
      <c r="L309" s="16">
        <v>5636000</v>
      </c>
      <c r="M309" s="16">
        <v>867050</v>
      </c>
      <c r="N309" s="16">
        <v>7427800</v>
      </c>
      <c r="O309" s="20">
        <f t="shared" si="10"/>
        <v>2.6008421571041613</v>
      </c>
      <c r="P309" s="20">
        <f t="shared" si="11"/>
        <v>5.2883965221043064E-2</v>
      </c>
    </row>
    <row r="310" spans="1:16" x14ac:dyDescent="0.25">
      <c r="A310" s="16" t="s">
        <v>1167</v>
      </c>
      <c r="B310" s="16" t="s">
        <v>1168</v>
      </c>
      <c r="C310" s="16" t="s">
        <v>1169</v>
      </c>
      <c r="D310" s="16">
        <v>28.567</v>
      </c>
      <c r="E310" s="16">
        <v>10000</v>
      </c>
      <c r="F310" s="16">
        <v>399540</v>
      </c>
      <c r="G310" s="16">
        <v>954360</v>
      </c>
      <c r="H310" s="16">
        <v>1182600</v>
      </c>
      <c r="I310" s="16">
        <v>1787800</v>
      </c>
      <c r="J310" s="16">
        <v>1642600</v>
      </c>
      <c r="K310" s="16">
        <v>4615900</v>
      </c>
      <c r="L310" s="16">
        <v>1489100</v>
      </c>
      <c r="M310" s="16">
        <v>597270</v>
      </c>
      <c r="N310" s="16">
        <v>2918800</v>
      </c>
      <c r="O310" s="20">
        <f t="shared" si="10"/>
        <v>2.5987287451260874</v>
      </c>
      <c r="P310" s="20">
        <f t="shared" si="11"/>
        <v>0.1067054520827693</v>
      </c>
    </row>
    <row r="311" spans="1:16" x14ac:dyDescent="0.25">
      <c r="A311" s="16" t="s">
        <v>1644</v>
      </c>
      <c r="B311" s="16" t="s">
        <v>1645</v>
      </c>
      <c r="C311" s="16" t="s">
        <v>1646</v>
      </c>
      <c r="D311" s="16">
        <v>63.372</v>
      </c>
      <c r="E311" s="16">
        <v>790890</v>
      </c>
      <c r="F311" s="16">
        <v>10000</v>
      </c>
      <c r="G311" s="16">
        <v>1220100</v>
      </c>
      <c r="H311" s="16">
        <v>10000</v>
      </c>
      <c r="I311" s="16">
        <v>1942000</v>
      </c>
      <c r="J311" s="16">
        <v>10000</v>
      </c>
      <c r="K311" s="16">
        <v>4605800</v>
      </c>
      <c r="L311" s="16">
        <v>410300</v>
      </c>
      <c r="M311" s="16">
        <v>10000</v>
      </c>
      <c r="N311" s="16">
        <v>5244800</v>
      </c>
      <c r="O311" s="20">
        <f t="shared" si="10"/>
        <v>2.5876984336733795</v>
      </c>
      <c r="P311" s="20">
        <f t="shared" si="11"/>
        <v>0.33671253220105768</v>
      </c>
    </row>
    <row r="312" spans="1:16" x14ac:dyDescent="0.25">
      <c r="A312" s="16" t="s">
        <v>2855</v>
      </c>
      <c r="B312" s="16" t="s">
        <v>2856</v>
      </c>
      <c r="C312" s="16" t="s">
        <v>2857</v>
      </c>
      <c r="D312" s="16">
        <v>132.35</v>
      </c>
      <c r="E312" s="16">
        <v>10000</v>
      </c>
      <c r="F312" s="16">
        <v>10000</v>
      </c>
      <c r="G312" s="16">
        <v>10000</v>
      </c>
      <c r="H312" s="16">
        <v>10000</v>
      </c>
      <c r="I312" s="16">
        <v>1316200</v>
      </c>
      <c r="J312" s="16">
        <v>1360400</v>
      </c>
      <c r="K312" s="16">
        <v>1384500</v>
      </c>
      <c r="L312" s="16">
        <v>10000</v>
      </c>
      <c r="M312" s="16">
        <v>351820</v>
      </c>
      <c r="N312" s="16">
        <v>384410</v>
      </c>
      <c r="O312" s="20">
        <f t="shared" si="10"/>
        <v>2.5741999705058252</v>
      </c>
      <c r="P312" s="20">
        <f t="shared" si="11"/>
        <v>0.29978281920700128</v>
      </c>
    </row>
    <row r="313" spans="1:16" x14ac:dyDescent="0.25">
      <c r="A313" s="16" t="s">
        <v>3001</v>
      </c>
      <c r="B313" s="16" t="s">
        <v>3002</v>
      </c>
      <c r="C313" s="16" t="s">
        <v>3003</v>
      </c>
      <c r="D313" s="16">
        <v>81.644000000000005</v>
      </c>
      <c r="E313" s="16">
        <v>10000</v>
      </c>
      <c r="F313" s="16">
        <v>10000</v>
      </c>
      <c r="G313" s="16">
        <v>10000</v>
      </c>
      <c r="H313" s="16">
        <v>10000</v>
      </c>
      <c r="I313" s="16">
        <v>570670</v>
      </c>
      <c r="J313" s="16">
        <v>262800</v>
      </c>
      <c r="K313" s="16">
        <v>1275500</v>
      </c>
      <c r="L313" s="16">
        <v>10000</v>
      </c>
      <c r="M313" s="16">
        <v>10000</v>
      </c>
      <c r="N313" s="16">
        <v>10000</v>
      </c>
      <c r="O313" s="20">
        <f t="shared" si="10"/>
        <v>2.5681628375390964</v>
      </c>
      <c r="P313" s="20">
        <f t="shared" si="11"/>
        <v>0.49794277872468828</v>
      </c>
    </row>
    <row r="314" spans="1:16" x14ac:dyDescent="0.25">
      <c r="A314" s="16" t="s">
        <v>2780</v>
      </c>
      <c r="B314" s="16" t="s">
        <v>2781</v>
      </c>
      <c r="C314" s="16" t="s">
        <v>1947</v>
      </c>
      <c r="D314" s="16">
        <v>43.564999999999998</v>
      </c>
      <c r="E314" s="16">
        <v>10000</v>
      </c>
      <c r="F314" s="16">
        <v>10000</v>
      </c>
      <c r="G314" s="16">
        <v>2182800</v>
      </c>
      <c r="H314" s="16">
        <v>6245200</v>
      </c>
      <c r="I314" s="16">
        <v>2431500</v>
      </c>
      <c r="J314" s="16">
        <v>2632500</v>
      </c>
      <c r="K314" s="16">
        <v>14962000</v>
      </c>
      <c r="L314" s="16">
        <v>4763600</v>
      </c>
      <c r="M314" s="16">
        <v>1650000</v>
      </c>
      <c r="N314" s="16">
        <v>3930100</v>
      </c>
      <c r="O314" s="20">
        <f t="shared" si="10"/>
        <v>2.5679672779079921</v>
      </c>
      <c r="P314" s="20">
        <f t="shared" si="11"/>
        <v>0.23559830651568761</v>
      </c>
    </row>
    <row r="315" spans="1:16" x14ac:dyDescent="0.25">
      <c r="A315" s="16" t="s">
        <v>2559</v>
      </c>
      <c r="B315" s="16" t="s">
        <v>1177</v>
      </c>
      <c r="C315" s="16" t="s">
        <v>1178</v>
      </c>
      <c r="D315" s="16">
        <v>33.950000000000003</v>
      </c>
      <c r="E315" s="16">
        <v>5251900</v>
      </c>
      <c r="F315" s="16">
        <v>2181300</v>
      </c>
      <c r="G315" s="16">
        <v>27768000</v>
      </c>
      <c r="H315" s="16">
        <v>24966000</v>
      </c>
      <c r="I315" s="16">
        <v>39150000</v>
      </c>
      <c r="J315" s="16">
        <v>40918000</v>
      </c>
      <c r="K315" s="16">
        <v>109760000</v>
      </c>
      <c r="L315" s="16">
        <v>34166000</v>
      </c>
      <c r="M315" s="16">
        <v>23523000</v>
      </c>
      <c r="N315" s="16">
        <v>44667000</v>
      </c>
      <c r="O315" s="20">
        <f t="shared" si="10"/>
        <v>2.5477359410051834</v>
      </c>
      <c r="P315" s="20">
        <f t="shared" si="11"/>
        <v>0.10396543627894565</v>
      </c>
    </row>
    <row r="316" spans="1:16" x14ac:dyDescent="0.25">
      <c r="A316" s="16" t="s">
        <v>568</v>
      </c>
      <c r="B316" s="16" t="s">
        <v>569</v>
      </c>
      <c r="C316" s="16" t="s">
        <v>570</v>
      </c>
      <c r="D316" s="16">
        <v>46.414999999999999</v>
      </c>
      <c r="E316" s="16">
        <v>10000</v>
      </c>
      <c r="F316" s="16">
        <v>703440</v>
      </c>
      <c r="G316" s="16">
        <v>3764300</v>
      </c>
      <c r="H316" s="16">
        <v>4610100</v>
      </c>
      <c r="I316" s="16">
        <v>3593300</v>
      </c>
      <c r="J316" s="16">
        <v>4538300</v>
      </c>
      <c r="K316" s="16">
        <v>12443000</v>
      </c>
      <c r="L316" s="16">
        <v>4477300</v>
      </c>
      <c r="M316" s="16">
        <v>2452200</v>
      </c>
      <c r="N316" s="16">
        <v>8384000</v>
      </c>
      <c r="O316" s="20">
        <f t="shared" si="10"/>
        <v>2.5466795572006933</v>
      </c>
      <c r="P316" s="20">
        <f t="shared" si="11"/>
        <v>8.523757535775553E-2</v>
      </c>
    </row>
    <row r="317" spans="1:16" x14ac:dyDescent="0.25">
      <c r="A317" s="16" t="s">
        <v>1960</v>
      </c>
      <c r="B317" s="16" t="s">
        <v>1961</v>
      </c>
      <c r="C317" s="16" t="s">
        <v>1962</v>
      </c>
      <c r="D317" s="16">
        <v>50.521000000000001</v>
      </c>
      <c r="E317" s="16">
        <v>1126400</v>
      </c>
      <c r="F317" s="16">
        <v>10000</v>
      </c>
      <c r="G317" s="16">
        <v>10000</v>
      </c>
      <c r="H317" s="16">
        <v>10000</v>
      </c>
      <c r="I317" s="16">
        <v>10000</v>
      </c>
      <c r="J317" s="16">
        <v>10000</v>
      </c>
      <c r="K317" s="16">
        <v>2921400</v>
      </c>
      <c r="L317" s="16">
        <v>10000</v>
      </c>
      <c r="M317" s="16">
        <v>10000</v>
      </c>
      <c r="N317" s="16">
        <v>10000</v>
      </c>
      <c r="O317" s="20">
        <f t="shared" si="10"/>
        <v>2.5389231824417009</v>
      </c>
      <c r="P317" s="20">
        <f t="shared" si="11"/>
        <v>0.58066628806978404</v>
      </c>
    </row>
    <row r="318" spans="1:16" x14ac:dyDescent="0.25">
      <c r="A318" s="16" t="s">
        <v>1155</v>
      </c>
      <c r="B318" s="16" t="s">
        <v>1156</v>
      </c>
      <c r="C318" s="16" t="s">
        <v>1157</v>
      </c>
      <c r="D318" s="16">
        <v>284.58999999999997</v>
      </c>
      <c r="E318" s="16">
        <v>758430</v>
      </c>
      <c r="F318" s="16">
        <v>4268400</v>
      </c>
      <c r="G318" s="16">
        <v>16459000</v>
      </c>
      <c r="H318" s="16">
        <v>21367000</v>
      </c>
      <c r="I318" s="16">
        <v>68735000</v>
      </c>
      <c r="J318" s="16">
        <v>35582000</v>
      </c>
      <c r="K318" s="16">
        <v>50333000</v>
      </c>
      <c r="L318" s="16">
        <v>61063000</v>
      </c>
      <c r="M318" s="16">
        <v>13234000</v>
      </c>
      <c r="N318" s="16">
        <v>122910000</v>
      </c>
      <c r="O318" s="20">
        <f t="shared" si="10"/>
        <v>2.5372121673125108</v>
      </c>
      <c r="P318" s="20">
        <f t="shared" si="11"/>
        <v>0.15900753181931124</v>
      </c>
    </row>
    <row r="319" spans="1:16" x14ac:dyDescent="0.25">
      <c r="A319" s="16" t="s">
        <v>1257</v>
      </c>
      <c r="B319" s="16" t="s">
        <v>1258</v>
      </c>
      <c r="C319" s="16" t="s">
        <v>1259</v>
      </c>
      <c r="D319" s="16">
        <v>13.776999999999999</v>
      </c>
      <c r="E319" s="16">
        <v>4589400</v>
      </c>
      <c r="F319" s="16">
        <v>9486500</v>
      </c>
      <c r="G319" s="16">
        <v>18758000</v>
      </c>
      <c r="H319" s="16">
        <v>23470000</v>
      </c>
      <c r="I319" s="16">
        <v>34535000</v>
      </c>
      <c r="J319" s="16">
        <v>27263000</v>
      </c>
      <c r="K319" s="16">
        <v>112800000</v>
      </c>
      <c r="L319" s="16">
        <v>30534000</v>
      </c>
      <c r="M319" s="16">
        <v>14776000</v>
      </c>
      <c r="N319" s="16">
        <v>44162000</v>
      </c>
      <c r="O319" s="20">
        <f t="shared" si="10"/>
        <v>2.5268359700524776</v>
      </c>
      <c r="P319" s="20">
        <f t="shared" si="11"/>
        <v>0.16490808956559352</v>
      </c>
    </row>
    <row r="320" spans="1:16" x14ac:dyDescent="0.25">
      <c r="A320" s="16" t="s">
        <v>687</v>
      </c>
      <c r="B320" s="16" t="s">
        <v>688</v>
      </c>
      <c r="C320" s="16" t="s">
        <v>689</v>
      </c>
      <c r="D320" s="16">
        <v>25.97</v>
      </c>
      <c r="E320" s="16">
        <v>10114000</v>
      </c>
      <c r="F320" s="16">
        <v>19385000</v>
      </c>
      <c r="G320" s="16">
        <v>46261000</v>
      </c>
      <c r="H320" s="16">
        <v>43810000</v>
      </c>
      <c r="I320" s="16">
        <v>126560000</v>
      </c>
      <c r="J320" s="16">
        <v>92649000</v>
      </c>
      <c r="K320" s="16">
        <v>220760000</v>
      </c>
      <c r="L320" s="16">
        <v>117620000</v>
      </c>
      <c r="M320" s="16">
        <v>47225000</v>
      </c>
      <c r="N320" s="16">
        <v>142100000</v>
      </c>
      <c r="O320" s="20">
        <f t="shared" si="10"/>
        <v>2.5204322918782758</v>
      </c>
      <c r="P320" s="20">
        <f t="shared" si="11"/>
        <v>6.7353076592801389E-2</v>
      </c>
    </row>
    <row r="321" spans="1:16" x14ac:dyDescent="0.25">
      <c r="A321" s="16" t="s">
        <v>1923</v>
      </c>
      <c r="B321" s="16" t="s">
        <v>1924</v>
      </c>
      <c r="C321" s="16" t="s">
        <v>1925</v>
      </c>
      <c r="D321" s="16">
        <v>26.157</v>
      </c>
      <c r="E321" s="16">
        <v>323890</v>
      </c>
      <c r="F321" s="16">
        <v>10000</v>
      </c>
      <c r="G321" s="16">
        <v>3110300</v>
      </c>
      <c r="H321" s="16">
        <v>10000</v>
      </c>
      <c r="I321" s="16">
        <v>10000</v>
      </c>
      <c r="J321" s="16">
        <v>10000</v>
      </c>
      <c r="K321" s="16">
        <v>7619000</v>
      </c>
      <c r="L321" s="16">
        <v>10000</v>
      </c>
      <c r="M321" s="16">
        <v>10000</v>
      </c>
      <c r="N321" s="16">
        <v>1072300</v>
      </c>
      <c r="O321" s="20">
        <f t="shared" si="10"/>
        <v>2.5175582170723891</v>
      </c>
      <c r="P321" s="20">
        <f t="shared" si="11"/>
        <v>0.53018885714179187</v>
      </c>
    </row>
    <row r="322" spans="1:16" x14ac:dyDescent="0.25">
      <c r="A322" s="16" t="s">
        <v>535</v>
      </c>
      <c r="B322" s="16" t="s">
        <v>536</v>
      </c>
      <c r="C322" s="16" t="s">
        <v>537</v>
      </c>
      <c r="D322" s="16">
        <v>38.018000000000001</v>
      </c>
      <c r="E322" s="16">
        <v>10000</v>
      </c>
      <c r="F322" s="16">
        <v>836050</v>
      </c>
      <c r="G322" s="16">
        <v>6036000</v>
      </c>
      <c r="H322" s="16">
        <v>5569300</v>
      </c>
      <c r="I322" s="16">
        <v>10428000</v>
      </c>
      <c r="J322" s="16">
        <v>7703200</v>
      </c>
      <c r="K322" s="16">
        <v>21762000</v>
      </c>
      <c r="L322" s="16">
        <v>12229000</v>
      </c>
      <c r="M322" s="16">
        <v>4586800</v>
      </c>
      <c r="N322" s="16">
        <v>11310000</v>
      </c>
      <c r="O322" s="20">
        <f t="shared" si="10"/>
        <v>2.5171606710854983</v>
      </c>
      <c r="P322" s="20">
        <f t="shared" si="11"/>
        <v>8.0155226252313208E-2</v>
      </c>
    </row>
    <row r="323" spans="1:16" x14ac:dyDescent="0.25">
      <c r="A323" s="16" t="s">
        <v>559</v>
      </c>
      <c r="B323" s="16" t="s">
        <v>560</v>
      </c>
      <c r="C323" s="16" t="s">
        <v>561</v>
      </c>
      <c r="D323" s="16">
        <v>24.87</v>
      </c>
      <c r="E323" s="16">
        <v>5030400</v>
      </c>
      <c r="F323" s="16">
        <v>11054000</v>
      </c>
      <c r="G323" s="16">
        <v>58117000</v>
      </c>
      <c r="H323" s="16">
        <v>60672000</v>
      </c>
      <c r="I323" s="16">
        <v>122360000</v>
      </c>
      <c r="J323" s="16">
        <v>94065000</v>
      </c>
      <c r="K323" s="16">
        <v>257390000</v>
      </c>
      <c r="L323" s="16">
        <v>110920000</v>
      </c>
      <c r="M323" s="16">
        <v>46548000</v>
      </c>
      <c r="N323" s="16">
        <v>138340000</v>
      </c>
      <c r="O323" s="20">
        <f t="shared" si="10"/>
        <v>2.516247890048493</v>
      </c>
      <c r="P323" s="20">
        <f t="shared" si="11"/>
        <v>9.4574353871685501E-2</v>
      </c>
    </row>
    <row r="324" spans="1:16" x14ac:dyDescent="0.25">
      <c r="A324" s="16" t="s">
        <v>2482</v>
      </c>
      <c r="B324" s="16" t="s">
        <v>2483</v>
      </c>
      <c r="C324" s="16" t="s">
        <v>2484</v>
      </c>
      <c r="D324" s="16">
        <v>30.890999999999998</v>
      </c>
      <c r="E324" s="16">
        <v>817440</v>
      </c>
      <c r="F324" s="16">
        <v>513960</v>
      </c>
      <c r="G324" s="16">
        <v>10000</v>
      </c>
      <c r="H324" s="16">
        <v>10000</v>
      </c>
      <c r="I324" s="16">
        <v>1320800</v>
      </c>
      <c r="J324" s="16">
        <v>1974900</v>
      </c>
      <c r="K324" s="16">
        <v>1183500</v>
      </c>
      <c r="L324" s="16">
        <v>1108700</v>
      </c>
      <c r="M324" s="16">
        <v>538560</v>
      </c>
      <c r="N324" s="16">
        <v>1914400</v>
      </c>
      <c r="O324" s="20">
        <f t="shared" si="10"/>
        <v>2.5148042811166831</v>
      </c>
      <c r="P324" s="20">
        <f t="shared" si="11"/>
        <v>5.8766158536529015E-2</v>
      </c>
    </row>
    <row r="325" spans="1:16" x14ac:dyDescent="0.25">
      <c r="A325" s="16" t="s">
        <v>3039</v>
      </c>
      <c r="B325" s="16" t="s">
        <v>3040</v>
      </c>
      <c r="C325" s="16" t="s">
        <v>3041</v>
      </c>
      <c r="D325" s="16">
        <v>57.203000000000003</v>
      </c>
      <c r="E325" s="16">
        <v>10000</v>
      </c>
      <c r="F325" s="16">
        <v>10000</v>
      </c>
      <c r="G325" s="16">
        <v>10000</v>
      </c>
      <c r="H325" s="16">
        <v>10000</v>
      </c>
      <c r="I325" s="16">
        <v>795740</v>
      </c>
      <c r="J325" s="16">
        <v>10000</v>
      </c>
      <c r="K325" s="16">
        <v>2060800</v>
      </c>
      <c r="L325" s="16">
        <v>10000</v>
      </c>
      <c r="M325" s="16">
        <v>10000</v>
      </c>
      <c r="N325" s="16">
        <v>10000</v>
      </c>
      <c r="O325" s="20">
        <f t="shared" si="10"/>
        <v>2.5137004331490655</v>
      </c>
      <c r="P325" s="20">
        <f t="shared" si="11"/>
        <v>0.58043423712233133</v>
      </c>
    </row>
    <row r="326" spans="1:16" x14ac:dyDescent="0.25">
      <c r="A326" s="16" t="s">
        <v>901</v>
      </c>
      <c r="B326" s="16" t="s">
        <v>902</v>
      </c>
      <c r="C326" s="16" t="s">
        <v>903</v>
      </c>
      <c r="D326" s="16">
        <v>22.395</v>
      </c>
      <c r="E326" s="16">
        <v>10000</v>
      </c>
      <c r="F326" s="16">
        <v>10000</v>
      </c>
      <c r="G326" s="16">
        <v>2289900</v>
      </c>
      <c r="H326" s="16">
        <v>2583400</v>
      </c>
      <c r="I326" s="16">
        <v>2209100</v>
      </c>
      <c r="J326" s="16">
        <v>2625200</v>
      </c>
      <c r="K326" s="16">
        <v>6733700</v>
      </c>
      <c r="L326" s="16">
        <v>3391600</v>
      </c>
      <c r="M326" s="16">
        <v>944440</v>
      </c>
      <c r="N326" s="16">
        <v>4130100</v>
      </c>
      <c r="O326" s="20">
        <f t="shared" si="10"/>
        <v>2.5097206578058122</v>
      </c>
      <c r="P326" s="20">
        <f t="shared" si="11"/>
        <v>9.0566970250553061E-2</v>
      </c>
    </row>
    <row r="327" spans="1:16" x14ac:dyDescent="0.25">
      <c r="A327" s="16" t="s">
        <v>1775</v>
      </c>
      <c r="B327" s="16" t="s">
        <v>1776</v>
      </c>
      <c r="C327" s="16" t="s">
        <v>1777</v>
      </c>
      <c r="D327" s="16">
        <v>111.69</v>
      </c>
      <c r="E327" s="16">
        <v>1088800</v>
      </c>
      <c r="F327" s="16">
        <v>10000</v>
      </c>
      <c r="G327" s="16">
        <v>423580</v>
      </c>
      <c r="H327" s="16">
        <v>10000</v>
      </c>
      <c r="I327" s="16">
        <v>2241500</v>
      </c>
      <c r="J327" s="16">
        <v>339010</v>
      </c>
      <c r="K327" s="16">
        <v>2613900</v>
      </c>
      <c r="L327" s="16">
        <v>2005600</v>
      </c>
      <c r="M327" s="16">
        <v>444950</v>
      </c>
      <c r="N327" s="16">
        <v>3961600</v>
      </c>
      <c r="O327" s="20">
        <f t="shared" si="10"/>
        <v>2.4815468430368743</v>
      </c>
      <c r="P327" s="20">
        <f t="shared" si="11"/>
        <v>0.20069763470806851</v>
      </c>
    </row>
    <row r="328" spans="1:16" x14ac:dyDescent="0.25">
      <c r="A328" s="16" t="s">
        <v>2567</v>
      </c>
      <c r="B328" s="16" t="s">
        <v>2568</v>
      </c>
      <c r="C328" s="16" t="s">
        <v>2569</v>
      </c>
      <c r="D328" s="16">
        <v>24.35</v>
      </c>
      <c r="E328" s="16">
        <v>10000</v>
      </c>
      <c r="F328" s="16">
        <v>10000</v>
      </c>
      <c r="G328" s="16">
        <v>10000</v>
      </c>
      <c r="H328" s="16">
        <v>960540</v>
      </c>
      <c r="I328" s="16">
        <v>964250</v>
      </c>
      <c r="J328" s="16">
        <v>716270</v>
      </c>
      <c r="K328" s="16">
        <v>1640000</v>
      </c>
      <c r="L328" s="16">
        <v>841720</v>
      </c>
      <c r="M328" s="16">
        <v>380680</v>
      </c>
      <c r="N328" s="16">
        <v>1264300</v>
      </c>
      <c r="O328" s="20">
        <f t="shared" si="10"/>
        <v>2.4774886304922781</v>
      </c>
      <c r="P328" s="20">
        <f t="shared" si="11"/>
        <v>0.10900109034812404</v>
      </c>
    </row>
    <row r="329" spans="1:16" x14ac:dyDescent="0.25">
      <c r="A329" s="16" t="s">
        <v>3012</v>
      </c>
      <c r="B329" s="16" t="s">
        <v>3013</v>
      </c>
      <c r="C329" s="16" t="s">
        <v>1665</v>
      </c>
      <c r="D329" s="16">
        <v>98.313999999999993</v>
      </c>
      <c r="E329" s="16">
        <v>876590</v>
      </c>
      <c r="F329" s="16">
        <v>10000</v>
      </c>
      <c r="G329" s="16">
        <v>341080</v>
      </c>
      <c r="H329" s="16">
        <v>10000</v>
      </c>
      <c r="I329" s="16">
        <v>1535300</v>
      </c>
      <c r="J329" s="16">
        <v>10000</v>
      </c>
      <c r="K329" s="16">
        <v>5949000</v>
      </c>
      <c r="L329" s="16">
        <v>10000</v>
      </c>
      <c r="M329" s="16">
        <v>342130</v>
      </c>
      <c r="N329" s="16">
        <v>536510</v>
      </c>
      <c r="O329" s="20">
        <f t="shared" si="10"/>
        <v>2.4694244798897933</v>
      </c>
      <c r="P329" s="20">
        <f t="shared" si="11"/>
        <v>0.51135248783168952</v>
      </c>
    </row>
    <row r="330" spans="1:16" x14ac:dyDescent="0.25">
      <c r="A330" s="16" t="s">
        <v>2896</v>
      </c>
      <c r="B330" s="16" t="s">
        <v>2897</v>
      </c>
      <c r="C330" s="16" t="s">
        <v>2898</v>
      </c>
      <c r="D330" s="16">
        <v>54.356000000000002</v>
      </c>
      <c r="E330" s="16">
        <v>349500</v>
      </c>
      <c r="F330" s="16">
        <v>10000</v>
      </c>
      <c r="G330" s="16">
        <v>15582000</v>
      </c>
      <c r="H330" s="16">
        <v>10000</v>
      </c>
      <c r="I330" s="16">
        <v>10000</v>
      </c>
      <c r="J330" s="16">
        <v>10000</v>
      </c>
      <c r="K330" s="16">
        <v>16452000</v>
      </c>
      <c r="L330" s="16">
        <v>14264000</v>
      </c>
      <c r="M330" s="16">
        <v>8593700</v>
      </c>
      <c r="N330" s="16">
        <v>10000</v>
      </c>
      <c r="O330" s="20">
        <f t="shared" si="10"/>
        <v>2.4640353350249038</v>
      </c>
      <c r="P330" s="20">
        <f t="shared" si="11"/>
        <v>0.34330097700459439</v>
      </c>
    </row>
    <row r="331" spans="1:16" x14ac:dyDescent="0.25">
      <c r="A331" s="16" t="s">
        <v>2745</v>
      </c>
      <c r="B331" s="16" t="s">
        <v>2746</v>
      </c>
      <c r="C331" s="16" t="s">
        <v>1421</v>
      </c>
      <c r="D331" s="16">
        <v>117.37</v>
      </c>
      <c r="E331" s="16">
        <v>10000</v>
      </c>
      <c r="F331" s="16">
        <v>10000</v>
      </c>
      <c r="G331" s="16">
        <v>1139200</v>
      </c>
      <c r="H331" s="16">
        <v>409160</v>
      </c>
      <c r="I331" s="16">
        <v>1628500</v>
      </c>
      <c r="J331" s="16">
        <v>547800</v>
      </c>
      <c r="K331" s="16">
        <v>3641800</v>
      </c>
      <c r="L331" s="16">
        <v>1563100</v>
      </c>
      <c r="M331" s="16">
        <v>281380</v>
      </c>
      <c r="N331" s="16">
        <v>1840000</v>
      </c>
      <c r="O331" s="20">
        <f t="shared" si="10"/>
        <v>2.4630668843802983</v>
      </c>
      <c r="P331" s="20">
        <f t="shared" si="11"/>
        <v>0.2039039422096931</v>
      </c>
    </row>
    <row r="332" spans="1:16" x14ac:dyDescent="0.25">
      <c r="A332" s="16" t="s">
        <v>2647</v>
      </c>
      <c r="B332" s="16" t="s">
        <v>2648</v>
      </c>
      <c r="C332" s="16" t="s">
        <v>2649</v>
      </c>
      <c r="D332" s="16">
        <v>32.378999999999998</v>
      </c>
      <c r="E332" s="16">
        <v>10000</v>
      </c>
      <c r="F332" s="16">
        <v>360750</v>
      </c>
      <c r="G332" s="16">
        <v>10000</v>
      </c>
      <c r="H332" s="16">
        <v>2013400</v>
      </c>
      <c r="I332" s="16">
        <v>1931300</v>
      </c>
      <c r="J332" s="16">
        <v>1619600</v>
      </c>
      <c r="K332" s="16">
        <v>4301000</v>
      </c>
      <c r="L332" s="16">
        <v>1658500</v>
      </c>
      <c r="M332" s="16">
        <v>444630</v>
      </c>
      <c r="N332" s="16">
        <v>2597200</v>
      </c>
      <c r="O332" s="20">
        <f t="shared" si="10"/>
        <v>2.4554508779433353</v>
      </c>
      <c r="P332" s="20">
        <f t="shared" si="11"/>
        <v>0.14885923805488344</v>
      </c>
    </row>
    <row r="333" spans="1:16" x14ac:dyDescent="0.25">
      <c r="A333" s="16" t="s">
        <v>928</v>
      </c>
      <c r="B333" s="16" t="s">
        <v>929</v>
      </c>
      <c r="C333" s="16" t="s">
        <v>930</v>
      </c>
      <c r="D333" s="16">
        <v>31.966000000000001</v>
      </c>
      <c r="E333" s="16">
        <v>398030</v>
      </c>
      <c r="F333" s="16">
        <v>10000</v>
      </c>
      <c r="G333" s="16">
        <v>6108400</v>
      </c>
      <c r="H333" s="16">
        <v>3356200</v>
      </c>
      <c r="I333" s="16">
        <v>8169200</v>
      </c>
      <c r="J333" s="16">
        <v>3471900</v>
      </c>
      <c r="K333" s="16">
        <v>18759000</v>
      </c>
      <c r="L333" s="16">
        <v>5993800</v>
      </c>
      <c r="M333" s="16">
        <v>4074100</v>
      </c>
      <c r="N333" s="16">
        <v>11944000</v>
      </c>
      <c r="O333" s="20">
        <f t="shared" si="10"/>
        <v>2.4522346125642467</v>
      </c>
      <c r="P333" s="20">
        <f t="shared" si="11"/>
        <v>0.15114483211006821</v>
      </c>
    </row>
    <row r="334" spans="1:16" x14ac:dyDescent="0.25">
      <c r="A334" s="16" t="s">
        <v>725</v>
      </c>
      <c r="B334" s="16" t="s">
        <v>726</v>
      </c>
      <c r="C334" s="17">
        <v>44081</v>
      </c>
      <c r="D334" s="16">
        <v>50.548999999999999</v>
      </c>
      <c r="E334" s="16">
        <v>48106000</v>
      </c>
      <c r="F334" s="16">
        <v>30703000</v>
      </c>
      <c r="G334" s="16">
        <v>274690000</v>
      </c>
      <c r="H334" s="16">
        <v>210630000</v>
      </c>
      <c r="I334" s="16">
        <v>455520000</v>
      </c>
      <c r="J334" s="16">
        <v>378440000</v>
      </c>
      <c r="K334" s="16">
        <v>1106500000</v>
      </c>
      <c r="L334" s="16">
        <v>367370000</v>
      </c>
      <c r="M334" s="16">
        <v>201070000</v>
      </c>
      <c r="N334" s="16">
        <v>435690000</v>
      </c>
      <c r="O334" s="20">
        <f t="shared" si="10"/>
        <v>2.4411047330993312</v>
      </c>
      <c r="P334" s="20">
        <f t="shared" si="11"/>
        <v>0.13263940811917835</v>
      </c>
    </row>
    <row r="335" spans="1:16" x14ac:dyDescent="0.25">
      <c r="A335" s="16" t="s">
        <v>1208</v>
      </c>
      <c r="B335" s="16" t="s">
        <v>1209</v>
      </c>
      <c r="C335" s="16" t="s">
        <v>1210</v>
      </c>
      <c r="D335" s="16">
        <v>25.492000000000001</v>
      </c>
      <c r="E335" s="16">
        <v>291910</v>
      </c>
      <c r="F335" s="16">
        <v>998760</v>
      </c>
      <c r="G335" s="16">
        <v>1207900</v>
      </c>
      <c r="H335" s="16">
        <v>2177300</v>
      </c>
      <c r="I335" s="16">
        <v>3633500</v>
      </c>
      <c r="J335" s="16">
        <v>3687200</v>
      </c>
      <c r="K335" s="16">
        <v>7327900</v>
      </c>
      <c r="L335" s="16">
        <v>3563400</v>
      </c>
      <c r="M335" s="16">
        <v>1941000</v>
      </c>
      <c r="N335" s="16">
        <v>3753900</v>
      </c>
      <c r="O335" s="20">
        <f t="shared" si="10"/>
        <v>2.4398239577729721</v>
      </c>
      <c r="P335" s="20">
        <f t="shared" si="11"/>
        <v>5.3318827463585967E-2</v>
      </c>
    </row>
    <row r="336" spans="1:16" x14ac:dyDescent="0.25">
      <c r="A336" s="16" t="s">
        <v>739</v>
      </c>
      <c r="B336" s="16" t="s">
        <v>740</v>
      </c>
      <c r="C336" s="16" t="s">
        <v>741</v>
      </c>
      <c r="D336" s="16">
        <v>15.944000000000001</v>
      </c>
      <c r="E336" s="16">
        <v>21522000</v>
      </c>
      <c r="F336" s="16">
        <v>16749000</v>
      </c>
      <c r="G336" s="16">
        <v>45681000</v>
      </c>
      <c r="H336" s="16">
        <v>25366000</v>
      </c>
      <c r="I336" s="16">
        <v>42402000</v>
      </c>
      <c r="J336" s="16">
        <v>46340000</v>
      </c>
      <c r="K336" s="16">
        <v>136050000</v>
      </c>
      <c r="L336" s="16">
        <v>81894000</v>
      </c>
      <c r="M336" s="16">
        <v>30674000</v>
      </c>
      <c r="N336" s="16">
        <v>73718000</v>
      </c>
      <c r="O336" s="20">
        <f t="shared" si="10"/>
        <v>2.4299762720801477</v>
      </c>
      <c r="P336" s="20">
        <f t="shared" si="11"/>
        <v>5.1799789511283001E-2</v>
      </c>
    </row>
    <row r="337" spans="1:16" x14ac:dyDescent="0.25">
      <c r="A337" s="16" t="s">
        <v>477</v>
      </c>
      <c r="B337" s="16" t="s">
        <v>478</v>
      </c>
      <c r="C337" s="16" t="s">
        <v>479</v>
      </c>
      <c r="D337" s="16">
        <v>55.027999999999999</v>
      </c>
      <c r="E337" s="16">
        <v>10000</v>
      </c>
      <c r="F337" s="16">
        <v>10000</v>
      </c>
      <c r="G337" s="16">
        <v>8234600</v>
      </c>
      <c r="H337" s="16">
        <v>12848000</v>
      </c>
      <c r="I337" s="16">
        <v>17922000</v>
      </c>
      <c r="J337" s="16">
        <v>12854000</v>
      </c>
      <c r="K337" s="16">
        <v>34414000</v>
      </c>
      <c r="L337" s="16">
        <v>15688000</v>
      </c>
      <c r="M337" s="16">
        <v>8772100</v>
      </c>
      <c r="N337" s="16">
        <v>23100000</v>
      </c>
      <c r="O337" s="20">
        <f t="shared" si="10"/>
        <v>2.4299570014811169</v>
      </c>
      <c r="P337" s="20">
        <f t="shared" si="11"/>
        <v>8.7409774875414945E-2</v>
      </c>
    </row>
    <row r="338" spans="1:16" x14ac:dyDescent="0.25">
      <c r="A338" s="16" t="s">
        <v>804</v>
      </c>
      <c r="B338" s="16" t="s">
        <v>805</v>
      </c>
      <c r="C338" s="16" t="s">
        <v>806</v>
      </c>
      <c r="D338" s="16">
        <v>30.831</v>
      </c>
      <c r="E338" s="16">
        <v>1587700</v>
      </c>
      <c r="F338" s="16">
        <v>896740</v>
      </c>
      <c r="G338" s="16">
        <v>17473000</v>
      </c>
      <c r="H338" s="16">
        <v>18468000</v>
      </c>
      <c r="I338" s="16">
        <v>22838000</v>
      </c>
      <c r="J338" s="16">
        <v>25195000</v>
      </c>
      <c r="K338" s="16">
        <v>53025000</v>
      </c>
      <c r="L338" s="16">
        <v>26363000</v>
      </c>
      <c r="M338" s="16">
        <v>12976000</v>
      </c>
      <c r="N338" s="16">
        <v>31176000</v>
      </c>
      <c r="O338" s="20">
        <f t="shared" si="10"/>
        <v>2.4277938032862667</v>
      </c>
      <c r="P338" s="20">
        <f t="shared" si="11"/>
        <v>6.005941757186252E-2</v>
      </c>
    </row>
    <row r="339" spans="1:16" x14ac:dyDescent="0.25">
      <c r="A339" s="16" t="s">
        <v>1083</v>
      </c>
      <c r="B339" s="16" t="s">
        <v>1084</v>
      </c>
      <c r="C339" s="16" t="s">
        <v>1085</v>
      </c>
      <c r="D339" s="16">
        <v>52.938000000000002</v>
      </c>
      <c r="E339" s="16">
        <v>313160</v>
      </c>
      <c r="F339" s="16">
        <v>10000</v>
      </c>
      <c r="G339" s="16">
        <v>550680</v>
      </c>
      <c r="H339" s="16">
        <v>1427300</v>
      </c>
      <c r="I339" s="16">
        <v>2269500</v>
      </c>
      <c r="J339" s="16">
        <v>1540400</v>
      </c>
      <c r="K339" s="16">
        <v>5571900</v>
      </c>
      <c r="L339" s="16">
        <v>1551100</v>
      </c>
      <c r="M339" s="16">
        <v>678840</v>
      </c>
      <c r="N339" s="16">
        <v>1734100</v>
      </c>
      <c r="O339" s="20">
        <f t="shared" si="10"/>
        <v>2.4233674058775141</v>
      </c>
      <c r="P339" s="20">
        <f t="shared" si="11"/>
        <v>0.20933839512009114</v>
      </c>
    </row>
    <row r="340" spans="1:16" x14ac:dyDescent="0.25">
      <c r="A340" s="16" t="s">
        <v>1116</v>
      </c>
      <c r="B340" s="16" t="s">
        <v>2578</v>
      </c>
      <c r="C340" s="16" t="s">
        <v>1118</v>
      </c>
      <c r="D340" s="16">
        <v>57.488</v>
      </c>
      <c r="E340" s="16">
        <v>534670</v>
      </c>
      <c r="F340" s="16">
        <v>341830</v>
      </c>
      <c r="G340" s="16">
        <v>2013500</v>
      </c>
      <c r="H340" s="16">
        <v>2145600</v>
      </c>
      <c r="I340" s="16">
        <v>1824400</v>
      </c>
      <c r="J340" s="16">
        <v>3143300</v>
      </c>
      <c r="K340" s="16">
        <v>6456500</v>
      </c>
      <c r="L340" s="16">
        <v>1675000</v>
      </c>
      <c r="M340" s="16">
        <v>607020</v>
      </c>
      <c r="N340" s="16">
        <v>4739500</v>
      </c>
      <c r="O340" s="20">
        <f t="shared" si="10"/>
        <v>2.4229329446064138</v>
      </c>
      <c r="P340" s="20">
        <f t="shared" si="11"/>
        <v>0.11846479119755267</v>
      </c>
    </row>
    <row r="341" spans="1:16" x14ac:dyDescent="0.25">
      <c r="A341" s="16" t="s">
        <v>2030</v>
      </c>
      <c r="B341" s="16" t="s">
        <v>2031</v>
      </c>
      <c r="C341" s="16" t="s">
        <v>2032</v>
      </c>
      <c r="D341" s="16">
        <v>35.328000000000003</v>
      </c>
      <c r="E341" s="16">
        <v>10000</v>
      </c>
      <c r="F341" s="16">
        <v>10000</v>
      </c>
      <c r="G341" s="16">
        <v>493480</v>
      </c>
      <c r="H341" s="16">
        <v>10000</v>
      </c>
      <c r="I341" s="16">
        <v>1342400</v>
      </c>
      <c r="J341" s="16">
        <v>847650</v>
      </c>
      <c r="K341" s="16">
        <v>2331500</v>
      </c>
      <c r="L341" s="16">
        <v>500030</v>
      </c>
      <c r="M341" s="16">
        <v>178860</v>
      </c>
      <c r="N341" s="16">
        <v>649080</v>
      </c>
      <c r="O341" s="20">
        <f t="shared" si="10"/>
        <v>2.4155465517610994</v>
      </c>
      <c r="P341" s="20">
        <f t="shared" si="11"/>
        <v>0.27932969664662111</v>
      </c>
    </row>
    <row r="342" spans="1:16" x14ac:dyDescent="0.25">
      <c r="A342" s="16" t="s">
        <v>434</v>
      </c>
      <c r="B342" s="16" t="s">
        <v>435</v>
      </c>
      <c r="C342" s="16" t="s">
        <v>436</v>
      </c>
      <c r="D342" s="16">
        <v>49.923999999999999</v>
      </c>
      <c r="E342" s="16">
        <v>22034000</v>
      </c>
      <c r="F342" s="16">
        <v>4927000</v>
      </c>
      <c r="G342" s="16">
        <v>27439000</v>
      </c>
      <c r="H342" s="16">
        <v>12800000</v>
      </c>
      <c r="I342" s="16">
        <v>30611000</v>
      </c>
      <c r="J342" s="16">
        <v>14823000</v>
      </c>
      <c r="K342" s="16">
        <v>112270000</v>
      </c>
      <c r="L342" s="16">
        <v>32853000</v>
      </c>
      <c r="M342" s="16">
        <v>13945000</v>
      </c>
      <c r="N342" s="16">
        <v>62183000</v>
      </c>
      <c r="O342" s="20">
        <f t="shared" si="10"/>
        <v>2.4135731154982567</v>
      </c>
      <c r="P342" s="20">
        <f t="shared" si="11"/>
        <v>0.18496583776793496</v>
      </c>
    </row>
    <row r="343" spans="1:16" x14ac:dyDescent="0.25">
      <c r="A343" s="16" t="s">
        <v>2283</v>
      </c>
      <c r="B343" s="16" t="s">
        <v>2284</v>
      </c>
      <c r="C343" s="16" t="s">
        <v>2285</v>
      </c>
      <c r="D343" s="16">
        <v>61.859000000000002</v>
      </c>
      <c r="E343" s="16">
        <v>956690</v>
      </c>
      <c r="F343" s="16">
        <v>10000</v>
      </c>
      <c r="G343" s="16">
        <v>10000</v>
      </c>
      <c r="H343" s="16">
        <v>10000</v>
      </c>
      <c r="I343" s="16">
        <v>831840</v>
      </c>
      <c r="J343" s="16">
        <v>2349800</v>
      </c>
      <c r="K343" s="16">
        <v>1438500</v>
      </c>
      <c r="L343" s="16">
        <v>378450</v>
      </c>
      <c r="M343" s="16">
        <v>210110</v>
      </c>
      <c r="N343" s="16">
        <v>10000</v>
      </c>
      <c r="O343" s="20">
        <f t="shared" si="10"/>
        <v>2.4123110424353738</v>
      </c>
      <c r="P343" s="20">
        <f t="shared" si="11"/>
        <v>0.32858823957083855</v>
      </c>
    </row>
    <row r="344" spans="1:16" x14ac:dyDescent="0.25">
      <c r="A344" s="16" t="s">
        <v>1132</v>
      </c>
      <c r="B344" s="16" t="s">
        <v>1133</v>
      </c>
      <c r="C344" s="16" t="s">
        <v>1134</v>
      </c>
      <c r="D344" s="16">
        <v>53.997999999999998</v>
      </c>
      <c r="E344" s="16">
        <v>682630</v>
      </c>
      <c r="F344" s="16">
        <v>774400</v>
      </c>
      <c r="G344" s="16">
        <v>1977000</v>
      </c>
      <c r="H344" s="16">
        <v>2410100</v>
      </c>
      <c r="I344" s="16">
        <v>3551400</v>
      </c>
      <c r="J344" s="16">
        <v>3988200</v>
      </c>
      <c r="K344" s="16">
        <v>10435000</v>
      </c>
      <c r="L344" s="16">
        <v>3139400</v>
      </c>
      <c r="M344" s="16">
        <v>1643400</v>
      </c>
      <c r="N344" s="16">
        <v>3291700</v>
      </c>
      <c r="O344" s="20">
        <f t="shared" si="10"/>
        <v>2.3945110068298434</v>
      </c>
      <c r="P344" s="20">
        <f t="shared" si="11"/>
        <v>0.14511918304683311</v>
      </c>
    </row>
    <row r="345" spans="1:16" x14ac:dyDescent="0.25">
      <c r="A345" s="16" t="s">
        <v>2665</v>
      </c>
      <c r="B345" s="16" t="s">
        <v>2666</v>
      </c>
      <c r="C345" s="16" t="s">
        <v>875</v>
      </c>
      <c r="D345" s="16">
        <v>47.122999999999998</v>
      </c>
      <c r="E345" s="16">
        <v>18577000</v>
      </c>
      <c r="F345" s="16">
        <v>1936000</v>
      </c>
      <c r="G345" s="16">
        <v>8748100</v>
      </c>
      <c r="H345" s="16">
        <v>6388100</v>
      </c>
      <c r="I345" s="16">
        <v>15683000</v>
      </c>
      <c r="J345" s="16">
        <v>9810300</v>
      </c>
      <c r="K345" s="16">
        <v>52410000</v>
      </c>
      <c r="L345" s="16">
        <v>15743000</v>
      </c>
      <c r="M345" s="16">
        <v>8453500</v>
      </c>
      <c r="N345" s="16">
        <v>36352000</v>
      </c>
      <c r="O345" s="20">
        <f t="shared" si="10"/>
        <v>2.3916528027242161</v>
      </c>
      <c r="P345" s="20">
        <f t="shared" si="11"/>
        <v>0.15486486902596902</v>
      </c>
    </row>
    <row r="346" spans="1:16" x14ac:dyDescent="0.25">
      <c r="A346" s="16" t="s">
        <v>1423</v>
      </c>
      <c r="B346" s="16" t="s">
        <v>1424</v>
      </c>
      <c r="C346" s="16" t="s">
        <v>1425</v>
      </c>
      <c r="D346" s="16">
        <v>44.59</v>
      </c>
      <c r="E346" s="16">
        <v>10000</v>
      </c>
      <c r="F346" s="16">
        <v>10000</v>
      </c>
      <c r="G346" s="16">
        <v>279150</v>
      </c>
      <c r="H346" s="16">
        <v>10000</v>
      </c>
      <c r="I346" s="16">
        <v>602180</v>
      </c>
      <c r="J346" s="16">
        <v>433200</v>
      </c>
      <c r="K346" s="16">
        <v>1088900</v>
      </c>
      <c r="L346" s="16">
        <v>10000</v>
      </c>
      <c r="M346" s="16">
        <v>10000</v>
      </c>
      <c r="N346" s="16">
        <v>636570</v>
      </c>
      <c r="O346" s="20">
        <f t="shared" si="10"/>
        <v>2.3906488319269639</v>
      </c>
      <c r="P346" s="20">
        <f t="shared" si="11"/>
        <v>0.31215556517985205</v>
      </c>
    </row>
    <row r="347" spans="1:16" x14ac:dyDescent="0.25">
      <c r="A347" s="16" t="s">
        <v>422</v>
      </c>
      <c r="B347" s="16" t="s">
        <v>423</v>
      </c>
      <c r="C347" s="16" t="s">
        <v>424</v>
      </c>
      <c r="D347" s="16">
        <v>25.603999999999999</v>
      </c>
      <c r="E347" s="16">
        <v>1305000</v>
      </c>
      <c r="F347" s="16">
        <v>1504500</v>
      </c>
      <c r="G347" s="16">
        <v>12640000</v>
      </c>
      <c r="H347" s="16">
        <v>9284900</v>
      </c>
      <c r="I347" s="16">
        <v>24982000</v>
      </c>
      <c r="J347" s="16">
        <v>14738000</v>
      </c>
      <c r="K347" s="16">
        <v>61661000</v>
      </c>
      <c r="L347" s="16">
        <v>11701000</v>
      </c>
      <c r="M347" s="16">
        <v>6149700</v>
      </c>
      <c r="N347" s="16">
        <v>24514000</v>
      </c>
      <c r="O347" s="20">
        <f t="shared" si="10"/>
        <v>2.3888234063608791</v>
      </c>
      <c r="P347" s="20">
        <f t="shared" si="11"/>
        <v>0.23877467698830263</v>
      </c>
    </row>
    <row r="348" spans="1:16" x14ac:dyDescent="0.25">
      <c r="A348" s="16" t="s">
        <v>2538</v>
      </c>
      <c r="B348" s="16" t="s">
        <v>2539</v>
      </c>
      <c r="C348" s="16" t="s">
        <v>2540</v>
      </c>
      <c r="D348" s="16">
        <v>17.600000000000001</v>
      </c>
      <c r="E348" s="16">
        <v>2045500</v>
      </c>
      <c r="F348" s="16">
        <v>1967100</v>
      </c>
      <c r="G348" s="16">
        <v>8981700</v>
      </c>
      <c r="H348" s="16">
        <v>8960700</v>
      </c>
      <c r="I348" s="16">
        <v>15346000</v>
      </c>
      <c r="J348" s="16">
        <v>13570000</v>
      </c>
      <c r="K348" s="16">
        <v>36142000</v>
      </c>
      <c r="L348" s="16">
        <v>15280000</v>
      </c>
      <c r="M348" s="16">
        <v>6782500</v>
      </c>
      <c r="N348" s="16">
        <v>17301000</v>
      </c>
      <c r="O348" s="20">
        <f t="shared" si="10"/>
        <v>2.3880190879601084</v>
      </c>
      <c r="P348" s="20">
        <f t="shared" si="11"/>
        <v>9.7322477263988891E-2</v>
      </c>
    </row>
    <row r="349" spans="1:16" x14ac:dyDescent="0.25">
      <c r="A349" s="16" t="s">
        <v>870</v>
      </c>
      <c r="B349" s="16" t="s">
        <v>871</v>
      </c>
      <c r="C349" s="16" t="s">
        <v>872</v>
      </c>
      <c r="D349" s="16">
        <v>30.097000000000001</v>
      </c>
      <c r="E349" s="16">
        <v>10000</v>
      </c>
      <c r="F349" s="16">
        <v>10000</v>
      </c>
      <c r="G349" s="16">
        <v>1621800</v>
      </c>
      <c r="H349" s="16">
        <v>1908600</v>
      </c>
      <c r="I349" s="16">
        <v>2493500</v>
      </c>
      <c r="J349" s="16">
        <v>930810</v>
      </c>
      <c r="K349" s="16">
        <v>6121400</v>
      </c>
      <c r="L349" s="16">
        <v>2966000</v>
      </c>
      <c r="M349" s="16">
        <v>1081000</v>
      </c>
      <c r="N349" s="16">
        <v>3271100</v>
      </c>
      <c r="O349" s="20">
        <f t="shared" si="10"/>
        <v>2.3776551564387232</v>
      </c>
      <c r="P349" s="20">
        <f t="shared" si="11"/>
        <v>0.15815639573842291</v>
      </c>
    </row>
    <row r="350" spans="1:16" x14ac:dyDescent="0.25">
      <c r="A350" s="16" t="s">
        <v>1442</v>
      </c>
      <c r="B350" s="16" t="s">
        <v>1443</v>
      </c>
      <c r="C350" s="16" t="s">
        <v>1444</v>
      </c>
      <c r="D350" s="16">
        <v>22.196999999999999</v>
      </c>
      <c r="E350" s="16">
        <v>10000</v>
      </c>
      <c r="F350" s="16">
        <v>742540</v>
      </c>
      <c r="G350" s="16">
        <v>3264200</v>
      </c>
      <c r="H350" s="16">
        <v>3662200</v>
      </c>
      <c r="I350" s="16">
        <v>12514000</v>
      </c>
      <c r="J350" s="16">
        <v>7603700</v>
      </c>
      <c r="K350" s="16">
        <v>21945000</v>
      </c>
      <c r="L350" s="16">
        <v>6478400</v>
      </c>
      <c r="M350" s="16">
        <v>2599400</v>
      </c>
      <c r="N350" s="16">
        <v>9385100</v>
      </c>
      <c r="O350" s="20">
        <f t="shared" ref="O350:O413" si="12">SUM(J350:N350)/SUM(E350:I350)</f>
        <v>2.3776428791448891</v>
      </c>
      <c r="P350" s="20">
        <f t="shared" ref="P350:P413" si="13">TTEST(E350:I350,J350:N350,2,2)</f>
        <v>0.19842793169487569</v>
      </c>
    </row>
    <row r="351" spans="1:16" x14ac:dyDescent="0.25">
      <c r="A351" s="16" t="s">
        <v>1796</v>
      </c>
      <c r="B351" s="16" t="s">
        <v>1797</v>
      </c>
      <c r="C351" s="16" t="s">
        <v>1798</v>
      </c>
      <c r="D351" s="16">
        <v>58.886000000000003</v>
      </c>
      <c r="E351" s="16">
        <v>10000</v>
      </c>
      <c r="F351" s="16">
        <v>10000</v>
      </c>
      <c r="G351" s="16">
        <v>562040</v>
      </c>
      <c r="H351" s="16">
        <v>685630</v>
      </c>
      <c r="I351" s="16">
        <v>1699400</v>
      </c>
      <c r="J351" s="16">
        <v>139050</v>
      </c>
      <c r="K351" s="16">
        <v>4069200</v>
      </c>
      <c r="L351" s="16">
        <v>1637500</v>
      </c>
      <c r="M351" s="16">
        <v>639930</v>
      </c>
      <c r="N351" s="16">
        <v>559500</v>
      </c>
      <c r="O351" s="20">
        <f t="shared" si="12"/>
        <v>2.3744569558520694</v>
      </c>
      <c r="P351" s="20">
        <f t="shared" si="13"/>
        <v>0.32251705937777753</v>
      </c>
    </row>
    <row r="352" spans="1:16" x14ac:dyDescent="0.25">
      <c r="A352" s="16" t="s">
        <v>598</v>
      </c>
      <c r="B352" s="16" t="s">
        <v>2534</v>
      </c>
      <c r="C352" s="16" t="s">
        <v>600</v>
      </c>
      <c r="D352" s="16">
        <v>44.713999999999999</v>
      </c>
      <c r="E352" s="16">
        <v>890120</v>
      </c>
      <c r="F352" s="16">
        <v>1273200</v>
      </c>
      <c r="G352" s="16">
        <v>1539800</v>
      </c>
      <c r="H352" s="16">
        <v>2574400</v>
      </c>
      <c r="I352" s="16">
        <v>4842400</v>
      </c>
      <c r="J352" s="16">
        <v>3646100</v>
      </c>
      <c r="K352" s="16">
        <v>10916000</v>
      </c>
      <c r="L352" s="16">
        <v>5048200</v>
      </c>
      <c r="M352" s="16">
        <v>3053300</v>
      </c>
      <c r="N352" s="16">
        <v>3739700</v>
      </c>
      <c r="O352" s="20">
        <f t="shared" si="12"/>
        <v>2.3744145641335548</v>
      </c>
      <c r="P352" s="20">
        <f t="shared" si="13"/>
        <v>9.4460529953565658E-2</v>
      </c>
    </row>
    <row r="353" spans="1:16" x14ac:dyDescent="0.25">
      <c r="A353" s="16" t="s">
        <v>1868</v>
      </c>
      <c r="B353" s="16" t="s">
        <v>1869</v>
      </c>
      <c r="C353" s="16" t="s">
        <v>1870</v>
      </c>
      <c r="D353" s="16">
        <v>29.05</v>
      </c>
      <c r="E353" s="16">
        <v>10000</v>
      </c>
      <c r="F353" s="16">
        <v>10000</v>
      </c>
      <c r="G353" s="16">
        <v>10000</v>
      </c>
      <c r="H353" s="16">
        <v>509760</v>
      </c>
      <c r="I353" s="16">
        <v>2397000</v>
      </c>
      <c r="J353" s="16">
        <v>876820</v>
      </c>
      <c r="K353" s="16">
        <v>2099700</v>
      </c>
      <c r="L353" s="16">
        <v>1520300</v>
      </c>
      <c r="M353" s="16">
        <v>976510</v>
      </c>
      <c r="N353" s="16">
        <v>1494000</v>
      </c>
      <c r="O353" s="20">
        <f t="shared" si="12"/>
        <v>2.3724546779444013</v>
      </c>
      <c r="P353" s="20">
        <f t="shared" si="13"/>
        <v>0.15416058694131954</v>
      </c>
    </row>
    <row r="354" spans="1:16" x14ac:dyDescent="0.25">
      <c r="A354" s="16" t="s">
        <v>3048</v>
      </c>
      <c r="B354" s="16" t="s">
        <v>3049</v>
      </c>
      <c r="C354" s="16" t="s">
        <v>3050</v>
      </c>
      <c r="D354" s="16">
        <v>229.2</v>
      </c>
      <c r="E354" s="16">
        <v>10000</v>
      </c>
      <c r="F354" s="16">
        <v>10000</v>
      </c>
      <c r="G354" s="16">
        <v>10000</v>
      </c>
      <c r="H354" s="16">
        <v>352450</v>
      </c>
      <c r="I354" s="16">
        <v>10000</v>
      </c>
      <c r="J354" s="16">
        <v>10000</v>
      </c>
      <c r="K354" s="16">
        <v>889800</v>
      </c>
      <c r="L354" s="16">
        <v>10000</v>
      </c>
      <c r="M354" s="16">
        <v>10000</v>
      </c>
      <c r="N354" s="16">
        <v>10000</v>
      </c>
      <c r="O354" s="20">
        <f t="shared" si="12"/>
        <v>2.3692190087909286</v>
      </c>
      <c r="P354" s="20">
        <f t="shared" si="13"/>
        <v>0.58486364769909482</v>
      </c>
    </row>
    <row r="355" spans="1:16" x14ac:dyDescent="0.25">
      <c r="A355" s="16" t="s">
        <v>2565</v>
      </c>
      <c r="B355" s="16" t="s">
        <v>2566</v>
      </c>
      <c r="C355" s="16" t="s">
        <v>540</v>
      </c>
      <c r="D355" s="16">
        <v>94.879000000000005</v>
      </c>
      <c r="E355" s="16">
        <v>1427000</v>
      </c>
      <c r="F355" s="16">
        <v>8573900</v>
      </c>
      <c r="G355" s="16">
        <v>18390000</v>
      </c>
      <c r="H355" s="16">
        <v>13361000</v>
      </c>
      <c r="I355" s="16">
        <v>27565000</v>
      </c>
      <c r="J355" s="16">
        <v>23201000</v>
      </c>
      <c r="K355" s="16">
        <v>68663000</v>
      </c>
      <c r="L355" s="16">
        <v>27026000</v>
      </c>
      <c r="M355" s="16">
        <v>12914000</v>
      </c>
      <c r="N355" s="16">
        <v>32103000</v>
      </c>
      <c r="O355" s="20">
        <f t="shared" si="12"/>
        <v>2.3646037257869295</v>
      </c>
      <c r="P355" s="20">
        <f t="shared" si="13"/>
        <v>0.10883535638108612</v>
      </c>
    </row>
    <row r="356" spans="1:16" x14ac:dyDescent="0.25">
      <c r="A356" s="16" t="s">
        <v>1182</v>
      </c>
      <c r="B356" s="16" t="s">
        <v>1183</v>
      </c>
      <c r="C356" s="16" t="s">
        <v>1184</v>
      </c>
      <c r="D356" s="16">
        <v>20.582999999999998</v>
      </c>
      <c r="E356" s="16">
        <v>659250</v>
      </c>
      <c r="F356" s="16">
        <v>2703200</v>
      </c>
      <c r="G356" s="16">
        <v>5473800</v>
      </c>
      <c r="H356" s="16">
        <v>3672300</v>
      </c>
      <c r="I356" s="16">
        <v>11006000</v>
      </c>
      <c r="J356" s="16">
        <v>7771500</v>
      </c>
      <c r="K356" s="16">
        <v>24011000</v>
      </c>
      <c r="L356" s="16">
        <v>9288400</v>
      </c>
      <c r="M356" s="16">
        <v>4291700</v>
      </c>
      <c r="N356" s="16">
        <v>10209000</v>
      </c>
      <c r="O356" s="20">
        <f t="shared" si="12"/>
        <v>2.3632857103367915</v>
      </c>
      <c r="P356" s="20">
        <f t="shared" si="13"/>
        <v>0.13069548971862235</v>
      </c>
    </row>
    <row r="357" spans="1:16" x14ac:dyDescent="0.25">
      <c r="A357" s="16" t="s">
        <v>2269</v>
      </c>
      <c r="B357" s="16" t="s">
        <v>2270</v>
      </c>
      <c r="C357" s="16" t="s">
        <v>2271</v>
      </c>
      <c r="D357" s="16">
        <v>28.911000000000001</v>
      </c>
      <c r="E357" s="16">
        <v>232550</v>
      </c>
      <c r="F357" s="16">
        <v>358160</v>
      </c>
      <c r="G357" s="16">
        <v>1895900</v>
      </c>
      <c r="H357" s="16">
        <v>1786200</v>
      </c>
      <c r="I357" s="16">
        <v>3350600</v>
      </c>
      <c r="J357" s="16">
        <v>3045100</v>
      </c>
      <c r="K357" s="16">
        <v>6900200</v>
      </c>
      <c r="L357" s="16">
        <v>3363200</v>
      </c>
      <c r="M357" s="16">
        <v>1885100</v>
      </c>
      <c r="N357" s="16">
        <v>2755900</v>
      </c>
      <c r="O357" s="20">
        <f t="shared" si="12"/>
        <v>2.3545237629879541</v>
      </c>
      <c r="P357" s="20">
        <f t="shared" si="13"/>
        <v>8.1411776422513224E-2</v>
      </c>
    </row>
    <row r="358" spans="1:16" x14ac:dyDescent="0.25">
      <c r="A358" s="16" t="s">
        <v>552</v>
      </c>
      <c r="B358" s="16" t="s">
        <v>553</v>
      </c>
      <c r="C358" s="16" t="s">
        <v>554</v>
      </c>
      <c r="D358" s="16">
        <v>18.37</v>
      </c>
      <c r="E358" s="16">
        <v>763020</v>
      </c>
      <c r="F358" s="16">
        <v>676190</v>
      </c>
      <c r="G358" s="16">
        <v>3474600</v>
      </c>
      <c r="H358" s="16">
        <v>3555400</v>
      </c>
      <c r="I358" s="16">
        <v>13771000</v>
      </c>
      <c r="J358" s="16">
        <v>7185900</v>
      </c>
      <c r="K358" s="16">
        <v>18514000</v>
      </c>
      <c r="L358" s="16">
        <v>14200000</v>
      </c>
      <c r="M358" s="16">
        <v>3122100</v>
      </c>
      <c r="N358" s="16">
        <v>9049900</v>
      </c>
      <c r="O358" s="20">
        <f t="shared" si="12"/>
        <v>2.3413403020924712</v>
      </c>
      <c r="P358" s="20">
        <f t="shared" si="13"/>
        <v>0.13778713793659911</v>
      </c>
    </row>
    <row r="359" spans="1:16" x14ac:dyDescent="0.25">
      <c r="A359" s="16" t="s">
        <v>702</v>
      </c>
      <c r="B359" s="16" t="s">
        <v>703</v>
      </c>
      <c r="C359" s="16" t="s">
        <v>704</v>
      </c>
      <c r="D359" s="16">
        <v>29.032</v>
      </c>
      <c r="E359" s="16">
        <v>11261000</v>
      </c>
      <c r="F359" s="16">
        <v>13882000</v>
      </c>
      <c r="G359" s="16">
        <v>39408000</v>
      </c>
      <c r="H359" s="16">
        <v>34185000</v>
      </c>
      <c r="I359" s="16">
        <v>121630000</v>
      </c>
      <c r="J359" s="16">
        <v>101160000</v>
      </c>
      <c r="K359" s="16">
        <v>173800000</v>
      </c>
      <c r="L359" s="16">
        <v>107960000</v>
      </c>
      <c r="M359" s="16">
        <v>35560000</v>
      </c>
      <c r="N359" s="16">
        <v>97307000</v>
      </c>
      <c r="O359" s="20">
        <f t="shared" si="12"/>
        <v>2.3405924688926603</v>
      </c>
      <c r="P359" s="20">
        <f t="shared" si="13"/>
        <v>8.2582136746040369E-2</v>
      </c>
    </row>
    <row r="360" spans="1:16" x14ac:dyDescent="0.25">
      <c r="A360" s="16" t="s">
        <v>1407</v>
      </c>
      <c r="B360" s="16" t="s">
        <v>1408</v>
      </c>
      <c r="C360" s="16" t="s">
        <v>1409</v>
      </c>
      <c r="D360" s="16">
        <v>161.97</v>
      </c>
      <c r="E360" s="16">
        <v>10000</v>
      </c>
      <c r="F360" s="16">
        <v>10000</v>
      </c>
      <c r="G360" s="16">
        <v>4388200</v>
      </c>
      <c r="H360" s="16">
        <v>1238000</v>
      </c>
      <c r="I360" s="16">
        <v>10430000</v>
      </c>
      <c r="J360" s="16">
        <v>3522600</v>
      </c>
      <c r="K360" s="16">
        <v>18125000</v>
      </c>
      <c r="L360" s="16">
        <v>5219300</v>
      </c>
      <c r="M360" s="16">
        <v>659660</v>
      </c>
      <c r="N360" s="16">
        <v>10098000</v>
      </c>
      <c r="O360" s="20">
        <f t="shared" si="12"/>
        <v>2.3403888978738756</v>
      </c>
      <c r="P360" s="20">
        <f t="shared" si="13"/>
        <v>0.27069119352420873</v>
      </c>
    </row>
    <row r="361" spans="1:16" x14ac:dyDescent="0.25">
      <c r="A361" s="16" t="s">
        <v>1516</v>
      </c>
      <c r="B361" s="16" t="s">
        <v>1517</v>
      </c>
      <c r="C361" s="16" t="s">
        <v>1518</v>
      </c>
      <c r="D361" s="16">
        <v>47.037999999999997</v>
      </c>
      <c r="E361" s="16">
        <v>10000</v>
      </c>
      <c r="F361" s="16">
        <v>10000</v>
      </c>
      <c r="G361" s="16">
        <v>10000</v>
      </c>
      <c r="H361" s="16">
        <v>572730</v>
      </c>
      <c r="I361" s="16">
        <v>1295300</v>
      </c>
      <c r="J361" s="16">
        <v>10000</v>
      </c>
      <c r="K361" s="16">
        <v>3345000</v>
      </c>
      <c r="L361" s="16">
        <v>10000</v>
      </c>
      <c r="M361" s="16">
        <v>10000</v>
      </c>
      <c r="N361" s="16">
        <v>1064500</v>
      </c>
      <c r="O361" s="20">
        <f t="shared" si="12"/>
        <v>2.3390041253299474</v>
      </c>
      <c r="P361" s="20">
        <f t="shared" si="13"/>
        <v>0.48555444380221868</v>
      </c>
    </row>
    <row r="362" spans="1:16" x14ac:dyDescent="0.25">
      <c r="A362" s="16" t="s">
        <v>637</v>
      </c>
      <c r="B362" s="16" t="s">
        <v>638</v>
      </c>
      <c r="C362" s="16" t="s">
        <v>639</v>
      </c>
      <c r="D362" s="16">
        <v>48.698999999999998</v>
      </c>
      <c r="E362" s="16">
        <v>1156100</v>
      </c>
      <c r="F362" s="16">
        <v>2261200</v>
      </c>
      <c r="G362" s="16">
        <v>53851000</v>
      </c>
      <c r="H362" s="16">
        <v>37493000</v>
      </c>
      <c r="I362" s="16">
        <v>67703000</v>
      </c>
      <c r="J362" s="16">
        <v>49690000</v>
      </c>
      <c r="K362" s="16">
        <v>146240000</v>
      </c>
      <c r="L362" s="16">
        <v>58122000</v>
      </c>
      <c r="M362" s="16">
        <v>41703000</v>
      </c>
      <c r="N362" s="16">
        <v>83108000</v>
      </c>
      <c r="O362" s="20">
        <f t="shared" si="12"/>
        <v>2.3319769327784625</v>
      </c>
      <c r="P362" s="20">
        <f t="shared" si="13"/>
        <v>9.9407053491278624E-2</v>
      </c>
    </row>
    <row r="363" spans="1:16" x14ac:dyDescent="0.25">
      <c r="A363" s="16" t="s">
        <v>2667</v>
      </c>
      <c r="B363" s="16" t="s">
        <v>2668</v>
      </c>
      <c r="C363" s="16" t="s">
        <v>2669</v>
      </c>
      <c r="D363" s="16">
        <v>17.66</v>
      </c>
      <c r="E363" s="16">
        <v>10000</v>
      </c>
      <c r="F363" s="16">
        <v>10000</v>
      </c>
      <c r="G363" s="16">
        <v>10000</v>
      </c>
      <c r="H363" s="16">
        <v>400710</v>
      </c>
      <c r="I363" s="16">
        <v>556960</v>
      </c>
      <c r="J363" s="16">
        <v>467520</v>
      </c>
      <c r="K363" s="16">
        <v>680890</v>
      </c>
      <c r="L363" s="16">
        <v>500430</v>
      </c>
      <c r="M363" s="16">
        <v>10000</v>
      </c>
      <c r="N363" s="16">
        <v>640780</v>
      </c>
      <c r="O363" s="20">
        <f t="shared" si="12"/>
        <v>2.3283282877884313</v>
      </c>
      <c r="P363" s="20">
        <f t="shared" si="13"/>
        <v>0.15603048045191248</v>
      </c>
    </row>
    <row r="364" spans="1:16" x14ac:dyDescent="0.25">
      <c r="A364" s="16" t="s">
        <v>2837</v>
      </c>
      <c r="B364" s="16" t="s">
        <v>1627</v>
      </c>
      <c r="C364" s="16" t="s">
        <v>1628</v>
      </c>
      <c r="D364" s="16">
        <v>44.593000000000004</v>
      </c>
      <c r="E364" s="16">
        <v>10000</v>
      </c>
      <c r="F364" s="16">
        <v>10000</v>
      </c>
      <c r="G364" s="16">
        <v>2507600</v>
      </c>
      <c r="H364" s="16">
        <v>1860600</v>
      </c>
      <c r="I364" s="16">
        <v>5936200</v>
      </c>
      <c r="J364" s="16">
        <v>2360600</v>
      </c>
      <c r="K364" s="16">
        <v>12950000</v>
      </c>
      <c r="L364" s="16">
        <v>3016900</v>
      </c>
      <c r="M364" s="16">
        <v>864020</v>
      </c>
      <c r="N364" s="16">
        <v>4719700</v>
      </c>
      <c r="O364" s="20">
        <f t="shared" si="12"/>
        <v>2.3159912440432375</v>
      </c>
      <c r="P364" s="20">
        <f t="shared" si="13"/>
        <v>0.28939110569912535</v>
      </c>
    </row>
    <row r="365" spans="1:16" x14ac:dyDescent="0.25">
      <c r="A365" s="16" t="s">
        <v>272</v>
      </c>
      <c r="B365" s="16" t="s">
        <v>273</v>
      </c>
      <c r="C365" s="16" t="s">
        <v>274</v>
      </c>
      <c r="D365" s="16">
        <v>31.113</v>
      </c>
      <c r="E365" s="16">
        <v>274550</v>
      </c>
      <c r="F365" s="16">
        <v>1606600</v>
      </c>
      <c r="G365" s="16">
        <v>4101600</v>
      </c>
      <c r="H365" s="16">
        <v>6983700</v>
      </c>
      <c r="I365" s="16">
        <v>12004000</v>
      </c>
      <c r="J365" s="16">
        <v>9223100</v>
      </c>
      <c r="K365" s="16">
        <v>22251000</v>
      </c>
      <c r="L365" s="16">
        <v>11944000</v>
      </c>
      <c r="M365" s="16">
        <v>5656800</v>
      </c>
      <c r="N365" s="16">
        <v>8733200</v>
      </c>
      <c r="O365" s="20">
        <f t="shared" si="12"/>
        <v>2.3150604013944482</v>
      </c>
      <c r="P365" s="20">
        <f t="shared" si="13"/>
        <v>0.10052479487549042</v>
      </c>
    </row>
    <row r="366" spans="1:16" x14ac:dyDescent="0.25">
      <c r="A366" s="16" t="s">
        <v>1381</v>
      </c>
      <c r="B366" s="16" t="s">
        <v>1382</v>
      </c>
      <c r="C366" s="16" t="s">
        <v>1383</v>
      </c>
      <c r="D366" s="16">
        <v>31.893000000000001</v>
      </c>
      <c r="E366" s="16">
        <v>10000</v>
      </c>
      <c r="F366" s="16">
        <v>10000</v>
      </c>
      <c r="G366" s="16">
        <v>1031400</v>
      </c>
      <c r="H366" s="16">
        <v>283730</v>
      </c>
      <c r="I366" s="16">
        <v>1251800</v>
      </c>
      <c r="J366" s="16">
        <v>278470</v>
      </c>
      <c r="K366" s="16">
        <v>3500300</v>
      </c>
      <c r="L366" s="16">
        <v>1041200</v>
      </c>
      <c r="M366" s="16">
        <v>290190</v>
      </c>
      <c r="N366" s="16">
        <v>871620</v>
      </c>
      <c r="O366" s="20">
        <f t="shared" si="12"/>
        <v>2.3123084119013657</v>
      </c>
      <c r="P366" s="20">
        <f t="shared" si="13"/>
        <v>0.32741024754723025</v>
      </c>
    </row>
    <row r="367" spans="1:16" x14ac:dyDescent="0.25">
      <c r="A367" s="16" t="s">
        <v>3045</v>
      </c>
      <c r="B367" s="16" t="s">
        <v>3046</v>
      </c>
      <c r="C367" s="16" t="s">
        <v>3047</v>
      </c>
      <c r="D367" s="16">
        <v>40.789000000000001</v>
      </c>
      <c r="E367" s="16">
        <v>277030</v>
      </c>
      <c r="F367" s="16">
        <v>10000</v>
      </c>
      <c r="G367" s="16">
        <v>245250</v>
      </c>
      <c r="H367" s="16">
        <v>10000</v>
      </c>
      <c r="I367" s="16">
        <v>10000</v>
      </c>
      <c r="J367" s="16">
        <v>10000</v>
      </c>
      <c r="K367" s="16">
        <v>1236600</v>
      </c>
      <c r="L367" s="16">
        <v>10000</v>
      </c>
      <c r="M367" s="16">
        <v>10000</v>
      </c>
      <c r="N367" s="16">
        <v>10000</v>
      </c>
      <c r="O367" s="20">
        <f t="shared" si="12"/>
        <v>2.3115086550300572</v>
      </c>
      <c r="P367" s="20">
        <f t="shared" si="13"/>
        <v>0.58260480435043438</v>
      </c>
    </row>
    <row r="368" spans="1:16" x14ac:dyDescent="0.25">
      <c r="A368" s="16" t="s">
        <v>807</v>
      </c>
      <c r="B368" s="16" t="s">
        <v>808</v>
      </c>
      <c r="C368" s="16" t="s">
        <v>809</v>
      </c>
      <c r="D368" s="16">
        <v>22.164999999999999</v>
      </c>
      <c r="E368" s="16">
        <v>5390200</v>
      </c>
      <c r="F368" s="16">
        <v>5345700</v>
      </c>
      <c r="G368" s="16">
        <v>14461000</v>
      </c>
      <c r="H368" s="16">
        <v>16128000</v>
      </c>
      <c r="I368" s="16">
        <v>31711000</v>
      </c>
      <c r="J368" s="16">
        <v>20500000</v>
      </c>
      <c r="K368" s="16">
        <v>69485000</v>
      </c>
      <c r="L368" s="16">
        <v>27564000</v>
      </c>
      <c r="M368" s="16">
        <v>11917000</v>
      </c>
      <c r="N368" s="16">
        <v>39060000</v>
      </c>
      <c r="O368" s="20">
        <f t="shared" si="12"/>
        <v>2.3074405874371369</v>
      </c>
      <c r="P368" s="20">
        <f t="shared" si="13"/>
        <v>0.12345314298766066</v>
      </c>
    </row>
    <row r="369" spans="1:16" x14ac:dyDescent="0.25">
      <c r="A369" s="16" t="s">
        <v>2871</v>
      </c>
      <c r="B369" s="16" t="s">
        <v>2872</v>
      </c>
      <c r="C369" s="16" t="s">
        <v>1921</v>
      </c>
      <c r="D369" s="16">
        <v>426.26</v>
      </c>
      <c r="E369" s="16">
        <v>1208300</v>
      </c>
      <c r="F369" s="16">
        <v>2290600</v>
      </c>
      <c r="G369" s="16">
        <v>1967600</v>
      </c>
      <c r="H369" s="16">
        <v>682950</v>
      </c>
      <c r="I369" s="16">
        <v>4137200</v>
      </c>
      <c r="J369" s="16">
        <v>789460</v>
      </c>
      <c r="K369" s="16">
        <v>13786000</v>
      </c>
      <c r="L369" s="16">
        <v>2314100</v>
      </c>
      <c r="M369" s="16">
        <v>518530</v>
      </c>
      <c r="N369" s="16">
        <v>6192700</v>
      </c>
      <c r="O369" s="20">
        <f t="shared" si="12"/>
        <v>2.2943125312905561</v>
      </c>
      <c r="P369" s="20">
        <f t="shared" si="13"/>
        <v>0.32724362289372155</v>
      </c>
    </row>
    <row r="370" spans="1:16" x14ac:dyDescent="0.25">
      <c r="A370" s="16" t="s">
        <v>2650</v>
      </c>
      <c r="B370" s="16" t="s">
        <v>2651</v>
      </c>
      <c r="C370" s="16" t="s">
        <v>2652</v>
      </c>
      <c r="D370" s="16">
        <v>16.288</v>
      </c>
      <c r="E370" s="16">
        <v>10000</v>
      </c>
      <c r="F370" s="16">
        <v>10000</v>
      </c>
      <c r="G370" s="16">
        <v>1230800</v>
      </c>
      <c r="H370" s="16">
        <v>1297800</v>
      </c>
      <c r="I370" s="16">
        <v>2643700</v>
      </c>
      <c r="J370" s="16">
        <v>1479400</v>
      </c>
      <c r="K370" s="16">
        <v>4617400</v>
      </c>
      <c r="L370" s="16">
        <v>1738200</v>
      </c>
      <c r="M370" s="16">
        <v>837250</v>
      </c>
      <c r="N370" s="16">
        <v>3231900</v>
      </c>
      <c r="O370" s="20">
        <f t="shared" si="12"/>
        <v>2.2926545076363074</v>
      </c>
      <c r="P370" s="20">
        <f t="shared" si="13"/>
        <v>0.14893931867849136</v>
      </c>
    </row>
    <row r="371" spans="1:16" x14ac:dyDescent="0.25">
      <c r="A371" s="16" t="s">
        <v>377</v>
      </c>
      <c r="B371" s="16" t="s">
        <v>378</v>
      </c>
      <c r="C371" s="17">
        <v>44079</v>
      </c>
      <c r="D371" s="16">
        <v>42.747</v>
      </c>
      <c r="E371" s="16">
        <v>2058700</v>
      </c>
      <c r="F371" s="16">
        <v>5647900</v>
      </c>
      <c r="G371" s="16">
        <v>99379000</v>
      </c>
      <c r="H371" s="16">
        <v>67678000</v>
      </c>
      <c r="I371" s="16">
        <v>92034000</v>
      </c>
      <c r="J371" s="16">
        <v>86401000</v>
      </c>
      <c r="K371" s="16">
        <v>216060000</v>
      </c>
      <c r="L371" s="16">
        <v>105560000</v>
      </c>
      <c r="M371" s="16">
        <v>57890000</v>
      </c>
      <c r="N371" s="16">
        <v>144830000</v>
      </c>
      <c r="O371" s="20">
        <f t="shared" si="12"/>
        <v>2.2891547750054722</v>
      </c>
      <c r="P371" s="20">
        <f t="shared" si="13"/>
        <v>8.095553612541613E-2</v>
      </c>
    </row>
    <row r="372" spans="1:16" x14ac:dyDescent="0.25">
      <c r="A372" s="16" t="s">
        <v>2209</v>
      </c>
      <c r="B372" s="16" t="s">
        <v>2210</v>
      </c>
      <c r="C372" s="16" t="s">
        <v>2211</v>
      </c>
      <c r="D372" s="16">
        <v>27.623000000000001</v>
      </c>
      <c r="E372" s="16">
        <v>10000</v>
      </c>
      <c r="F372" s="16">
        <v>10000</v>
      </c>
      <c r="G372" s="16">
        <v>1284500</v>
      </c>
      <c r="H372" s="16">
        <v>10000</v>
      </c>
      <c r="I372" s="16">
        <v>118590</v>
      </c>
      <c r="J372" s="16">
        <v>10000</v>
      </c>
      <c r="K372" s="16">
        <v>2707700</v>
      </c>
      <c r="L372" s="16">
        <v>10000</v>
      </c>
      <c r="M372" s="16">
        <v>93524</v>
      </c>
      <c r="N372" s="16">
        <v>458520</v>
      </c>
      <c r="O372" s="20">
        <f t="shared" si="12"/>
        <v>2.2885820150862819</v>
      </c>
      <c r="P372" s="20">
        <f t="shared" si="13"/>
        <v>0.53984556662774019</v>
      </c>
    </row>
    <row r="373" spans="1:16" x14ac:dyDescent="0.25">
      <c r="A373" s="16" t="s">
        <v>765</v>
      </c>
      <c r="B373" s="16" t="s">
        <v>766</v>
      </c>
      <c r="C373" s="16" t="s">
        <v>767</v>
      </c>
      <c r="D373" s="16">
        <v>113.39</v>
      </c>
      <c r="E373" s="16">
        <v>6401900</v>
      </c>
      <c r="F373" s="16">
        <v>11535000</v>
      </c>
      <c r="G373" s="16">
        <v>20653000</v>
      </c>
      <c r="H373" s="16">
        <v>26398000</v>
      </c>
      <c r="I373" s="16">
        <v>41746000</v>
      </c>
      <c r="J373" s="16">
        <v>43199000</v>
      </c>
      <c r="K373" s="16">
        <v>91844000</v>
      </c>
      <c r="L373" s="16">
        <v>44999000</v>
      </c>
      <c r="M373" s="16">
        <v>14747000</v>
      </c>
      <c r="N373" s="16">
        <v>49348000</v>
      </c>
      <c r="O373" s="20">
        <f t="shared" si="12"/>
        <v>2.287342634345789</v>
      </c>
      <c r="P373" s="20">
        <f t="shared" si="13"/>
        <v>8.1980646459446221E-2</v>
      </c>
    </row>
    <row r="374" spans="1:16" x14ac:dyDescent="0.25">
      <c r="A374" s="16" t="s">
        <v>612</v>
      </c>
      <c r="B374" s="16" t="s">
        <v>613</v>
      </c>
      <c r="C374" s="16" t="s">
        <v>614</v>
      </c>
      <c r="D374" s="16">
        <v>30.015999999999998</v>
      </c>
      <c r="E374" s="16">
        <v>10000</v>
      </c>
      <c r="F374" s="16">
        <v>474460</v>
      </c>
      <c r="G374" s="16">
        <v>4472700</v>
      </c>
      <c r="H374" s="16">
        <v>4795800</v>
      </c>
      <c r="I374" s="16">
        <v>11828000</v>
      </c>
      <c r="J374" s="16">
        <v>6584400</v>
      </c>
      <c r="K374" s="16">
        <v>10840000</v>
      </c>
      <c r="L374" s="16">
        <v>11037000</v>
      </c>
      <c r="M374" s="16">
        <v>3844400</v>
      </c>
      <c r="N374" s="16">
        <v>16884000</v>
      </c>
      <c r="O374" s="20">
        <f t="shared" si="12"/>
        <v>2.2793147292798839</v>
      </c>
      <c r="P374" s="20">
        <f t="shared" si="13"/>
        <v>0.10985036532373452</v>
      </c>
    </row>
    <row r="375" spans="1:16" x14ac:dyDescent="0.25">
      <c r="A375" s="16" t="s">
        <v>493</v>
      </c>
      <c r="B375" s="16" t="s">
        <v>494</v>
      </c>
      <c r="C375" s="16" t="s">
        <v>495</v>
      </c>
      <c r="D375" s="16">
        <v>37.777999999999999</v>
      </c>
      <c r="E375" s="16">
        <v>10000</v>
      </c>
      <c r="F375" s="16">
        <v>3351600</v>
      </c>
      <c r="G375" s="16">
        <v>18118000</v>
      </c>
      <c r="H375" s="16">
        <v>13513000</v>
      </c>
      <c r="I375" s="16">
        <v>24336000</v>
      </c>
      <c r="J375" s="16">
        <v>19750000</v>
      </c>
      <c r="K375" s="16">
        <v>62062000</v>
      </c>
      <c r="L375" s="16">
        <v>14286000</v>
      </c>
      <c r="M375" s="16">
        <v>13648000</v>
      </c>
      <c r="N375" s="16">
        <v>24965000</v>
      </c>
      <c r="O375" s="20">
        <f t="shared" si="12"/>
        <v>2.270591249414279</v>
      </c>
      <c r="P375" s="20">
        <f t="shared" si="13"/>
        <v>0.17349359903161837</v>
      </c>
    </row>
    <row r="376" spans="1:16" x14ac:dyDescent="0.25">
      <c r="A376" s="16" t="s">
        <v>205</v>
      </c>
      <c r="B376" s="16" t="s">
        <v>206</v>
      </c>
      <c r="C376" s="16" t="s">
        <v>207</v>
      </c>
      <c r="D376" s="16">
        <v>72.679000000000002</v>
      </c>
      <c r="E376" s="16">
        <v>10000</v>
      </c>
      <c r="F376" s="16">
        <v>10000</v>
      </c>
      <c r="G376" s="16">
        <v>2137200</v>
      </c>
      <c r="H376" s="16">
        <v>832870</v>
      </c>
      <c r="I376" s="16">
        <v>1482900</v>
      </c>
      <c r="J376" s="16">
        <v>1786600</v>
      </c>
      <c r="K376" s="16">
        <v>3962300</v>
      </c>
      <c r="L376" s="16">
        <v>821510</v>
      </c>
      <c r="M376" s="16">
        <v>1044900</v>
      </c>
      <c r="N376" s="16">
        <v>2540200</v>
      </c>
      <c r="O376" s="20">
        <f t="shared" si="12"/>
        <v>2.2704176419694297</v>
      </c>
      <c r="P376" s="20">
        <f t="shared" si="13"/>
        <v>0.14565979402992346</v>
      </c>
    </row>
    <row r="377" spans="1:16" x14ac:dyDescent="0.25">
      <c r="A377" s="16" t="s">
        <v>919</v>
      </c>
      <c r="B377" s="16" t="s">
        <v>920</v>
      </c>
      <c r="C377" s="16" t="s">
        <v>921</v>
      </c>
      <c r="D377" s="16">
        <v>97.963999999999999</v>
      </c>
      <c r="E377" s="16">
        <v>379930</v>
      </c>
      <c r="F377" s="16">
        <v>10000</v>
      </c>
      <c r="G377" s="16">
        <v>6280900</v>
      </c>
      <c r="H377" s="16">
        <v>7518900</v>
      </c>
      <c r="I377" s="16">
        <v>14926000</v>
      </c>
      <c r="J377" s="16">
        <v>9006300</v>
      </c>
      <c r="K377" s="16">
        <v>26153000</v>
      </c>
      <c r="L377" s="16">
        <v>9527800</v>
      </c>
      <c r="M377" s="16">
        <v>6660500</v>
      </c>
      <c r="N377" s="16">
        <v>14366000</v>
      </c>
      <c r="O377" s="20">
        <f t="shared" si="12"/>
        <v>2.2569793029403695</v>
      </c>
      <c r="P377" s="20">
        <f t="shared" si="13"/>
        <v>0.13700767730853405</v>
      </c>
    </row>
    <row r="378" spans="1:16" x14ac:dyDescent="0.25">
      <c r="A378" s="16" t="s">
        <v>2195</v>
      </c>
      <c r="B378" s="16" t="s">
        <v>2196</v>
      </c>
      <c r="C378" s="16" t="s">
        <v>2197</v>
      </c>
      <c r="D378" s="16">
        <v>43.231000000000002</v>
      </c>
      <c r="E378" s="16">
        <v>1232400</v>
      </c>
      <c r="F378" s="16">
        <v>179630</v>
      </c>
      <c r="G378" s="16">
        <v>349430</v>
      </c>
      <c r="H378" s="16">
        <v>274360</v>
      </c>
      <c r="I378" s="16">
        <v>819690</v>
      </c>
      <c r="J378" s="16">
        <v>383910</v>
      </c>
      <c r="K378" s="16">
        <v>3242500</v>
      </c>
      <c r="L378" s="16">
        <v>421230</v>
      </c>
      <c r="M378" s="16">
        <v>10000</v>
      </c>
      <c r="N378" s="16">
        <v>2378200</v>
      </c>
      <c r="O378" s="20">
        <f t="shared" si="12"/>
        <v>2.2538320650251618</v>
      </c>
      <c r="P378" s="20">
        <f t="shared" si="13"/>
        <v>0.31692243243294882</v>
      </c>
    </row>
    <row r="379" spans="1:16" x14ac:dyDescent="0.25">
      <c r="A379" s="16" t="s">
        <v>496</v>
      </c>
      <c r="B379" s="16" t="s">
        <v>497</v>
      </c>
      <c r="C379" s="16" t="s">
        <v>498</v>
      </c>
      <c r="D379" s="16">
        <v>33.880000000000003</v>
      </c>
      <c r="E379" s="16">
        <v>10000</v>
      </c>
      <c r="F379" s="16">
        <v>10000</v>
      </c>
      <c r="G379" s="16">
        <v>7006600</v>
      </c>
      <c r="H379" s="16">
        <v>15753000</v>
      </c>
      <c r="I379" s="16">
        <v>14691000</v>
      </c>
      <c r="J379" s="16">
        <v>16127000</v>
      </c>
      <c r="K379" s="16">
        <v>24029000</v>
      </c>
      <c r="L379" s="16">
        <v>16092000</v>
      </c>
      <c r="M379" s="16">
        <v>10277000</v>
      </c>
      <c r="N379" s="16">
        <v>17613000</v>
      </c>
      <c r="O379" s="20">
        <f t="shared" si="12"/>
        <v>2.2454404252934301</v>
      </c>
      <c r="P379" s="20">
        <f t="shared" si="13"/>
        <v>5.0287222353661482E-2</v>
      </c>
    </row>
    <row r="380" spans="1:16" x14ac:dyDescent="0.25">
      <c r="A380" s="16" t="s">
        <v>2656</v>
      </c>
      <c r="B380" s="16" t="s">
        <v>1452</v>
      </c>
      <c r="C380" s="16" t="s">
        <v>1453</v>
      </c>
      <c r="D380" s="16">
        <v>28.302</v>
      </c>
      <c r="E380" s="16">
        <v>13471000</v>
      </c>
      <c r="F380" s="16">
        <v>68801000</v>
      </c>
      <c r="G380" s="16">
        <v>204840000</v>
      </c>
      <c r="H380" s="16">
        <v>220850000</v>
      </c>
      <c r="I380" s="16">
        <v>400780000</v>
      </c>
      <c r="J380" s="16">
        <v>151370000</v>
      </c>
      <c r="K380" s="16">
        <v>818540000</v>
      </c>
      <c r="L380" s="16">
        <v>429620000</v>
      </c>
      <c r="M380" s="16">
        <v>146530000</v>
      </c>
      <c r="N380" s="16">
        <v>484730000</v>
      </c>
      <c r="O380" s="20">
        <f t="shared" si="12"/>
        <v>2.234726688102894</v>
      </c>
      <c r="P380" s="20">
        <f t="shared" si="13"/>
        <v>0.15131345877428035</v>
      </c>
    </row>
    <row r="381" spans="1:16" x14ac:dyDescent="0.25">
      <c r="A381" s="16" t="s">
        <v>275</v>
      </c>
      <c r="B381" s="16" t="s">
        <v>276</v>
      </c>
      <c r="C381" s="16" t="s">
        <v>277</v>
      </c>
      <c r="D381" s="16">
        <v>32.966999999999999</v>
      </c>
      <c r="E381" s="16">
        <v>225540</v>
      </c>
      <c r="F381" s="16">
        <v>348970</v>
      </c>
      <c r="G381" s="16">
        <v>3901900</v>
      </c>
      <c r="H381" s="16">
        <v>944390</v>
      </c>
      <c r="I381" s="16">
        <v>4202100</v>
      </c>
      <c r="J381" s="16">
        <v>3147600</v>
      </c>
      <c r="K381" s="16">
        <v>9249000</v>
      </c>
      <c r="L381" s="16">
        <v>3538900</v>
      </c>
      <c r="M381" s="16">
        <v>1668400</v>
      </c>
      <c r="N381" s="16">
        <v>3752300</v>
      </c>
      <c r="O381" s="20">
        <f t="shared" si="12"/>
        <v>2.2193101871577174</v>
      </c>
      <c r="P381" s="20">
        <f t="shared" si="13"/>
        <v>0.17238596013518068</v>
      </c>
    </row>
    <row r="382" spans="1:16" x14ac:dyDescent="0.25">
      <c r="A382" s="16" t="s">
        <v>655</v>
      </c>
      <c r="B382" s="16" t="s">
        <v>656</v>
      </c>
      <c r="C382" s="16" t="s">
        <v>657</v>
      </c>
      <c r="D382" s="16">
        <v>180.69</v>
      </c>
      <c r="E382" s="16">
        <v>1297700</v>
      </c>
      <c r="F382" s="16">
        <v>1125300</v>
      </c>
      <c r="G382" s="16">
        <v>1320500</v>
      </c>
      <c r="H382" s="16">
        <v>715820</v>
      </c>
      <c r="I382" s="16">
        <v>2794200</v>
      </c>
      <c r="J382" s="16">
        <v>3407400</v>
      </c>
      <c r="K382" s="16">
        <v>6908800</v>
      </c>
      <c r="L382" s="16">
        <v>3208500</v>
      </c>
      <c r="M382" s="16">
        <v>879410</v>
      </c>
      <c r="N382" s="16">
        <v>1685500</v>
      </c>
      <c r="O382" s="20">
        <f t="shared" si="12"/>
        <v>2.2181795872900332</v>
      </c>
      <c r="P382" s="20">
        <f t="shared" si="13"/>
        <v>0.14511344507697307</v>
      </c>
    </row>
    <row r="383" spans="1:16" x14ac:dyDescent="0.25">
      <c r="A383" s="16" t="s">
        <v>949</v>
      </c>
      <c r="B383" s="16" t="s">
        <v>950</v>
      </c>
      <c r="C383" s="16" t="s">
        <v>951</v>
      </c>
      <c r="D383" s="16">
        <v>24.838000000000001</v>
      </c>
      <c r="E383" s="16">
        <v>6845300</v>
      </c>
      <c r="F383" s="16">
        <v>32745000</v>
      </c>
      <c r="G383" s="16">
        <v>222850000</v>
      </c>
      <c r="H383" s="16">
        <v>227540000</v>
      </c>
      <c r="I383" s="16">
        <v>365200000</v>
      </c>
      <c r="J383" s="16">
        <v>251370000</v>
      </c>
      <c r="K383" s="16">
        <v>740480000</v>
      </c>
      <c r="L383" s="16">
        <v>329620000</v>
      </c>
      <c r="M383" s="16">
        <v>139910000</v>
      </c>
      <c r="N383" s="16">
        <v>431950000</v>
      </c>
      <c r="O383" s="20">
        <f t="shared" si="12"/>
        <v>2.2139541801886691</v>
      </c>
      <c r="P383" s="20">
        <f t="shared" si="13"/>
        <v>0.12792806689376574</v>
      </c>
    </row>
    <row r="384" spans="1:16" x14ac:dyDescent="0.25">
      <c r="A384" s="16" t="s">
        <v>2929</v>
      </c>
      <c r="B384" s="16" t="s">
        <v>2930</v>
      </c>
      <c r="C384" s="16" t="s">
        <v>2931</v>
      </c>
      <c r="D384" s="16">
        <v>22.186</v>
      </c>
      <c r="E384" s="16">
        <v>10000</v>
      </c>
      <c r="F384" s="16">
        <v>10000</v>
      </c>
      <c r="G384" s="16">
        <v>1753200</v>
      </c>
      <c r="H384" s="16">
        <v>1470700</v>
      </c>
      <c r="I384" s="16">
        <v>2369800</v>
      </c>
      <c r="J384" s="16">
        <v>10000</v>
      </c>
      <c r="K384" s="16">
        <v>8206500</v>
      </c>
      <c r="L384" s="16">
        <v>1138500</v>
      </c>
      <c r="M384" s="16">
        <v>1731400</v>
      </c>
      <c r="N384" s="16">
        <v>1335400</v>
      </c>
      <c r="O384" s="20">
        <f t="shared" si="12"/>
        <v>2.2127651994228406</v>
      </c>
      <c r="P384" s="20">
        <f t="shared" si="13"/>
        <v>0.40088163999641258</v>
      </c>
    </row>
    <row r="385" spans="1:16" x14ac:dyDescent="0.25">
      <c r="A385" s="16" t="s">
        <v>2163</v>
      </c>
      <c r="B385" s="16" t="s">
        <v>2164</v>
      </c>
      <c r="C385" s="16" t="s">
        <v>2165</v>
      </c>
      <c r="D385" s="16">
        <v>50.777000000000001</v>
      </c>
      <c r="E385" s="16">
        <v>10000</v>
      </c>
      <c r="F385" s="16">
        <v>10000</v>
      </c>
      <c r="G385" s="16">
        <v>1049800</v>
      </c>
      <c r="H385" s="16">
        <v>1357000</v>
      </c>
      <c r="I385" s="16">
        <v>1904400</v>
      </c>
      <c r="J385" s="16">
        <v>1481800</v>
      </c>
      <c r="K385" s="16">
        <v>4856300</v>
      </c>
      <c r="L385" s="16">
        <v>1500900</v>
      </c>
      <c r="M385" s="16">
        <v>10000</v>
      </c>
      <c r="N385" s="16">
        <v>1701600</v>
      </c>
      <c r="O385" s="20">
        <f t="shared" si="12"/>
        <v>2.2050701884004433</v>
      </c>
      <c r="P385" s="20">
        <f t="shared" si="13"/>
        <v>0.26978526885979554</v>
      </c>
    </row>
    <row r="386" spans="1:16" x14ac:dyDescent="0.25">
      <c r="A386" s="16" t="s">
        <v>545</v>
      </c>
      <c r="B386" s="16" t="s">
        <v>546</v>
      </c>
      <c r="C386" s="16" t="s">
        <v>547</v>
      </c>
      <c r="D386" s="16">
        <v>21.917999999999999</v>
      </c>
      <c r="E386" s="16">
        <v>10000</v>
      </c>
      <c r="F386" s="16">
        <v>10000</v>
      </c>
      <c r="G386" s="16">
        <v>1363900</v>
      </c>
      <c r="H386" s="16">
        <v>1557100</v>
      </c>
      <c r="I386" s="16">
        <v>3091600</v>
      </c>
      <c r="J386" s="16">
        <v>2806000</v>
      </c>
      <c r="K386" s="16">
        <v>4318800</v>
      </c>
      <c r="L386" s="16">
        <v>2660800</v>
      </c>
      <c r="M386" s="16">
        <v>1072700</v>
      </c>
      <c r="N386" s="16">
        <v>2368100</v>
      </c>
      <c r="O386" s="20">
        <f t="shared" si="12"/>
        <v>2.1924874846666444</v>
      </c>
      <c r="P386" s="20">
        <f t="shared" si="13"/>
        <v>9.9623104203523494E-2</v>
      </c>
    </row>
    <row r="387" spans="1:16" x14ac:dyDescent="0.25">
      <c r="A387" s="16" t="s">
        <v>2616</v>
      </c>
      <c r="B387" s="16" t="s">
        <v>2617</v>
      </c>
      <c r="C387" s="16" t="s">
        <v>2618</v>
      </c>
      <c r="D387" s="16">
        <v>253.91</v>
      </c>
      <c r="E387" s="16">
        <v>10000</v>
      </c>
      <c r="F387" s="16">
        <v>10000</v>
      </c>
      <c r="G387" s="16">
        <v>10000</v>
      </c>
      <c r="H387" s="16">
        <v>10270000</v>
      </c>
      <c r="I387" s="16">
        <v>14123000</v>
      </c>
      <c r="J387" s="16">
        <v>9694200</v>
      </c>
      <c r="K387" s="16">
        <v>15983000</v>
      </c>
      <c r="L387" s="16">
        <v>12092000</v>
      </c>
      <c r="M387" s="16">
        <v>4937600</v>
      </c>
      <c r="N387" s="16">
        <v>10778000</v>
      </c>
      <c r="O387" s="20">
        <f t="shared" si="12"/>
        <v>2.1899357163329647</v>
      </c>
      <c r="P387" s="20">
        <f t="shared" si="13"/>
        <v>0.13860017454473761</v>
      </c>
    </row>
    <row r="388" spans="1:16" x14ac:dyDescent="0.25">
      <c r="A388" s="16" t="s">
        <v>2018</v>
      </c>
      <c r="B388" s="16" t="s">
        <v>2019</v>
      </c>
      <c r="C388" s="16" t="s">
        <v>2020</v>
      </c>
      <c r="D388" s="16">
        <v>25.57</v>
      </c>
      <c r="E388" s="16">
        <v>307400</v>
      </c>
      <c r="F388" s="16">
        <v>1041900</v>
      </c>
      <c r="G388" s="16">
        <v>7325100</v>
      </c>
      <c r="H388" s="16">
        <v>5114000</v>
      </c>
      <c r="I388" s="16">
        <v>14723000</v>
      </c>
      <c r="J388" s="16">
        <v>9334800</v>
      </c>
      <c r="K388" s="16">
        <v>26287000</v>
      </c>
      <c r="L388" s="16">
        <v>9378000</v>
      </c>
      <c r="M388" s="16">
        <v>6765300</v>
      </c>
      <c r="N388" s="16">
        <v>10281000</v>
      </c>
      <c r="O388" s="20">
        <f t="shared" si="12"/>
        <v>2.1761856660844434</v>
      </c>
      <c r="P388" s="20">
        <f t="shared" si="13"/>
        <v>0.1638033287280807</v>
      </c>
    </row>
    <row r="389" spans="1:16" x14ac:dyDescent="0.25">
      <c r="A389" s="16" t="s">
        <v>1092</v>
      </c>
      <c r="B389" s="16" t="s">
        <v>2838</v>
      </c>
      <c r="C389" s="16" t="s">
        <v>1094</v>
      </c>
      <c r="D389" s="16">
        <v>47.744</v>
      </c>
      <c r="E389" s="16">
        <v>670580</v>
      </c>
      <c r="F389" s="16">
        <v>222730</v>
      </c>
      <c r="G389" s="16">
        <v>865560</v>
      </c>
      <c r="H389" s="16">
        <v>859500</v>
      </c>
      <c r="I389" s="16">
        <v>3016100</v>
      </c>
      <c r="J389" s="16">
        <v>440300</v>
      </c>
      <c r="K389" s="16">
        <v>6368900</v>
      </c>
      <c r="L389" s="16">
        <v>2012600</v>
      </c>
      <c r="M389" s="16">
        <v>821210</v>
      </c>
      <c r="N389" s="16">
        <v>2574700</v>
      </c>
      <c r="O389" s="20">
        <f t="shared" si="12"/>
        <v>2.1683867338010496</v>
      </c>
      <c r="P389" s="20">
        <f t="shared" si="13"/>
        <v>0.28987500407136663</v>
      </c>
    </row>
    <row r="390" spans="1:16" x14ac:dyDescent="0.25">
      <c r="A390" s="16" t="s">
        <v>266</v>
      </c>
      <c r="B390" s="16" t="s">
        <v>267</v>
      </c>
      <c r="C390" s="16" t="s">
        <v>268</v>
      </c>
      <c r="D390" s="16">
        <v>54.506999999999998</v>
      </c>
      <c r="E390" s="16">
        <v>10000</v>
      </c>
      <c r="F390" s="16">
        <v>10000</v>
      </c>
      <c r="G390" s="16">
        <v>8513300</v>
      </c>
      <c r="H390" s="16">
        <v>7758600</v>
      </c>
      <c r="I390" s="16">
        <v>13104000</v>
      </c>
      <c r="J390" s="16">
        <v>10503000</v>
      </c>
      <c r="K390" s="16">
        <v>24066000</v>
      </c>
      <c r="L390" s="16">
        <v>8608800</v>
      </c>
      <c r="M390" s="16">
        <v>7324100</v>
      </c>
      <c r="N390" s="16">
        <v>12812000</v>
      </c>
      <c r="O390" s="20">
        <f t="shared" si="12"/>
        <v>2.1538343782636353</v>
      </c>
      <c r="P390" s="20">
        <f t="shared" si="13"/>
        <v>0.12381024116916732</v>
      </c>
    </row>
    <row r="391" spans="1:16" x14ac:dyDescent="0.25">
      <c r="A391" s="16" t="s">
        <v>1799</v>
      </c>
      <c r="B391" s="16" t="s">
        <v>2736</v>
      </c>
      <c r="C391" s="16" t="s">
        <v>1801</v>
      </c>
      <c r="D391" s="16">
        <v>52.01</v>
      </c>
      <c r="E391" s="16">
        <v>376560</v>
      </c>
      <c r="F391" s="16">
        <v>332750</v>
      </c>
      <c r="G391" s="16">
        <v>719230</v>
      </c>
      <c r="H391" s="16">
        <v>932350</v>
      </c>
      <c r="I391" s="16">
        <v>2689700</v>
      </c>
      <c r="J391" s="16">
        <v>2455100</v>
      </c>
      <c r="K391" s="16">
        <v>4696200</v>
      </c>
      <c r="L391" s="16">
        <v>1672900</v>
      </c>
      <c r="M391" s="16">
        <v>585020</v>
      </c>
      <c r="N391" s="16">
        <v>1462200</v>
      </c>
      <c r="O391" s="20">
        <f t="shared" si="12"/>
        <v>2.152504954866659</v>
      </c>
      <c r="P391" s="20">
        <f t="shared" si="13"/>
        <v>0.19415975798312288</v>
      </c>
    </row>
    <row r="392" spans="1:16" x14ac:dyDescent="0.25">
      <c r="A392" s="16" t="s">
        <v>2629</v>
      </c>
      <c r="B392" s="16" t="s">
        <v>880</v>
      </c>
      <c r="C392" s="16" t="s">
        <v>881</v>
      </c>
      <c r="D392" s="16">
        <v>270.25</v>
      </c>
      <c r="E392" s="16">
        <v>7484800</v>
      </c>
      <c r="F392" s="16">
        <v>12883000</v>
      </c>
      <c r="G392" s="16">
        <v>33759000</v>
      </c>
      <c r="H392" s="16">
        <v>27044000</v>
      </c>
      <c r="I392" s="16">
        <v>52638000</v>
      </c>
      <c r="J392" s="16">
        <v>39307000</v>
      </c>
      <c r="K392" s="16">
        <v>121240000</v>
      </c>
      <c r="L392" s="16">
        <v>44533000</v>
      </c>
      <c r="M392" s="16">
        <v>22427000</v>
      </c>
      <c r="N392" s="16">
        <v>59683000</v>
      </c>
      <c r="O392" s="20">
        <f t="shared" si="12"/>
        <v>2.1462713962011466</v>
      </c>
      <c r="P392" s="20">
        <f t="shared" si="13"/>
        <v>0.14164944484146041</v>
      </c>
    </row>
    <row r="393" spans="1:16" x14ac:dyDescent="0.25">
      <c r="A393" s="16" t="s">
        <v>659</v>
      </c>
      <c r="B393" s="16" t="s">
        <v>660</v>
      </c>
      <c r="C393" s="16" t="s">
        <v>661</v>
      </c>
      <c r="D393" s="16">
        <v>15.137</v>
      </c>
      <c r="E393" s="16">
        <v>1288000</v>
      </c>
      <c r="F393" s="16">
        <v>12046000</v>
      </c>
      <c r="G393" s="16">
        <v>30841000</v>
      </c>
      <c r="H393" s="16">
        <v>31108000</v>
      </c>
      <c r="I393" s="16">
        <v>58656000</v>
      </c>
      <c r="J393" s="16">
        <v>40179000</v>
      </c>
      <c r="K393" s="16">
        <v>102760000</v>
      </c>
      <c r="L393" s="16">
        <v>63638000</v>
      </c>
      <c r="M393" s="16">
        <v>25517000</v>
      </c>
      <c r="N393" s="16">
        <v>54411000</v>
      </c>
      <c r="O393" s="20">
        <f t="shared" si="12"/>
        <v>2.1390707710226295</v>
      </c>
      <c r="P393" s="20">
        <f t="shared" si="13"/>
        <v>9.8715500464337747E-2</v>
      </c>
    </row>
    <row r="394" spans="1:16" x14ac:dyDescent="0.25">
      <c r="A394" s="16" t="s">
        <v>592</v>
      </c>
      <c r="B394" s="16" t="s">
        <v>593</v>
      </c>
      <c r="C394" s="16" t="s">
        <v>594</v>
      </c>
      <c r="D394" s="16">
        <v>39.354999999999997</v>
      </c>
      <c r="E394" s="16">
        <v>29339000</v>
      </c>
      <c r="F394" s="16">
        <v>978180000</v>
      </c>
      <c r="G394" s="16">
        <v>1873000000</v>
      </c>
      <c r="H394" s="16">
        <v>1497500000</v>
      </c>
      <c r="I394" s="16">
        <v>3571900000</v>
      </c>
      <c r="J394" s="16">
        <v>2173400000</v>
      </c>
      <c r="K394" s="16">
        <v>5785700000</v>
      </c>
      <c r="L394" s="16">
        <v>3369800000</v>
      </c>
      <c r="M394" s="16">
        <v>1935300000</v>
      </c>
      <c r="N394" s="16">
        <v>3739600000</v>
      </c>
      <c r="O394" s="20">
        <f t="shared" si="12"/>
        <v>2.1388645595005435</v>
      </c>
      <c r="P394" s="20">
        <f t="shared" si="13"/>
        <v>7.9677058141288434E-2</v>
      </c>
    </row>
    <row r="395" spans="1:16" x14ac:dyDescent="0.25">
      <c r="A395" s="16" t="s">
        <v>342</v>
      </c>
      <c r="B395" s="16" t="s">
        <v>343</v>
      </c>
      <c r="C395" s="16" t="s">
        <v>344</v>
      </c>
      <c r="D395" s="16">
        <v>40.079000000000001</v>
      </c>
      <c r="E395" s="16">
        <v>10000</v>
      </c>
      <c r="F395" s="16">
        <v>10000</v>
      </c>
      <c r="G395" s="16">
        <v>1609100</v>
      </c>
      <c r="H395" s="16">
        <v>1435700</v>
      </c>
      <c r="I395" s="16">
        <v>601860</v>
      </c>
      <c r="J395" s="16">
        <v>1414500</v>
      </c>
      <c r="K395" s="16">
        <v>2122900</v>
      </c>
      <c r="L395" s="16">
        <v>2140400</v>
      </c>
      <c r="M395" s="16">
        <v>337490</v>
      </c>
      <c r="N395" s="16">
        <v>1826100</v>
      </c>
      <c r="O395" s="20">
        <f t="shared" si="12"/>
        <v>2.1385647973905408</v>
      </c>
      <c r="P395" s="20">
        <f t="shared" si="13"/>
        <v>0.11861862806618922</v>
      </c>
    </row>
    <row r="396" spans="1:16" x14ac:dyDescent="0.25">
      <c r="A396" s="16" t="s">
        <v>722</v>
      </c>
      <c r="B396" s="16" t="s">
        <v>723</v>
      </c>
      <c r="C396" s="16" t="s">
        <v>724</v>
      </c>
      <c r="D396" s="16">
        <v>22.329000000000001</v>
      </c>
      <c r="E396" s="16">
        <v>11155000</v>
      </c>
      <c r="F396" s="16">
        <v>17248000</v>
      </c>
      <c r="G396" s="16">
        <v>43913000</v>
      </c>
      <c r="H396" s="16">
        <v>43759000</v>
      </c>
      <c r="I396" s="16">
        <v>92026000</v>
      </c>
      <c r="J396" s="16">
        <v>75650000</v>
      </c>
      <c r="K396" s="16">
        <v>166090000</v>
      </c>
      <c r="L396" s="16">
        <v>74943000</v>
      </c>
      <c r="M396" s="16">
        <v>34173000</v>
      </c>
      <c r="N396" s="16">
        <v>93911000</v>
      </c>
      <c r="O396" s="20">
        <f t="shared" si="12"/>
        <v>2.1372650780150022</v>
      </c>
      <c r="P396" s="20">
        <f t="shared" si="13"/>
        <v>0.10509089113976906</v>
      </c>
    </row>
    <row r="397" spans="1:16" x14ac:dyDescent="0.25">
      <c r="A397" s="16" t="s">
        <v>489</v>
      </c>
      <c r="B397" s="16" t="s">
        <v>490</v>
      </c>
      <c r="C397" s="16" t="s">
        <v>491</v>
      </c>
      <c r="D397" s="16">
        <v>27.385000000000002</v>
      </c>
      <c r="E397" s="16">
        <v>10000</v>
      </c>
      <c r="F397" s="16">
        <v>2097400</v>
      </c>
      <c r="G397" s="16">
        <v>13461000</v>
      </c>
      <c r="H397" s="16">
        <v>18365000</v>
      </c>
      <c r="I397" s="16">
        <v>35906000</v>
      </c>
      <c r="J397" s="16">
        <v>26140000</v>
      </c>
      <c r="K397" s="16">
        <v>37931000</v>
      </c>
      <c r="L397" s="16">
        <v>27623000</v>
      </c>
      <c r="M397" s="16">
        <v>20586000</v>
      </c>
      <c r="N397" s="16">
        <v>36842000</v>
      </c>
      <c r="O397" s="20">
        <f t="shared" si="12"/>
        <v>2.1352130745682238</v>
      </c>
      <c r="P397" s="20">
        <f t="shared" si="13"/>
        <v>6.0590955547043267E-2</v>
      </c>
    </row>
    <row r="398" spans="1:16" x14ac:dyDescent="0.25">
      <c r="A398" s="16" t="s">
        <v>229</v>
      </c>
      <c r="B398" s="16" t="s">
        <v>2661</v>
      </c>
      <c r="C398" s="16" t="s">
        <v>231</v>
      </c>
      <c r="D398" s="16">
        <v>60.210999999999999</v>
      </c>
      <c r="E398" s="16">
        <v>661510</v>
      </c>
      <c r="F398" s="16">
        <v>10000</v>
      </c>
      <c r="G398" s="16">
        <v>4419700</v>
      </c>
      <c r="H398" s="16">
        <v>4809700</v>
      </c>
      <c r="I398" s="16">
        <v>8268700</v>
      </c>
      <c r="J398" s="16">
        <v>5318800</v>
      </c>
      <c r="K398" s="16">
        <v>15666000</v>
      </c>
      <c r="L398" s="16">
        <v>6171800</v>
      </c>
      <c r="M398" s="16">
        <v>3347100</v>
      </c>
      <c r="N398" s="16">
        <v>8241500</v>
      </c>
      <c r="O398" s="20">
        <f t="shared" si="12"/>
        <v>2.1324178119398272</v>
      </c>
      <c r="P398" s="20">
        <f t="shared" si="13"/>
        <v>0.15338699710500306</v>
      </c>
    </row>
    <row r="399" spans="1:16" x14ac:dyDescent="0.25">
      <c r="A399" s="16" t="s">
        <v>714</v>
      </c>
      <c r="B399" s="16" t="s">
        <v>715</v>
      </c>
      <c r="C399" s="16" t="s">
        <v>716</v>
      </c>
      <c r="D399" s="16">
        <v>366.78</v>
      </c>
      <c r="E399" s="16">
        <v>5130800</v>
      </c>
      <c r="F399" s="16">
        <v>9987000</v>
      </c>
      <c r="G399" s="16">
        <v>13701000</v>
      </c>
      <c r="H399" s="16">
        <v>15828000</v>
      </c>
      <c r="I399" s="16">
        <v>37316000</v>
      </c>
      <c r="J399" s="16">
        <v>28011000</v>
      </c>
      <c r="K399" s="16">
        <v>51005000</v>
      </c>
      <c r="L399" s="16">
        <v>44690000</v>
      </c>
      <c r="M399" s="16">
        <v>13929000</v>
      </c>
      <c r="N399" s="16">
        <v>36213000</v>
      </c>
      <c r="O399" s="20">
        <f t="shared" si="12"/>
        <v>2.1210597978595169</v>
      </c>
      <c r="P399" s="20">
        <f t="shared" si="13"/>
        <v>6.3492162962483029E-2</v>
      </c>
    </row>
    <row r="400" spans="1:16" x14ac:dyDescent="0.25">
      <c r="A400" s="16" t="s">
        <v>2085</v>
      </c>
      <c r="B400" s="16" t="s">
        <v>2086</v>
      </c>
      <c r="C400" s="16" t="s">
        <v>2087</v>
      </c>
      <c r="D400" s="16">
        <v>48.1</v>
      </c>
      <c r="E400" s="16">
        <v>379550</v>
      </c>
      <c r="F400" s="16">
        <v>387910</v>
      </c>
      <c r="G400" s="16">
        <v>1739800</v>
      </c>
      <c r="H400" s="16">
        <v>1058200</v>
      </c>
      <c r="I400" s="16">
        <v>1847800</v>
      </c>
      <c r="J400" s="16">
        <v>977640</v>
      </c>
      <c r="K400" s="16">
        <v>4601500</v>
      </c>
      <c r="L400" s="16">
        <v>2981000</v>
      </c>
      <c r="M400" s="16">
        <v>400340</v>
      </c>
      <c r="N400" s="16">
        <v>2497100</v>
      </c>
      <c r="O400" s="20">
        <f t="shared" si="12"/>
        <v>2.1165767023937518</v>
      </c>
      <c r="P400" s="20">
        <f t="shared" si="13"/>
        <v>0.17436156050006421</v>
      </c>
    </row>
    <row r="401" spans="1:16" x14ac:dyDescent="0.25">
      <c r="A401" s="16" t="s">
        <v>480</v>
      </c>
      <c r="B401" s="16" t="s">
        <v>481</v>
      </c>
      <c r="C401" s="16" t="s">
        <v>482</v>
      </c>
      <c r="D401" s="16">
        <v>20.9</v>
      </c>
      <c r="E401" s="16">
        <v>10000</v>
      </c>
      <c r="F401" s="16">
        <v>1441500</v>
      </c>
      <c r="G401" s="16">
        <v>6576300</v>
      </c>
      <c r="H401" s="16">
        <v>8502600</v>
      </c>
      <c r="I401" s="16">
        <v>13348000</v>
      </c>
      <c r="J401" s="16">
        <v>10624000</v>
      </c>
      <c r="K401" s="16">
        <v>20935000</v>
      </c>
      <c r="L401" s="16">
        <v>7205400</v>
      </c>
      <c r="M401" s="16">
        <v>6791000</v>
      </c>
      <c r="N401" s="16">
        <v>17673000</v>
      </c>
      <c r="O401" s="20">
        <f t="shared" si="12"/>
        <v>2.1161909606940132</v>
      </c>
      <c r="P401" s="20">
        <f t="shared" si="13"/>
        <v>0.11205662266364806</v>
      </c>
    </row>
    <row r="402" spans="1:16" x14ac:dyDescent="0.25">
      <c r="A402" s="16" t="s">
        <v>2129</v>
      </c>
      <c r="B402" s="16" t="s">
        <v>2130</v>
      </c>
      <c r="C402" s="16" t="s">
        <v>2131</v>
      </c>
      <c r="D402" s="16">
        <v>84.787000000000006</v>
      </c>
      <c r="E402" s="16">
        <v>4686100</v>
      </c>
      <c r="F402" s="16">
        <v>1212600</v>
      </c>
      <c r="G402" s="16">
        <v>3907800</v>
      </c>
      <c r="H402" s="16">
        <v>2609500</v>
      </c>
      <c r="I402" s="16">
        <v>4993800</v>
      </c>
      <c r="J402" s="16">
        <v>2839300</v>
      </c>
      <c r="K402" s="16">
        <v>18648000</v>
      </c>
      <c r="L402" s="16">
        <v>2918800</v>
      </c>
      <c r="M402" s="16">
        <v>2476000</v>
      </c>
      <c r="N402" s="16">
        <v>9838600</v>
      </c>
      <c r="O402" s="20">
        <f t="shared" si="12"/>
        <v>2.1091971188640879</v>
      </c>
      <c r="P402" s="20">
        <f t="shared" si="13"/>
        <v>0.26471269342135023</v>
      </c>
    </row>
    <row r="403" spans="1:16" x14ac:dyDescent="0.25">
      <c r="A403" s="16" t="s">
        <v>526</v>
      </c>
      <c r="B403" s="16" t="s">
        <v>527</v>
      </c>
      <c r="C403" s="16" t="s">
        <v>528</v>
      </c>
      <c r="D403" s="16">
        <v>67.63</v>
      </c>
      <c r="E403" s="16">
        <v>17441000</v>
      </c>
      <c r="F403" s="16">
        <v>7239300</v>
      </c>
      <c r="G403" s="16">
        <v>30512000</v>
      </c>
      <c r="H403" s="16">
        <v>17134000</v>
      </c>
      <c r="I403" s="16">
        <v>40540000</v>
      </c>
      <c r="J403" s="16">
        <v>44593000</v>
      </c>
      <c r="K403" s="16">
        <v>84620000</v>
      </c>
      <c r="L403" s="16">
        <v>46860000</v>
      </c>
      <c r="M403" s="16">
        <v>16724000</v>
      </c>
      <c r="N403" s="16">
        <v>44913000</v>
      </c>
      <c r="O403" s="20">
        <f t="shared" si="12"/>
        <v>2.1061202502429865</v>
      </c>
      <c r="P403" s="20">
        <f t="shared" si="13"/>
        <v>7.6527143016106192E-2</v>
      </c>
    </row>
    <row r="404" spans="1:16" x14ac:dyDescent="0.25">
      <c r="A404" s="16" t="s">
        <v>374</v>
      </c>
      <c r="B404" s="16" t="s">
        <v>375</v>
      </c>
      <c r="C404" s="16" t="s">
        <v>376</v>
      </c>
      <c r="D404" s="16">
        <v>57.567999999999998</v>
      </c>
      <c r="E404" s="16">
        <v>10000</v>
      </c>
      <c r="F404" s="16">
        <v>10000</v>
      </c>
      <c r="G404" s="16">
        <v>5958300</v>
      </c>
      <c r="H404" s="16">
        <v>4489700</v>
      </c>
      <c r="I404" s="16">
        <v>5679300</v>
      </c>
      <c r="J404" s="16">
        <v>3963200</v>
      </c>
      <c r="K404" s="16">
        <v>14842000</v>
      </c>
      <c r="L404" s="16">
        <v>4112200</v>
      </c>
      <c r="M404" s="16">
        <v>3374500</v>
      </c>
      <c r="N404" s="16">
        <v>7697900</v>
      </c>
      <c r="O404" s="20">
        <f t="shared" si="12"/>
        <v>2.1049834956927782</v>
      </c>
      <c r="P404" s="20">
        <f t="shared" si="13"/>
        <v>0.19644440532340038</v>
      </c>
    </row>
    <row r="405" spans="1:16" x14ac:dyDescent="0.25">
      <c r="A405" s="16" t="s">
        <v>318</v>
      </c>
      <c r="B405" s="16" t="s">
        <v>319</v>
      </c>
      <c r="C405" s="16" t="s">
        <v>320</v>
      </c>
      <c r="D405" s="16">
        <v>56.875999999999998</v>
      </c>
      <c r="E405" s="16">
        <v>10000</v>
      </c>
      <c r="F405" s="16">
        <v>1520800</v>
      </c>
      <c r="G405" s="16">
        <v>16725000</v>
      </c>
      <c r="H405" s="16">
        <v>19912000</v>
      </c>
      <c r="I405" s="16">
        <v>21759000</v>
      </c>
      <c r="J405" s="16">
        <v>19049000</v>
      </c>
      <c r="K405" s="16">
        <v>38722000</v>
      </c>
      <c r="L405" s="16">
        <v>21382000</v>
      </c>
      <c r="M405" s="16">
        <v>11213000</v>
      </c>
      <c r="N405" s="16">
        <v>35711000</v>
      </c>
      <c r="O405" s="20">
        <f t="shared" si="12"/>
        <v>2.1038500303703853</v>
      </c>
      <c r="P405" s="20">
        <f t="shared" si="13"/>
        <v>9.4732118772700727E-2</v>
      </c>
    </row>
    <row r="406" spans="1:16" x14ac:dyDescent="0.25">
      <c r="A406" s="16" t="s">
        <v>1489</v>
      </c>
      <c r="B406" s="16" t="s">
        <v>1490</v>
      </c>
      <c r="C406" s="16" t="s">
        <v>1491</v>
      </c>
      <c r="D406" s="16">
        <v>41.87</v>
      </c>
      <c r="E406" s="16">
        <v>508260</v>
      </c>
      <c r="F406" s="16">
        <v>598090</v>
      </c>
      <c r="G406" s="16">
        <v>1136100</v>
      </c>
      <c r="H406" s="16">
        <v>1162700</v>
      </c>
      <c r="I406" s="16">
        <v>2051100</v>
      </c>
      <c r="J406" s="16">
        <v>1981200</v>
      </c>
      <c r="K406" s="16">
        <v>4128400</v>
      </c>
      <c r="L406" s="16">
        <v>2425800</v>
      </c>
      <c r="M406" s="16">
        <v>987160</v>
      </c>
      <c r="N406" s="16">
        <v>1944600</v>
      </c>
      <c r="O406" s="20">
        <f t="shared" si="12"/>
        <v>2.1016558991981671</v>
      </c>
      <c r="P406" s="20">
        <f t="shared" si="13"/>
        <v>7.3536917350840392E-2</v>
      </c>
    </row>
    <row r="407" spans="1:16" x14ac:dyDescent="0.25">
      <c r="A407" s="16" t="s">
        <v>1525</v>
      </c>
      <c r="B407" s="16" t="s">
        <v>1526</v>
      </c>
      <c r="C407" s="16" t="s">
        <v>1527</v>
      </c>
      <c r="D407" s="16">
        <v>45.78</v>
      </c>
      <c r="E407" s="16">
        <v>10000</v>
      </c>
      <c r="F407" s="16">
        <v>10000</v>
      </c>
      <c r="G407" s="16">
        <v>635910</v>
      </c>
      <c r="H407" s="16">
        <v>558840</v>
      </c>
      <c r="I407" s="16">
        <v>3288000</v>
      </c>
      <c r="J407" s="16">
        <v>1386300</v>
      </c>
      <c r="K407" s="16">
        <v>4167600</v>
      </c>
      <c r="L407" s="16">
        <v>1849200</v>
      </c>
      <c r="M407" s="16">
        <v>10000</v>
      </c>
      <c r="N407" s="16">
        <v>2047500</v>
      </c>
      <c r="O407" s="20">
        <f t="shared" si="12"/>
        <v>2.1010715673754929</v>
      </c>
      <c r="P407" s="20">
        <f t="shared" si="13"/>
        <v>0.3064119300186085</v>
      </c>
    </row>
    <row r="408" spans="1:16" x14ac:dyDescent="0.25">
      <c r="A408" s="16" t="s">
        <v>1274</v>
      </c>
      <c r="B408" s="16" t="s">
        <v>1275</v>
      </c>
      <c r="C408" s="16" t="s">
        <v>1276</v>
      </c>
      <c r="D408" s="16">
        <v>126.61</v>
      </c>
      <c r="E408" s="16">
        <v>2017000</v>
      </c>
      <c r="F408" s="16">
        <v>1967800</v>
      </c>
      <c r="G408" s="16">
        <v>2617900</v>
      </c>
      <c r="H408" s="16">
        <v>3494200</v>
      </c>
      <c r="I408" s="16">
        <v>7287400</v>
      </c>
      <c r="J408" s="16">
        <v>3666300</v>
      </c>
      <c r="K408" s="16">
        <v>18940000</v>
      </c>
      <c r="L408" s="16">
        <v>4404700</v>
      </c>
      <c r="M408" s="16">
        <v>1896600</v>
      </c>
      <c r="N408" s="16">
        <v>7607800</v>
      </c>
      <c r="O408" s="20">
        <f t="shared" si="12"/>
        <v>2.100481468911604</v>
      </c>
      <c r="P408" s="20">
        <f t="shared" si="13"/>
        <v>0.26737884497001074</v>
      </c>
    </row>
    <row r="409" spans="1:16" x14ac:dyDescent="0.25">
      <c r="A409" s="16" t="s">
        <v>675</v>
      </c>
      <c r="B409" s="16" t="s">
        <v>676</v>
      </c>
      <c r="C409" s="16" t="s">
        <v>677</v>
      </c>
      <c r="D409" s="16">
        <v>94.132000000000005</v>
      </c>
      <c r="E409" s="16">
        <v>10000</v>
      </c>
      <c r="F409" s="16">
        <v>8483100</v>
      </c>
      <c r="G409" s="16">
        <v>43941000</v>
      </c>
      <c r="H409" s="16">
        <v>39560000</v>
      </c>
      <c r="I409" s="16">
        <v>82794000</v>
      </c>
      <c r="J409" s="16">
        <v>49840000</v>
      </c>
      <c r="K409" s="16">
        <v>115940000</v>
      </c>
      <c r="L409" s="16">
        <v>68811000</v>
      </c>
      <c r="M409" s="16">
        <v>39932000</v>
      </c>
      <c r="N409" s="16">
        <v>92522000</v>
      </c>
      <c r="O409" s="20">
        <f t="shared" si="12"/>
        <v>2.0999427306550045</v>
      </c>
      <c r="P409" s="20">
        <f t="shared" si="13"/>
        <v>9.3846979064004174E-2</v>
      </c>
    </row>
    <row r="410" spans="1:16" x14ac:dyDescent="0.25">
      <c r="A410" s="16" t="s">
        <v>1242</v>
      </c>
      <c r="B410" s="16" t="s">
        <v>1243</v>
      </c>
      <c r="C410" s="16" t="s">
        <v>1244</v>
      </c>
      <c r="D410" s="16">
        <v>49.83</v>
      </c>
      <c r="E410" s="16">
        <v>28102000</v>
      </c>
      <c r="F410" s="16">
        <v>2735800</v>
      </c>
      <c r="G410" s="16">
        <v>21383000</v>
      </c>
      <c r="H410" s="16">
        <v>11058000</v>
      </c>
      <c r="I410" s="16">
        <v>16595000</v>
      </c>
      <c r="J410" s="16">
        <v>8612000</v>
      </c>
      <c r="K410" s="16">
        <v>83064000</v>
      </c>
      <c r="L410" s="16">
        <v>17164000</v>
      </c>
      <c r="M410" s="16">
        <v>9157400</v>
      </c>
      <c r="N410" s="16">
        <v>49470000</v>
      </c>
      <c r="O410" s="20">
        <f t="shared" si="12"/>
        <v>2.0966499653202928</v>
      </c>
      <c r="P410" s="20">
        <f t="shared" si="13"/>
        <v>0.27973900900179721</v>
      </c>
    </row>
    <row r="411" spans="1:16" x14ac:dyDescent="0.25">
      <c r="A411" s="16" t="s">
        <v>883</v>
      </c>
      <c r="B411" s="16" t="s">
        <v>2531</v>
      </c>
      <c r="C411" s="16" t="s">
        <v>885</v>
      </c>
      <c r="D411" s="16">
        <v>14.957000000000001</v>
      </c>
      <c r="E411" s="16">
        <v>662000</v>
      </c>
      <c r="F411" s="16">
        <v>1848400</v>
      </c>
      <c r="G411" s="16">
        <v>13012000</v>
      </c>
      <c r="H411" s="16">
        <v>11074000</v>
      </c>
      <c r="I411" s="16">
        <v>19744000</v>
      </c>
      <c r="J411" s="16">
        <v>14830000</v>
      </c>
      <c r="K411" s="16">
        <v>32116000</v>
      </c>
      <c r="L411" s="16">
        <v>19164000</v>
      </c>
      <c r="M411" s="16">
        <v>8465700</v>
      </c>
      <c r="N411" s="16">
        <v>22543000</v>
      </c>
      <c r="O411" s="20">
        <f t="shared" si="12"/>
        <v>2.0957674081363131</v>
      </c>
      <c r="P411" s="20">
        <f t="shared" si="13"/>
        <v>9.32007386504069E-2</v>
      </c>
    </row>
    <row r="412" spans="1:16" x14ac:dyDescent="0.25">
      <c r="A412" s="16" t="s">
        <v>2593</v>
      </c>
      <c r="B412" s="16" t="s">
        <v>905</v>
      </c>
      <c r="C412" s="16" t="s">
        <v>906</v>
      </c>
      <c r="D412" s="16">
        <v>41.735999999999997</v>
      </c>
      <c r="E412" s="16">
        <v>392430</v>
      </c>
      <c r="F412" s="16">
        <v>841250</v>
      </c>
      <c r="G412" s="16">
        <v>5763000</v>
      </c>
      <c r="H412" s="16">
        <v>4180900</v>
      </c>
      <c r="I412" s="16">
        <v>7556200</v>
      </c>
      <c r="J412" s="16">
        <v>7013900</v>
      </c>
      <c r="K412" s="16">
        <v>13956000</v>
      </c>
      <c r="L412" s="16">
        <v>4680100</v>
      </c>
      <c r="M412" s="16">
        <v>3168100</v>
      </c>
      <c r="N412" s="16">
        <v>10347000</v>
      </c>
      <c r="O412" s="20">
        <f t="shared" si="12"/>
        <v>2.0906138536910328</v>
      </c>
      <c r="P412" s="20">
        <f t="shared" si="13"/>
        <v>0.12625813885616419</v>
      </c>
    </row>
    <row r="413" spans="1:16" x14ac:dyDescent="0.25">
      <c r="A413" s="16" t="s">
        <v>621</v>
      </c>
      <c r="B413" s="16" t="s">
        <v>622</v>
      </c>
      <c r="C413" s="16" t="s">
        <v>623</v>
      </c>
      <c r="D413" s="16">
        <v>52.767000000000003</v>
      </c>
      <c r="E413" s="16">
        <v>2078500</v>
      </c>
      <c r="F413" s="16">
        <v>2646400</v>
      </c>
      <c r="G413" s="16">
        <v>8727700</v>
      </c>
      <c r="H413" s="16">
        <v>9025800</v>
      </c>
      <c r="I413" s="16">
        <v>25142000</v>
      </c>
      <c r="J413" s="16">
        <v>12418000</v>
      </c>
      <c r="K413" s="16">
        <v>42561000</v>
      </c>
      <c r="L413" s="16">
        <v>17137000</v>
      </c>
      <c r="M413" s="16">
        <v>7602900</v>
      </c>
      <c r="N413" s="16">
        <v>19578000</v>
      </c>
      <c r="O413" s="20">
        <f t="shared" si="12"/>
        <v>2.0851756810106594</v>
      </c>
      <c r="P413" s="20">
        <f t="shared" si="13"/>
        <v>0.19647649845107767</v>
      </c>
    </row>
    <row r="414" spans="1:16" x14ac:dyDescent="0.25">
      <c r="A414" s="16" t="s">
        <v>3009</v>
      </c>
      <c r="B414" s="16" t="s">
        <v>3010</v>
      </c>
      <c r="C414" s="16" t="s">
        <v>3011</v>
      </c>
      <c r="D414" s="16">
        <v>35.076000000000001</v>
      </c>
      <c r="E414" s="16">
        <v>10000</v>
      </c>
      <c r="F414" s="16">
        <v>10000</v>
      </c>
      <c r="G414" s="16">
        <v>1387300</v>
      </c>
      <c r="H414" s="16">
        <v>475870</v>
      </c>
      <c r="I414" s="16">
        <v>10000</v>
      </c>
      <c r="J414" s="16">
        <v>522320</v>
      </c>
      <c r="K414" s="16">
        <v>2874400</v>
      </c>
      <c r="L414" s="16">
        <v>10000</v>
      </c>
      <c r="M414" s="16">
        <v>10000</v>
      </c>
      <c r="N414" s="16">
        <v>530390</v>
      </c>
      <c r="O414" s="20">
        <f t="shared" ref="O414:O477" si="14">SUM(J414:N414)/SUM(E414:I414)</f>
        <v>2.0849210583307363</v>
      </c>
      <c r="P414" s="20">
        <f t="shared" ref="P414:P477" si="15">TTEST(E414:I414,J414:N414,2,2)</f>
        <v>0.51105248333318598</v>
      </c>
    </row>
    <row r="415" spans="1:16" x14ac:dyDescent="0.25">
      <c r="A415" s="16" t="s">
        <v>1284</v>
      </c>
      <c r="B415" s="16" t="s">
        <v>3007</v>
      </c>
      <c r="C415" s="16" t="s">
        <v>1286</v>
      </c>
      <c r="D415" s="16">
        <v>98.576999999999998</v>
      </c>
      <c r="E415" s="16">
        <v>246320</v>
      </c>
      <c r="F415" s="16">
        <v>179420</v>
      </c>
      <c r="G415" s="16">
        <v>10000</v>
      </c>
      <c r="H415" s="16">
        <v>10000</v>
      </c>
      <c r="I415" s="16">
        <v>1767200</v>
      </c>
      <c r="J415" s="16">
        <v>591670</v>
      </c>
      <c r="K415" s="16">
        <v>3205800</v>
      </c>
      <c r="L415" s="16">
        <v>10000</v>
      </c>
      <c r="M415" s="16">
        <v>10000</v>
      </c>
      <c r="N415" s="16">
        <v>789450</v>
      </c>
      <c r="O415" s="20">
        <f t="shared" si="14"/>
        <v>2.0818097191970861</v>
      </c>
      <c r="P415" s="20">
        <f t="shared" si="15"/>
        <v>0.50121882708074494</v>
      </c>
    </row>
    <row r="416" spans="1:16" x14ac:dyDescent="0.25">
      <c r="A416" s="16" t="s">
        <v>2021</v>
      </c>
      <c r="B416" s="16" t="s">
        <v>2022</v>
      </c>
      <c r="C416" s="16" t="s">
        <v>2023</v>
      </c>
      <c r="D416" s="16">
        <v>34.883000000000003</v>
      </c>
      <c r="E416" s="16">
        <v>680640</v>
      </c>
      <c r="F416" s="16">
        <v>10000</v>
      </c>
      <c r="G416" s="16">
        <v>277020</v>
      </c>
      <c r="H416" s="16">
        <v>141500</v>
      </c>
      <c r="I416" s="16">
        <v>441210</v>
      </c>
      <c r="J416" s="16">
        <v>10000</v>
      </c>
      <c r="K416" s="16">
        <v>1961200</v>
      </c>
      <c r="L416" s="16">
        <v>10000</v>
      </c>
      <c r="M416" s="16">
        <v>10000</v>
      </c>
      <c r="N416" s="16">
        <v>1236200</v>
      </c>
      <c r="O416" s="20">
        <f t="shared" si="14"/>
        <v>2.0816966272567194</v>
      </c>
      <c r="P416" s="20">
        <f t="shared" si="15"/>
        <v>0.44990624063599738</v>
      </c>
    </row>
    <row r="417" spans="1:16" x14ac:dyDescent="0.25">
      <c r="A417" s="16" t="s">
        <v>1211</v>
      </c>
      <c r="B417" s="16" t="s">
        <v>1212</v>
      </c>
      <c r="C417" s="16" t="s">
        <v>1213</v>
      </c>
      <c r="D417" s="16">
        <v>13.667</v>
      </c>
      <c r="E417" s="16">
        <v>10000</v>
      </c>
      <c r="F417" s="16">
        <v>188770</v>
      </c>
      <c r="G417" s="16">
        <v>1237000</v>
      </c>
      <c r="H417" s="16">
        <v>1426200</v>
      </c>
      <c r="I417" s="16">
        <v>1623500</v>
      </c>
      <c r="J417" s="16">
        <v>2252600</v>
      </c>
      <c r="K417" s="16">
        <v>2330800</v>
      </c>
      <c r="L417" s="16">
        <v>3590900</v>
      </c>
      <c r="M417" s="16">
        <v>261640</v>
      </c>
      <c r="N417" s="16">
        <v>891700</v>
      </c>
      <c r="O417" s="20">
        <f t="shared" si="14"/>
        <v>2.0795234390153094</v>
      </c>
      <c r="P417" s="20">
        <f t="shared" si="15"/>
        <v>0.18848357064609919</v>
      </c>
    </row>
    <row r="418" spans="1:16" x14ac:dyDescent="0.25">
      <c r="A418" s="16" t="s">
        <v>2673</v>
      </c>
      <c r="B418" s="16" t="s">
        <v>2674</v>
      </c>
      <c r="C418" s="16" t="s">
        <v>2675</v>
      </c>
      <c r="D418" s="16">
        <v>15.84</v>
      </c>
      <c r="E418" s="16">
        <v>5650500</v>
      </c>
      <c r="F418" s="16">
        <v>915090</v>
      </c>
      <c r="G418" s="16">
        <v>7943600</v>
      </c>
      <c r="H418" s="16">
        <v>2352800</v>
      </c>
      <c r="I418" s="16">
        <v>15674000</v>
      </c>
      <c r="J418" s="16">
        <v>11860000</v>
      </c>
      <c r="K418" s="16">
        <v>26803000</v>
      </c>
      <c r="L418" s="16">
        <v>6500100</v>
      </c>
      <c r="M418" s="16">
        <v>15197000</v>
      </c>
      <c r="N418" s="16">
        <v>7174000</v>
      </c>
      <c r="O418" s="20">
        <f t="shared" si="14"/>
        <v>2.0756737385277044</v>
      </c>
      <c r="P418" s="20">
        <f t="shared" si="15"/>
        <v>0.15930836598907028</v>
      </c>
    </row>
    <row r="419" spans="1:16" x14ac:dyDescent="0.25">
      <c r="A419" s="16" t="s">
        <v>1519</v>
      </c>
      <c r="B419" s="16" t="s">
        <v>1520</v>
      </c>
      <c r="C419" s="16" t="s">
        <v>1521</v>
      </c>
      <c r="D419" s="16">
        <v>31.824999999999999</v>
      </c>
      <c r="E419" s="16">
        <v>10000</v>
      </c>
      <c r="F419" s="16">
        <v>10000</v>
      </c>
      <c r="G419" s="16">
        <v>218700</v>
      </c>
      <c r="H419" s="16">
        <v>585310</v>
      </c>
      <c r="I419" s="16">
        <v>574240</v>
      </c>
      <c r="J419" s="16">
        <v>1283900</v>
      </c>
      <c r="K419" s="16">
        <v>10000</v>
      </c>
      <c r="L419" s="16">
        <v>793700</v>
      </c>
      <c r="M419" s="16">
        <v>427160</v>
      </c>
      <c r="N419" s="16">
        <v>386510</v>
      </c>
      <c r="O419" s="20">
        <f t="shared" si="14"/>
        <v>2.0749293760057212</v>
      </c>
      <c r="P419" s="20">
        <f t="shared" si="15"/>
        <v>0.26466911365779205</v>
      </c>
    </row>
    <row r="420" spans="1:16" x14ac:dyDescent="0.25">
      <c r="A420" s="16" t="s">
        <v>1129</v>
      </c>
      <c r="B420" s="16" t="s">
        <v>1130</v>
      </c>
      <c r="C420" s="16" t="s">
        <v>1131</v>
      </c>
      <c r="D420" s="16">
        <v>52.246000000000002</v>
      </c>
      <c r="E420" s="16">
        <v>10000</v>
      </c>
      <c r="F420" s="16">
        <v>10000</v>
      </c>
      <c r="G420" s="16">
        <v>2579600</v>
      </c>
      <c r="H420" s="16">
        <v>2811000</v>
      </c>
      <c r="I420" s="16">
        <v>2603600</v>
      </c>
      <c r="J420" s="16">
        <v>3969800</v>
      </c>
      <c r="K420" s="16">
        <v>6056900</v>
      </c>
      <c r="L420" s="16">
        <v>2156900</v>
      </c>
      <c r="M420" s="16">
        <v>1306600</v>
      </c>
      <c r="N420" s="16">
        <v>3123100</v>
      </c>
      <c r="O420" s="20">
        <f t="shared" si="14"/>
        <v>2.0729829552544232</v>
      </c>
      <c r="P420" s="20">
        <f t="shared" si="15"/>
        <v>0.13848759728076521</v>
      </c>
    </row>
    <row r="421" spans="1:16" x14ac:dyDescent="0.25">
      <c r="A421" s="16" t="s">
        <v>1688</v>
      </c>
      <c r="B421" s="16" t="s">
        <v>1689</v>
      </c>
      <c r="C421" s="16" t="s">
        <v>1690</v>
      </c>
      <c r="D421" s="16">
        <v>36.942</v>
      </c>
      <c r="E421" s="16">
        <v>10000</v>
      </c>
      <c r="F421" s="16">
        <v>10000</v>
      </c>
      <c r="G421" s="16">
        <v>1298800</v>
      </c>
      <c r="H421" s="16">
        <v>10000</v>
      </c>
      <c r="I421" s="16">
        <v>1825600</v>
      </c>
      <c r="J421" s="16">
        <v>2309300</v>
      </c>
      <c r="K421" s="16">
        <v>2806900</v>
      </c>
      <c r="L421" s="16">
        <v>429090</v>
      </c>
      <c r="M421" s="16">
        <v>10000</v>
      </c>
      <c r="N421" s="16">
        <v>956670</v>
      </c>
      <c r="O421" s="20">
        <f t="shared" si="14"/>
        <v>2.0644052751711897</v>
      </c>
      <c r="P421" s="20">
        <f t="shared" si="15"/>
        <v>0.34255135917496815</v>
      </c>
    </row>
    <row r="422" spans="1:16" x14ac:dyDescent="0.25">
      <c r="A422" s="16" t="s">
        <v>1095</v>
      </c>
      <c r="B422" s="16" t="s">
        <v>1096</v>
      </c>
      <c r="C422" s="16" t="s">
        <v>1097</v>
      </c>
      <c r="D422" s="16">
        <v>38.442</v>
      </c>
      <c r="E422" s="16">
        <v>363620</v>
      </c>
      <c r="F422" s="16">
        <v>1866300</v>
      </c>
      <c r="G422" s="16">
        <v>7924900</v>
      </c>
      <c r="H422" s="16">
        <v>14843000</v>
      </c>
      <c r="I422" s="16">
        <v>25616000</v>
      </c>
      <c r="J422" s="16">
        <v>16705000</v>
      </c>
      <c r="K422" s="16">
        <v>37961000</v>
      </c>
      <c r="L422" s="16">
        <v>20178000</v>
      </c>
      <c r="M422" s="16">
        <v>8157900</v>
      </c>
      <c r="N422" s="16">
        <v>21279000</v>
      </c>
      <c r="O422" s="20">
        <f t="shared" si="14"/>
        <v>2.0603246307036298</v>
      </c>
      <c r="P422" s="20">
        <f t="shared" si="15"/>
        <v>0.14870050497592849</v>
      </c>
    </row>
    <row r="423" spans="1:16" x14ac:dyDescent="0.25">
      <c r="A423" s="16" t="s">
        <v>1049</v>
      </c>
      <c r="B423" s="16" t="s">
        <v>1050</v>
      </c>
      <c r="C423" s="16" t="s">
        <v>1051</v>
      </c>
      <c r="D423" s="16">
        <v>103.07</v>
      </c>
      <c r="E423" s="16">
        <v>10000</v>
      </c>
      <c r="F423" s="16">
        <v>560260</v>
      </c>
      <c r="G423" s="16">
        <v>19712000</v>
      </c>
      <c r="H423" s="16">
        <v>17233000</v>
      </c>
      <c r="I423" s="16">
        <v>20603000</v>
      </c>
      <c r="J423" s="16">
        <v>10104000</v>
      </c>
      <c r="K423" s="16">
        <v>43846000</v>
      </c>
      <c r="L423" s="16">
        <v>15914000</v>
      </c>
      <c r="M423" s="16">
        <v>14752000</v>
      </c>
      <c r="N423" s="16">
        <v>34686000</v>
      </c>
      <c r="O423" s="20">
        <f t="shared" si="14"/>
        <v>2.0527455570762099</v>
      </c>
      <c r="P423" s="20">
        <f t="shared" si="15"/>
        <v>0.16562768885383683</v>
      </c>
    </row>
    <row r="424" spans="1:16" x14ac:dyDescent="0.25">
      <c r="A424" s="16" t="s">
        <v>1020</v>
      </c>
      <c r="B424" s="16" t="s">
        <v>1021</v>
      </c>
      <c r="C424" s="16" t="s">
        <v>1022</v>
      </c>
      <c r="D424" s="16">
        <v>95.915000000000006</v>
      </c>
      <c r="E424" s="16">
        <v>11107000</v>
      </c>
      <c r="F424" s="16">
        <v>8907500</v>
      </c>
      <c r="G424" s="16">
        <v>13590000</v>
      </c>
      <c r="H424" s="16">
        <v>8286500</v>
      </c>
      <c r="I424" s="16">
        <v>23933000</v>
      </c>
      <c r="J424" s="16">
        <v>21012000</v>
      </c>
      <c r="K424" s="16">
        <v>37547000</v>
      </c>
      <c r="L424" s="16">
        <v>29774000</v>
      </c>
      <c r="M424" s="16">
        <v>7815500</v>
      </c>
      <c r="N424" s="16">
        <v>38896000</v>
      </c>
      <c r="O424" s="20">
        <f t="shared" si="14"/>
        <v>2.0515997204666991</v>
      </c>
      <c r="P424" s="20">
        <f t="shared" si="15"/>
        <v>6.3440176524221459E-2</v>
      </c>
    </row>
    <row r="425" spans="1:16" x14ac:dyDescent="0.25">
      <c r="A425" s="16" t="s">
        <v>2687</v>
      </c>
      <c r="B425" s="16" t="s">
        <v>2688</v>
      </c>
      <c r="C425" s="16" t="s">
        <v>2689</v>
      </c>
      <c r="D425" s="16">
        <v>19.047999999999998</v>
      </c>
      <c r="E425" s="16">
        <v>10000</v>
      </c>
      <c r="F425" s="16">
        <v>10000</v>
      </c>
      <c r="G425" s="16">
        <v>1037500</v>
      </c>
      <c r="H425" s="16">
        <v>870670</v>
      </c>
      <c r="I425" s="16">
        <v>1212800</v>
      </c>
      <c r="J425" s="16">
        <v>907870</v>
      </c>
      <c r="K425" s="16">
        <v>2468500</v>
      </c>
      <c r="L425" s="16">
        <v>1318900</v>
      </c>
      <c r="M425" s="16">
        <v>366200</v>
      </c>
      <c r="N425" s="16">
        <v>1380800</v>
      </c>
      <c r="O425" s="20">
        <f t="shared" si="14"/>
        <v>2.0510447409558195</v>
      </c>
      <c r="P425" s="20">
        <f t="shared" si="15"/>
        <v>0.16480600181125432</v>
      </c>
    </row>
    <row r="426" spans="1:16" x14ac:dyDescent="0.25">
      <c r="A426" s="16" t="s">
        <v>1814</v>
      </c>
      <c r="B426" s="16" t="s">
        <v>1815</v>
      </c>
      <c r="C426" s="16" t="s">
        <v>1816</v>
      </c>
      <c r="D426" s="16">
        <v>164.7</v>
      </c>
      <c r="E426" s="16">
        <v>10000</v>
      </c>
      <c r="F426" s="16">
        <v>103880</v>
      </c>
      <c r="G426" s="16">
        <v>382010</v>
      </c>
      <c r="H426" s="16">
        <v>772890</v>
      </c>
      <c r="I426" s="16">
        <v>1355500</v>
      </c>
      <c r="J426" s="16">
        <v>288290</v>
      </c>
      <c r="K426" s="16">
        <v>3606500</v>
      </c>
      <c r="L426" s="16">
        <v>242790</v>
      </c>
      <c r="M426" s="16">
        <v>203160</v>
      </c>
      <c r="N426" s="16">
        <v>1031500</v>
      </c>
      <c r="O426" s="20">
        <f t="shared" si="14"/>
        <v>2.0471291173197983</v>
      </c>
      <c r="P426" s="20">
        <f t="shared" si="15"/>
        <v>0.45267912880176009</v>
      </c>
    </row>
    <row r="427" spans="1:16" x14ac:dyDescent="0.25">
      <c r="A427" s="16" t="s">
        <v>794</v>
      </c>
      <c r="B427" s="16" t="s">
        <v>795</v>
      </c>
      <c r="C427" s="16" t="s">
        <v>796</v>
      </c>
      <c r="D427" s="16">
        <v>36.511000000000003</v>
      </c>
      <c r="E427" s="16">
        <v>3710600</v>
      </c>
      <c r="F427" s="16">
        <v>10332000</v>
      </c>
      <c r="G427" s="16">
        <v>23668000</v>
      </c>
      <c r="H427" s="16">
        <v>16845000</v>
      </c>
      <c r="I427" s="16">
        <v>40101000</v>
      </c>
      <c r="J427" s="16">
        <v>30321000</v>
      </c>
      <c r="K427" s="16">
        <v>74313000</v>
      </c>
      <c r="L427" s="16">
        <v>42218000</v>
      </c>
      <c r="M427" s="16">
        <v>18070000</v>
      </c>
      <c r="N427" s="16">
        <v>28499000</v>
      </c>
      <c r="O427" s="20">
        <f t="shared" si="14"/>
        <v>2.043396868258526</v>
      </c>
      <c r="P427" s="20">
        <f t="shared" si="15"/>
        <v>0.12517185475910309</v>
      </c>
    </row>
    <row r="428" spans="1:16" x14ac:dyDescent="0.25">
      <c r="A428" s="16" t="s">
        <v>1390</v>
      </c>
      <c r="B428" s="16" t="s">
        <v>1391</v>
      </c>
      <c r="C428" s="16" t="s">
        <v>1392</v>
      </c>
      <c r="D428" s="16">
        <v>14.893000000000001</v>
      </c>
      <c r="E428" s="16">
        <v>10000</v>
      </c>
      <c r="F428" s="16">
        <v>2733000</v>
      </c>
      <c r="G428" s="16">
        <v>9334100</v>
      </c>
      <c r="H428" s="16">
        <v>11497000</v>
      </c>
      <c r="I428" s="16">
        <v>20167000</v>
      </c>
      <c r="J428" s="16">
        <v>14190000</v>
      </c>
      <c r="K428" s="16">
        <v>29201000</v>
      </c>
      <c r="L428" s="16">
        <v>18445000</v>
      </c>
      <c r="M428" s="16">
        <v>9144000</v>
      </c>
      <c r="N428" s="16">
        <v>18299000</v>
      </c>
      <c r="O428" s="20">
        <f t="shared" si="14"/>
        <v>2.041078070738962</v>
      </c>
      <c r="P428" s="20">
        <f t="shared" si="15"/>
        <v>9.6918143902921819E-2</v>
      </c>
    </row>
    <row r="429" spans="1:16" x14ac:dyDescent="0.25">
      <c r="A429" s="16" t="s">
        <v>523</v>
      </c>
      <c r="B429" s="16" t="s">
        <v>524</v>
      </c>
      <c r="C429" s="16" t="s">
        <v>525</v>
      </c>
      <c r="D429" s="16">
        <v>27.341000000000001</v>
      </c>
      <c r="E429" s="16">
        <v>146770</v>
      </c>
      <c r="F429" s="16">
        <v>1846400</v>
      </c>
      <c r="G429" s="16">
        <v>5571800</v>
      </c>
      <c r="H429" s="16">
        <v>8529800</v>
      </c>
      <c r="I429" s="16">
        <v>13160000</v>
      </c>
      <c r="J429" s="16">
        <v>7911100</v>
      </c>
      <c r="K429" s="16">
        <v>19973000</v>
      </c>
      <c r="L429" s="16">
        <v>11493000</v>
      </c>
      <c r="M429" s="16">
        <v>5456000</v>
      </c>
      <c r="N429" s="16">
        <v>14801000</v>
      </c>
      <c r="O429" s="20">
        <f t="shared" si="14"/>
        <v>2.0384402270125523</v>
      </c>
      <c r="P429" s="20">
        <f t="shared" si="15"/>
        <v>0.1178102934465869</v>
      </c>
    </row>
    <row r="430" spans="1:16" x14ac:dyDescent="0.25">
      <c r="A430" s="16" t="s">
        <v>1226</v>
      </c>
      <c r="B430" s="16" t="s">
        <v>1227</v>
      </c>
      <c r="C430" s="16" t="s">
        <v>1228</v>
      </c>
      <c r="D430" s="16">
        <v>37.402000000000001</v>
      </c>
      <c r="E430" s="16">
        <v>10000</v>
      </c>
      <c r="F430" s="16">
        <v>1050900</v>
      </c>
      <c r="G430" s="16">
        <v>1549300</v>
      </c>
      <c r="H430" s="16">
        <v>1663400</v>
      </c>
      <c r="I430" s="16">
        <v>2645500</v>
      </c>
      <c r="J430" s="16">
        <v>2573000</v>
      </c>
      <c r="K430" s="16">
        <v>5277500</v>
      </c>
      <c r="L430" s="16">
        <v>2682400</v>
      </c>
      <c r="M430" s="16">
        <v>386950</v>
      </c>
      <c r="N430" s="16">
        <v>3176700</v>
      </c>
      <c r="O430" s="20">
        <f t="shared" si="14"/>
        <v>2.0373386712144641</v>
      </c>
      <c r="P430" s="20">
        <f t="shared" si="15"/>
        <v>0.14564835942320459</v>
      </c>
    </row>
    <row r="431" spans="1:16" x14ac:dyDescent="0.25">
      <c r="A431" s="16" t="s">
        <v>967</v>
      </c>
      <c r="B431" s="16" t="s">
        <v>968</v>
      </c>
      <c r="C431" s="16" t="s">
        <v>969</v>
      </c>
      <c r="D431" s="16">
        <v>61.960999999999999</v>
      </c>
      <c r="E431" s="16">
        <v>5925300</v>
      </c>
      <c r="F431" s="16">
        <v>5316500</v>
      </c>
      <c r="G431" s="16">
        <v>43298000</v>
      </c>
      <c r="H431" s="16">
        <v>38394000</v>
      </c>
      <c r="I431" s="16">
        <v>74127000</v>
      </c>
      <c r="J431" s="16">
        <v>49340000</v>
      </c>
      <c r="K431" s="16">
        <v>124080000</v>
      </c>
      <c r="L431" s="16">
        <v>56442000</v>
      </c>
      <c r="M431" s="16">
        <v>36668000</v>
      </c>
      <c r="N431" s="16">
        <v>72245000</v>
      </c>
      <c r="O431" s="20">
        <f t="shared" si="14"/>
        <v>2.0278545296083821</v>
      </c>
      <c r="P431" s="20">
        <f t="shared" si="15"/>
        <v>0.12329737197474182</v>
      </c>
    </row>
    <row r="432" spans="1:16" x14ac:dyDescent="0.25">
      <c r="A432" s="16" t="s">
        <v>2178</v>
      </c>
      <c r="B432" s="16" t="s">
        <v>2179</v>
      </c>
      <c r="C432" s="16" t="s">
        <v>2180</v>
      </c>
      <c r="D432" s="16">
        <v>28.09</v>
      </c>
      <c r="E432" s="16">
        <v>769320</v>
      </c>
      <c r="F432" s="16">
        <v>651000</v>
      </c>
      <c r="G432" s="16">
        <v>10000</v>
      </c>
      <c r="H432" s="16">
        <v>10000</v>
      </c>
      <c r="I432" s="16">
        <v>1857800</v>
      </c>
      <c r="J432" s="16">
        <v>10000</v>
      </c>
      <c r="K432" s="16">
        <v>2204500</v>
      </c>
      <c r="L432" s="16">
        <v>2139800</v>
      </c>
      <c r="M432" s="16">
        <v>477710</v>
      </c>
      <c r="N432" s="16">
        <v>1843900</v>
      </c>
      <c r="O432" s="20">
        <f t="shared" si="14"/>
        <v>2.0241561859483586</v>
      </c>
      <c r="P432" s="20">
        <f t="shared" si="15"/>
        <v>0.26814221165258822</v>
      </c>
    </row>
    <row r="433" spans="1:16" x14ac:dyDescent="0.25">
      <c r="A433" s="16" t="s">
        <v>571</v>
      </c>
      <c r="B433" s="16" t="s">
        <v>572</v>
      </c>
      <c r="C433" s="16" t="s">
        <v>573</v>
      </c>
      <c r="D433" s="16">
        <v>31.474</v>
      </c>
      <c r="E433" s="16">
        <v>651520</v>
      </c>
      <c r="F433" s="16">
        <v>2951700</v>
      </c>
      <c r="G433" s="16">
        <v>26650000</v>
      </c>
      <c r="H433" s="16">
        <v>35794000</v>
      </c>
      <c r="I433" s="16">
        <v>60738000</v>
      </c>
      <c r="J433" s="16">
        <v>49002000</v>
      </c>
      <c r="K433" s="16">
        <v>81894000</v>
      </c>
      <c r="L433" s="16">
        <v>54533000</v>
      </c>
      <c r="M433" s="16">
        <v>21274000</v>
      </c>
      <c r="N433" s="16">
        <v>49878000</v>
      </c>
      <c r="O433" s="20">
        <f t="shared" si="14"/>
        <v>2.0237453545452695</v>
      </c>
      <c r="P433" s="20">
        <f t="shared" si="15"/>
        <v>0.11569737098559459</v>
      </c>
    </row>
    <row r="434" spans="1:16" x14ac:dyDescent="0.25">
      <c r="A434" s="16" t="s">
        <v>1963</v>
      </c>
      <c r="B434" s="16" t="s">
        <v>1964</v>
      </c>
      <c r="C434" s="16" t="s">
        <v>1965</v>
      </c>
      <c r="D434" s="16">
        <v>35.81</v>
      </c>
      <c r="E434" s="16">
        <v>22010000</v>
      </c>
      <c r="F434" s="16">
        <v>3995100</v>
      </c>
      <c r="G434" s="16">
        <v>22165000</v>
      </c>
      <c r="H434" s="16">
        <v>8305900</v>
      </c>
      <c r="I434" s="16">
        <v>17791000</v>
      </c>
      <c r="J434" s="16">
        <v>12916000</v>
      </c>
      <c r="K434" s="16">
        <v>75570000</v>
      </c>
      <c r="L434" s="16">
        <v>16865000</v>
      </c>
      <c r="M434" s="16">
        <v>8486700</v>
      </c>
      <c r="N434" s="16">
        <v>36279000</v>
      </c>
      <c r="O434" s="20">
        <f t="shared" si="14"/>
        <v>2.021310945642075</v>
      </c>
      <c r="P434" s="20">
        <f t="shared" si="15"/>
        <v>0.27269046374736988</v>
      </c>
    </row>
    <row r="435" spans="1:16" x14ac:dyDescent="0.25">
      <c r="A435" s="16" t="s">
        <v>666</v>
      </c>
      <c r="B435" s="16" t="s">
        <v>667</v>
      </c>
      <c r="C435" s="16" t="s">
        <v>668</v>
      </c>
      <c r="D435" s="16">
        <v>37.481999999999999</v>
      </c>
      <c r="E435" s="16">
        <v>803240</v>
      </c>
      <c r="F435" s="16">
        <v>3394000</v>
      </c>
      <c r="G435" s="16">
        <v>27632000</v>
      </c>
      <c r="H435" s="16">
        <v>20224000</v>
      </c>
      <c r="I435" s="16">
        <v>35927000</v>
      </c>
      <c r="J435" s="16">
        <v>40154000</v>
      </c>
      <c r="K435" s="16">
        <v>57524000</v>
      </c>
      <c r="L435" s="16">
        <v>28086000</v>
      </c>
      <c r="M435" s="16">
        <v>17183000</v>
      </c>
      <c r="N435" s="16">
        <v>34840000</v>
      </c>
      <c r="O435" s="20">
        <f t="shared" si="14"/>
        <v>2.0207605707827123</v>
      </c>
      <c r="P435" s="20">
        <f t="shared" si="15"/>
        <v>9.686085304218793E-2</v>
      </c>
    </row>
    <row r="436" spans="1:16" x14ac:dyDescent="0.25">
      <c r="A436" s="16" t="s">
        <v>2763</v>
      </c>
      <c r="B436" s="16" t="s">
        <v>2764</v>
      </c>
      <c r="C436" s="16" t="s">
        <v>2765</v>
      </c>
      <c r="D436" s="16">
        <v>82.843000000000004</v>
      </c>
      <c r="E436" s="16">
        <v>10000</v>
      </c>
      <c r="F436" s="16">
        <v>313490</v>
      </c>
      <c r="G436" s="16">
        <v>588000</v>
      </c>
      <c r="H436" s="16">
        <v>217420</v>
      </c>
      <c r="I436" s="16">
        <v>244030</v>
      </c>
      <c r="J436" s="16">
        <v>679420</v>
      </c>
      <c r="K436" s="16">
        <v>1151900</v>
      </c>
      <c r="L436" s="16">
        <v>179710</v>
      </c>
      <c r="M436" s="16">
        <v>117120</v>
      </c>
      <c r="N436" s="16">
        <v>644680</v>
      </c>
      <c r="O436" s="20">
        <f t="shared" si="14"/>
        <v>2.0196294084228006</v>
      </c>
      <c r="P436" s="20">
        <f t="shared" si="15"/>
        <v>0.22019844397261654</v>
      </c>
    </row>
    <row r="437" spans="1:16" x14ac:dyDescent="0.25">
      <c r="A437" s="16" t="s">
        <v>178</v>
      </c>
      <c r="B437" s="16" t="s">
        <v>179</v>
      </c>
      <c r="C437" s="16" t="s">
        <v>180</v>
      </c>
      <c r="D437" s="16">
        <v>68.460999999999999</v>
      </c>
      <c r="E437" s="16">
        <v>10000</v>
      </c>
      <c r="F437" s="16">
        <v>10000</v>
      </c>
      <c r="G437" s="16">
        <v>10000</v>
      </c>
      <c r="H437" s="16">
        <v>2626400</v>
      </c>
      <c r="I437" s="16">
        <v>2554600</v>
      </c>
      <c r="J437" s="16">
        <v>10000</v>
      </c>
      <c r="K437" s="16">
        <v>6454200</v>
      </c>
      <c r="L437" s="16">
        <v>1117200</v>
      </c>
      <c r="M437" s="16">
        <v>10000</v>
      </c>
      <c r="N437" s="16">
        <v>2923900</v>
      </c>
      <c r="O437" s="20">
        <f t="shared" si="14"/>
        <v>2.0179044329303397</v>
      </c>
      <c r="P437" s="20">
        <f t="shared" si="15"/>
        <v>0.45981008852822636</v>
      </c>
    </row>
    <row r="438" spans="1:16" x14ac:dyDescent="0.25">
      <c r="A438" s="16" t="s">
        <v>486</v>
      </c>
      <c r="B438" s="16" t="s">
        <v>487</v>
      </c>
      <c r="C438" s="16" t="s">
        <v>488</v>
      </c>
      <c r="D438" s="16">
        <v>60.930999999999997</v>
      </c>
      <c r="E438" s="16">
        <v>1026900</v>
      </c>
      <c r="F438" s="16">
        <v>10000</v>
      </c>
      <c r="G438" s="16">
        <v>5030700</v>
      </c>
      <c r="H438" s="16">
        <v>4379100</v>
      </c>
      <c r="I438" s="16">
        <v>8850400</v>
      </c>
      <c r="J438" s="16">
        <v>7819000</v>
      </c>
      <c r="K438" s="16">
        <v>12576000</v>
      </c>
      <c r="L438" s="16">
        <v>6530700</v>
      </c>
      <c r="M438" s="16">
        <v>3716500</v>
      </c>
      <c r="N438" s="16">
        <v>8080800</v>
      </c>
      <c r="O438" s="20">
        <f t="shared" si="14"/>
        <v>2.0066745780454056</v>
      </c>
      <c r="P438" s="20">
        <f t="shared" si="15"/>
        <v>0.10529824900237497</v>
      </c>
    </row>
    <row r="439" spans="1:16" x14ac:dyDescent="0.25">
      <c r="A439" s="16" t="s">
        <v>1064</v>
      </c>
      <c r="B439" s="16" t="s">
        <v>1065</v>
      </c>
      <c r="C439" s="16" t="s">
        <v>1066</v>
      </c>
      <c r="D439" s="16">
        <v>26.030999999999999</v>
      </c>
      <c r="E439" s="16">
        <v>10000</v>
      </c>
      <c r="F439" s="16">
        <v>2493400</v>
      </c>
      <c r="G439" s="16">
        <v>4836300</v>
      </c>
      <c r="H439" s="16">
        <v>4793800</v>
      </c>
      <c r="I439" s="16">
        <v>11606000</v>
      </c>
      <c r="J439" s="16">
        <v>7647500</v>
      </c>
      <c r="K439" s="16">
        <v>17726000</v>
      </c>
      <c r="L439" s="16">
        <v>9776600</v>
      </c>
      <c r="M439" s="16">
        <v>3232500</v>
      </c>
      <c r="N439" s="16">
        <v>9241700</v>
      </c>
      <c r="O439" s="20">
        <f t="shared" si="14"/>
        <v>2.0061206006866192</v>
      </c>
      <c r="P439" s="20">
        <f t="shared" si="15"/>
        <v>0.15499677392973324</v>
      </c>
    </row>
    <row r="440" spans="1:16" x14ac:dyDescent="0.25">
      <c r="A440" s="16" t="s">
        <v>2703</v>
      </c>
      <c r="B440" s="16" t="s">
        <v>619</v>
      </c>
      <c r="C440" s="16" t="s">
        <v>620</v>
      </c>
      <c r="D440" s="16">
        <v>34.195999999999998</v>
      </c>
      <c r="E440" s="16">
        <v>3744400</v>
      </c>
      <c r="F440" s="16">
        <v>26945000</v>
      </c>
      <c r="G440" s="16">
        <v>38674000</v>
      </c>
      <c r="H440" s="16">
        <v>41779000</v>
      </c>
      <c r="I440" s="16">
        <v>58434000</v>
      </c>
      <c r="J440" s="16">
        <v>35164000</v>
      </c>
      <c r="K440" s="16">
        <v>143480000</v>
      </c>
      <c r="L440" s="16">
        <v>81713000</v>
      </c>
      <c r="M440" s="16">
        <v>27772000</v>
      </c>
      <c r="N440" s="16">
        <v>51125000</v>
      </c>
      <c r="O440" s="20">
        <f t="shared" si="14"/>
        <v>2.0005967811558683</v>
      </c>
      <c r="P440" s="20">
        <f t="shared" si="15"/>
        <v>0.17706424526449319</v>
      </c>
    </row>
    <row r="441" spans="1:16" x14ac:dyDescent="0.25">
      <c r="A441" s="16" t="s">
        <v>1996</v>
      </c>
      <c r="B441" s="16" t="s">
        <v>1997</v>
      </c>
      <c r="C441" s="16" t="s">
        <v>1998</v>
      </c>
      <c r="D441" s="16">
        <v>25.396000000000001</v>
      </c>
      <c r="E441" s="16">
        <v>1167000</v>
      </c>
      <c r="F441" s="16">
        <v>236310</v>
      </c>
      <c r="G441" s="16">
        <v>10000</v>
      </c>
      <c r="H441" s="16">
        <v>10000</v>
      </c>
      <c r="I441" s="16">
        <v>910870</v>
      </c>
      <c r="J441" s="16">
        <v>1538800</v>
      </c>
      <c r="K441" s="16">
        <v>2237000</v>
      </c>
      <c r="L441" s="16">
        <v>10000</v>
      </c>
      <c r="M441" s="16">
        <v>10000</v>
      </c>
      <c r="N441" s="16">
        <v>870150</v>
      </c>
      <c r="O441" s="20">
        <f t="shared" si="14"/>
        <v>1.9989675175007926</v>
      </c>
      <c r="P441" s="20">
        <f t="shared" si="15"/>
        <v>0.37520897110142792</v>
      </c>
    </row>
    <row r="442" spans="1:16" x14ac:dyDescent="0.25">
      <c r="A442" s="16" t="s">
        <v>1586</v>
      </c>
      <c r="B442" s="16" t="s">
        <v>1587</v>
      </c>
      <c r="C442" s="16" t="s">
        <v>1588</v>
      </c>
      <c r="D442" s="16">
        <v>62.406999999999996</v>
      </c>
      <c r="E442" s="16">
        <v>10000</v>
      </c>
      <c r="F442" s="16">
        <v>10000</v>
      </c>
      <c r="G442" s="16">
        <v>277420</v>
      </c>
      <c r="H442" s="16">
        <v>776080</v>
      </c>
      <c r="I442" s="16">
        <v>1077100</v>
      </c>
      <c r="J442" s="16">
        <v>356000</v>
      </c>
      <c r="K442" s="16">
        <v>1698300</v>
      </c>
      <c r="L442" s="16">
        <v>730190</v>
      </c>
      <c r="M442" s="16">
        <v>557310</v>
      </c>
      <c r="N442" s="16">
        <v>956910</v>
      </c>
      <c r="O442" s="20">
        <f t="shared" si="14"/>
        <v>1.9988421835766763</v>
      </c>
      <c r="P442" s="20">
        <f t="shared" si="15"/>
        <v>0.21022938797484406</v>
      </c>
    </row>
    <row r="443" spans="1:16" x14ac:dyDescent="0.25">
      <c r="A443" s="16" t="s">
        <v>2560</v>
      </c>
      <c r="B443" s="16" t="s">
        <v>2561</v>
      </c>
      <c r="C443" s="16" t="s">
        <v>775</v>
      </c>
      <c r="D443" s="16">
        <v>85.941000000000003</v>
      </c>
      <c r="E443" s="16">
        <v>10003000</v>
      </c>
      <c r="F443" s="16">
        <v>20475000</v>
      </c>
      <c r="G443" s="16">
        <v>80860000</v>
      </c>
      <c r="H443" s="16">
        <v>72939000</v>
      </c>
      <c r="I443" s="16">
        <v>115390000</v>
      </c>
      <c r="J443" s="16">
        <v>105310000</v>
      </c>
      <c r="K443" s="16">
        <v>212070000</v>
      </c>
      <c r="L443" s="16">
        <v>126480000</v>
      </c>
      <c r="M443" s="16">
        <v>53791000</v>
      </c>
      <c r="N443" s="16">
        <v>99891000</v>
      </c>
      <c r="O443" s="20">
        <f t="shared" si="14"/>
        <v>1.9940200288987442</v>
      </c>
      <c r="P443" s="20">
        <f t="shared" si="15"/>
        <v>0.10503761304581519</v>
      </c>
    </row>
    <row r="444" spans="1:16" x14ac:dyDescent="0.25">
      <c r="A444" s="16" t="s">
        <v>1840</v>
      </c>
      <c r="B444" s="16" t="s">
        <v>1841</v>
      </c>
      <c r="C444" s="16" t="s">
        <v>1842</v>
      </c>
      <c r="D444" s="16">
        <v>11.871</v>
      </c>
      <c r="E444" s="16">
        <v>10000</v>
      </c>
      <c r="F444" s="16">
        <v>170530</v>
      </c>
      <c r="G444" s="16">
        <v>1335200</v>
      </c>
      <c r="H444" s="16">
        <v>975760</v>
      </c>
      <c r="I444" s="16">
        <v>72721000</v>
      </c>
      <c r="J444" s="16">
        <v>365310</v>
      </c>
      <c r="K444" s="16">
        <v>3969400</v>
      </c>
      <c r="L444" s="16">
        <v>54418000</v>
      </c>
      <c r="M444" s="16">
        <v>32862000</v>
      </c>
      <c r="N444" s="16">
        <v>58359000</v>
      </c>
      <c r="O444" s="20">
        <f t="shared" si="14"/>
        <v>1.9940000656805805</v>
      </c>
      <c r="P444" s="20">
        <f t="shared" si="15"/>
        <v>0.45107512186549892</v>
      </c>
    </row>
    <row r="445" spans="1:16" x14ac:dyDescent="0.25">
      <c r="A445" s="16" t="s">
        <v>771</v>
      </c>
      <c r="B445" s="16" t="s">
        <v>2692</v>
      </c>
      <c r="C445" s="17">
        <v>44085</v>
      </c>
      <c r="D445" s="16">
        <v>49.694000000000003</v>
      </c>
      <c r="E445" s="16">
        <v>9257700</v>
      </c>
      <c r="F445" s="16">
        <v>16390000</v>
      </c>
      <c r="G445" s="16">
        <v>136540000</v>
      </c>
      <c r="H445" s="16">
        <v>121640000</v>
      </c>
      <c r="I445" s="16">
        <v>212160000</v>
      </c>
      <c r="J445" s="16">
        <v>150780000</v>
      </c>
      <c r="K445" s="16">
        <v>397310000</v>
      </c>
      <c r="L445" s="16">
        <v>145800000</v>
      </c>
      <c r="M445" s="16">
        <v>98952000</v>
      </c>
      <c r="N445" s="16">
        <v>194950000</v>
      </c>
      <c r="O445" s="20">
        <f t="shared" si="14"/>
        <v>1.9915655166448685</v>
      </c>
      <c r="P445" s="20">
        <f t="shared" si="15"/>
        <v>0.1677873528421277</v>
      </c>
    </row>
    <row r="446" spans="1:16" x14ac:dyDescent="0.25">
      <c r="A446" s="16" t="s">
        <v>678</v>
      </c>
      <c r="B446" s="16" t="s">
        <v>679</v>
      </c>
      <c r="C446" s="16" t="s">
        <v>680</v>
      </c>
      <c r="D446" s="16">
        <v>22.47</v>
      </c>
      <c r="E446" s="16">
        <v>329630</v>
      </c>
      <c r="F446" s="16">
        <v>24005000</v>
      </c>
      <c r="G446" s="16">
        <v>88609000</v>
      </c>
      <c r="H446" s="16">
        <v>99816000</v>
      </c>
      <c r="I446" s="16">
        <v>157060000</v>
      </c>
      <c r="J446" s="16">
        <v>89524000</v>
      </c>
      <c r="K446" s="16">
        <v>257080000</v>
      </c>
      <c r="L446" s="16">
        <v>161690000</v>
      </c>
      <c r="M446" s="16">
        <v>65064000</v>
      </c>
      <c r="N446" s="16">
        <v>162250000</v>
      </c>
      <c r="O446" s="20">
        <f t="shared" si="14"/>
        <v>1.9890993888020492</v>
      </c>
      <c r="P446" s="20">
        <f t="shared" si="15"/>
        <v>0.13306270478558826</v>
      </c>
    </row>
    <row r="447" spans="1:16" x14ac:dyDescent="0.25">
      <c r="A447" s="16" t="s">
        <v>779</v>
      </c>
      <c r="B447" s="16" t="s">
        <v>780</v>
      </c>
      <c r="C447" s="16" t="s">
        <v>781</v>
      </c>
      <c r="D447" s="16">
        <v>21.896999999999998</v>
      </c>
      <c r="E447" s="16">
        <v>46092000</v>
      </c>
      <c r="F447" s="16">
        <v>52327000</v>
      </c>
      <c r="G447" s="16">
        <v>116000000</v>
      </c>
      <c r="H447" s="16">
        <v>155710000</v>
      </c>
      <c r="I447" s="16">
        <v>243110000</v>
      </c>
      <c r="J447" s="16">
        <v>203190000</v>
      </c>
      <c r="K447" s="16">
        <v>415890000</v>
      </c>
      <c r="L447" s="16">
        <v>240730000</v>
      </c>
      <c r="M447" s="16">
        <v>106140000</v>
      </c>
      <c r="N447" s="16">
        <v>251340000</v>
      </c>
      <c r="O447" s="20">
        <f t="shared" si="14"/>
        <v>1.9850172608069612</v>
      </c>
      <c r="P447" s="20">
        <f t="shared" si="15"/>
        <v>8.6938445674575246E-2</v>
      </c>
    </row>
    <row r="448" spans="1:16" x14ac:dyDescent="0.25">
      <c r="A448" s="16" t="s">
        <v>1936</v>
      </c>
      <c r="B448" s="16" t="s">
        <v>1937</v>
      </c>
      <c r="C448" s="16" t="s">
        <v>1938</v>
      </c>
      <c r="D448" s="16">
        <v>20.14</v>
      </c>
      <c r="E448" s="16">
        <v>10000</v>
      </c>
      <c r="F448" s="16">
        <v>10000</v>
      </c>
      <c r="G448" s="16">
        <v>143770</v>
      </c>
      <c r="H448" s="16">
        <v>133390</v>
      </c>
      <c r="I448" s="16">
        <v>784460</v>
      </c>
      <c r="J448" s="16">
        <v>329370</v>
      </c>
      <c r="K448" s="16">
        <v>929580</v>
      </c>
      <c r="L448" s="16">
        <v>624240</v>
      </c>
      <c r="M448" s="16">
        <v>89017</v>
      </c>
      <c r="N448" s="16">
        <v>168460</v>
      </c>
      <c r="O448" s="20">
        <f t="shared" si="14"/>
        <v>1.9791303785063146</v>
      </c>
      <c r="P448" s="20">
        <f t="shared" si="15"/>
        <v>0.3478296414248867</v>
      </c>
    </row>
    <row r="449" spans="1:16" x14ac:dyDescent="0.25">
      <c r="A449" s="16" t="s">
        <v>1006</v>
      </c>
      <c r="B449" s="16" t="s">
        <v>1007</v>
      </c>
      <c r="C449" s="16" t="s">
        <v>1008</v>
      </c>
      <c r="D449" s="16">
        <v>46.851999999999997</v>
      </c>
      <c r="E449" s="16">
        <v>1910400</v>
      </c>
      <c r="F449" s="16">
        <v>990210</v>
      </c>
      <c r="G449" s="16">
        <v>2598900</v>
      </c>
      <c r="H449" s="16">
        <v>2287100</v>
      </c>
      <c r="I449" s="16">
        <v>3693700</v>
      </c>
      <c r="J449" s="16">
        <v>2714200</v>
      </c>
      <c r="K449" s="16">
        <v>8696000</v>
      </c>
      <c r="L449" s="16">
        <v>4645200</v>
      </c>
      <c r="M449" s="16">
        <v>2172500</v>
      </c>
      <c r="N449" s="16">
        <v>4421900</v>
      </c>
      <c r="O449" s="20">
        <f t="shared" si="14"/>
        <v>1.9729258182052576</v>
      </c>
      <c r="P449" s="20">
        <f t="shared" si="15"/>
        <v>0.10626973054500229</v>
      </c>
    </row>
    <row r="450" spans="1:16" x14ac:dyDescent="0.25">
      <c r="A450" s="16" t="s">
        <v>2760</v>
      </c>
      <c r="B450" s="16" t="s">
        <v>2761</v>
      </c>
      <c r="C450" s="16" t="s">
        <v>2762</v>
      </c>
      <c r="D450" s="16">
        <v>20.802</v>
      </c>
      <c r="E450" s="16">
        <v>1171600</v>
      </c>
      <c r="F450" s="16">
        <v>10000</v>
      </c>
      <c r="G450" s="16">
        <v>2748700</v>
      </c>
      <c r="H450" s="16">
        <v>200860</v>
      </c>
      <c r="I450" s="16">
        <v>2925500</v>
      </c>
      <c r="J450" s="16">
        <v>909660</v>
      </c>
      <c r="K450" s="16">
        <v>5348100</v>
      </c>
      <c r="L450" s="16">
        <v>2600400</v>
      </c>
      <c r="M450" s="16">
        <v>1283500</v>
      </c>
      <c r="N450" s="16">
        <v>3772100</v>
      </c>
      <c r="O450" s="20">
        <f t="shared" si="14"/>
        <v>1.9717203322818444</v>
      </c>
      <c r="P450" s="20">
        <f t="shared" si="15"/>
        <v>0.21673954418990191</v>
      </c>
    </row>
    <row r="451" spans="1:16" x14ac:dyDescent="0.25">
      <c r="A451" s="16" t="s">
        <v>1046</v>
      </c>
      <c r="B451" s="16" t="s">
        <v>1047</v>
      </c>
      <c r="C451" s="16" t="s">
        <v>1048</v>
      </c>
      <c r="D451" s="16">
        <v>61.378</v>
      </c>
      <c r="E451" s="16">
        <v>371640</v>
      </c>
      <c r="F451" s="16">
        <v>1077100</v>
      </c>
      <c r="G451" s="16">
        <v>16931000</v>
      </c>
      <c r="H451" s="16">
        <v>17342000</v>
      </c>
      <c r="I451" s="16">
        <v>31151000</v>
      </c>
      <c r="J451" s="16">
        <v>24358000</v>
      </c>
      <c r="K451" s="16">
        <v>43409000</v>
      </c>
      <c r="L451" s="16">
        <v>28112000</v>
      </c>
      <c r="M451" s="16">
        <v>11805000</v>
      </c>
      <c r="N451" s="16">
        <v>24091000</v>
      </c>
      <c r="O451" s="20">
        <f t="shared" si="14"/>
        <v>1.9705338827151393</v>
      </c>
      <c r="P451" s="20">
        <f t="shared" si="15"/>
        <v>0.12943543778772901</v>
      </c>
    </row>
    <row r="452" spans="1:16" x14ac:dyDescent="0.25">
      <c r="A452" s="16" t="s">
        <v>1164</v>
      </c>
      <c r="B452" s="16" t="s">
        <v>1165</v>
      </c>
      <c r="C452" s="16" t="s">
        <v>1166</v>
      </c>
      <c r="D452" s="16">
        <v>22.434999999999999</v>
      </c>
      <c r="E452" s="16">
        <v>106900</v>
      </c>
      <c r="F452" s="16">
        <v>146070</v>
      </c>
      <c r="G452" s="16">
        <v>520430</v>
      </c>
      <c r="H452" s="16">
        <v>1113800</v>
      </c>
      <c r="I452" s="16">
        <v>1627500</v>
      </c>
      <c r="J452" s="16">
        <v>1407900</v>
      </c>
      <c r="K452" s="16">
        <v>2743400</v>
      </c>
      <c r="L452" s="16">
        <v>1321300</v>
      </c>
      <c r="M452" s="16">
        <v>466660</v>
      </c>
      <c r="N452" s="16">
        <v>979730</v>
      </c>
      <c r="O452" s="20">
        <f t="shared" si="14"/>
        <v>1.9685862235752696</v>
      </c>
      <c r="P452" s="20">
        <f t="shared" si="15"/>
        <v>0.1925880307951035</v>
      </c>
    </row>
    <row r="453" spans="1:16" x14ac:dyDescent="0.25">
      <c r="A453" s="16" t="s">
        <v>1260</v>
      </c>
      <c r="B453" s="16" t="s">
        <v>1261</v>
      </c>
      <c r="C453" s="16" t="s">
        <v>1262</v>
      </c>
      <c r="D453" s="16">
        <v>39.51</v>
      </c>
      <c r="E453" s="16">
        <v>307220</v>
      </c>
      <c r="F453" s="16">
        <v>984510</v>
      </c>
      <c r="G453" s="16">
        <v>10501000</v>
      </c>
      <c r="H453" s="16">
        <v>4583000</v>
      </c>
      <c r="I453" s="16">
        <v>6741700</v>
      </c>
      <c r="J453" s="16">
        <v>6410100</v>
      </c>
      <c r="K453" s="16">
        <v>20986000</v>
      </c>
      <c r="L453" s="16">
        <v>6420700</v>
      </c>
      <c r="M453" s="16">
        <v>3257400</v>
      </c>
      <c r="N453" s="16">
        <v>8283200</v>
      </c>
      <c r="O453" s="20">
        <f t="shared" si="14"/>
        <v>1.9620433586259372</v>
      </c>
      <c r="P453" s="20">
        <f t="shared" si="15"/>
        <v>0.25351328061413114</v>
      </c>
    </row>
    <row r="454" spans="1:16" x14ac:dyDescent="0.25">
      <c r="A454" s="16" t="s">
        <v>393</v>
      </c>
      <c r="B454" s="16" t="s">
        <v>394</v>
      </c>
      <c r="C454" s="16" t="s">
        <v>395</v>
      </c>
      <c r="D454" s="16">
        <v>16.832000000000001</v>
      </c>
      <c r="E454" s="16">
        <v>1338200</v>
      </c>
      <c r="F454" s="16">
        <v>4797100</v>
      </c>
      <c r="G454" s="16">
        <v>20496000</v>
      </c>
      <c r="H454" s="16">
        <v>37571000</v>
      </c>
      <c r="I454" s="16">
        <v>59879000</v>
      </c>
      <c r="J454" s="16">
        <v>25011000</v>
      </c>
      <c r="K454" s="16">
        <v>91409000</v>
      </c>
      <c r="L454" s="16">
        <v>59916000</v>
      </c>
      <c r="M454" s="16">
        <v>17150000</v>
      </c>
      <c r="N454" s="16">
        <v>49638000</v>
      </c>
      <c r="O454" s="20">
        <f t="shared" si="14"/>
        <v>1.9593927529772819</v>
      </c>
      <c r="P454" s="20">
        <f t="shared" si="15"/>
        <v>0.2020634931963215</v>
      </c>
    </row>
    <row r="455" spans="1:16" x14ac:dyDescent="0.25">
      <c r="A455" s="16" t="s">
        <v>2911</v>
      </c>
      <c r="B455" s="16" t="s">
        <v>2912</v>
      </c>
      <c r="C455" s="16" t="s">
        <v>2913</v>
      </c>
      <c r="D455" s="16">
        <v>16.355</v>
      </c>
      <c r="E455" s="16">
        <v>10000</v>
      </c>
      <c r="F455" s="16">
        <v>10000</v>
      </c>
      <c r="G455" s="16">
        <v>695330</v>
      </c>
      <c r="H455" s="16">
        <v>1283200</v>
      </c>
      <c r="I455" s="16">
        <v>765100</v>
      </c>
      <c r="J455" s="16">
        <v>829560</v>
      </c>
      <c r="K455" s="16">
        <v>2993800</v>
      </c>
      <c r="L455" s="16">
        <v>787190</v>
      </c>
      <c r="M455" s="16">
        <v>10000</v>
      </c>
      <c r="N455" s="16">
        <v>783230</v>
      </c>
      <c r="O455" s="20">
        <f t="shared" si="14"/>
        <v>1.9553196339596834</v>
      </c>
      <c r="P455" s="20">
        <f t="shared" si="15"/>
        <v>0.3718808392963478</v>
      </c>
    </row>
    <row r="456" spans="1:16" x14ac:dyDescent="0.25">
      <c r="A456" s="16" t="s">
        <v>1477</v>
      </c>
      <c r="B456" s="16" t="s">
        <v>1478</v>
      </c>
      <c r="C456" s="16" t="s">
        <v>1479</v>
      </c>
      <c r="D456" s="16">
        <v>51.012</v>
      </c>
      <c r="E456" s="16">
        <v>676660</v>
      </c>
      <c r="F456" s="16">
        <v>10000</v>
      </c>
      <c r="G456" s="16">
        <v>5800600</v>
      </c>
      <c r="H456" s="16">
        <v>7148200</v>
      </c>
      <c r="I456" s="16">
        <v>14196000</v>
      </c>
      <c r="J456" s="16">
        <v>9933200</v>
      </c>
      <c r="K456" s="16">
        <v>21111000</v>
      </c>
      <c r="L456" s="16">
        <v>5821000</v>
      </c>
      <c r="M456" s="16">
        <v>6897000</v>
      </c>
      <c r="N456" s="16">
        <v>10631000</v>
      </c>
      <c r="O456" s="20">
        <f t="shared" si="14"/>
        <v>1.9543782467754116</v>
      </c>
      <c r="P456" s="20">
        <f t="shared" si="15"/>
        <v>0.19265679367269484</v>
      </c>
    </row>
    <row r="457" spans="1:16" x14ac:dyDescent="0.25">
      <c r="A457" s="16" t="s">
        <v>705</v>
      </c>
      <c r="B457" s="16" t="s">
        <v>706</v>
      </c>
      <c r="C457" s="16" t="s">
        <v>707</v>
      </c>
      <c r="D457" s="16">
        <v>33.83</v>
      </c>
      <c r="E457" s="16">
        <v>5197700</v>
      </c>
      <c r="F457" s="16">
        <v>5801200</v>
      </c>
      <c r="G457" s="16">
        <v>11058000</v>
      </c>
      <c r="H457" s="16">
        <v>9198900</v>
      </c>
      <c r="I457" s="16">
        <v>14871000</v>
      </c>
      <c r="J457" s="16">
        <v>13035000</v>
      </c>
      <c r="K457" s="16">
        <v>32399000</v>
      </c>
      <c r="L457" s="16">
        <v>17866000</v>
      </c>
      <c r="M457" s="16">
        <v>7479700</v>
      </c>
      <c r="N457" s="16">
        <v>19106000</v>
      </c>
      <c r="O457" s="20">
        <f t="shared" si="14"/>
        <v>1.9486654179349099</v>
      </c>
      <c r="P457" s="20">
        <f t="shared" si="15"/>
        <v>8.8363793147128666E-2</v>
      </c>
    </row>
    <row r="458" spans="1:16" x14ac:dyDescent="0.25">
      <c r="A458" s="16" t="s">
        <v>2653</v>
      </c>
      <c r="B458" s="16" t="s">
        <v>2654</v>
      </c>
      <c r="C458" s="16" t="s">
        <v>2655</v>
      </c>
      <c r="D458" s="16">
        <v>19.157</v>
      </c>
      <c r="E458" s="16">
        <v>10000</v>
      </c>
      <c r="F458" s="16">
        <v>337890</v>
      </c>
      <c r="G458" s="16">
        <v>487800</v>
      </c>
      <c r="H458" s="16">
        <v>657030</v>
      </c>
      <c r="I458" s="16">
        <v>934190</v>
      </c>
      <c r="J458" s="16">
        <v>782250</v>
      </c>
      <c r="K458" s="16">
        <v>1867900</v>
      </c>
      <c r="L458" s="16">
        <v>821770</v>
      </c>
      <c r="M458" s="16">
        <v>436110</v>
      </c>
      <c r="N458" s="16">
        <v>811290</v>
      </c>
      <c r="O458" s="20">
        <f t="shared" si="14"/>
        <v>1.9445797330762162</v>
      </c>
      <c r="P458" s="20">
        <f t="shared" si="15"/>
        <v>0.14898547813572607</v>
      </c>
    </row>
    <row r="459" spans="1:16" x14ac:dyDescent="0.25">
      <c r="A459" s="16" t="s">
        <v>1954</v>
      </c>
      <c r="B459" s="16" t="s">
        <v>1955</v>
      </c>
      <c r="C459" s="16" t="s">
        <v>1956</v>
      </c>
      <c r="D459" s="16">
        <v>40.024000000000001</v>
      </c>
      <c r="E459" s="16">
        <v>10000</v>
      </c>
      <c r="F459" s="16">
        <v>259580</v>
      </c>
      <c r="G459" s="16">
        <v>549050</v>
      </c>
      <c r="H459" s="16">
        <v>10000</v>
      </c>
      <c r="I459" s="16">
        <v>1262500</v>
      </c>
      <c r="J459" s="16">
        <v>1206200</v>
      </c>
      <c r="K459" s="16">
        <v>1397600</v>
      </c>
      <c r="L459" s="16">
        <v>588270</v>
      </c>
      <c r="M459" s="16">
        <v>254570</v>
      </c>
      <c r="N459" s="16">
        <v>615770</v>
      </c>
      <c r="O459" s="20">
        <f t="shared" si="14"/>
        <v>1.9426864900795264</v>
      </c>
      <c r="P459" s="20">
        <f t="shared" si="15"/>
        <v>0.24623204544066632</v>
      </c>
    </row>
    <row r="460" spans="1:16" x14ac:dyDescent="0.25">
      <c r="A460" s="16" t="s">
        <v>696</v>
      </c>
      <c r="B460" s="16" t="s">
        <v>697</v>
      </c>
      <c r="C460" s="16" t="s">
        <v>698</v>
      </c>
      <c r="D460" s="16">
        <v>47.994</v>
      </c>
      <c r="E460" s="16">
        <v>17969000</v>
      </c>
      <c r="F460" s="16">
        <v>7428600</v>
      </c>
      <c r="G460" s="16">
        <v>47590000</v>
      </c>
      <c r="H460" s="16">
        <v>53871000</v>
      </c>
      <c r="I460" s="16">
        <v>46047000</v>
      </c>
      <c r="J460" s="16">
        <v>39301000</v>
      </c>
      <c r="K460" s="16">
        <v>159780000</v>
      </c>
      <c r="L460" s="16">
        <v>46571000</v>
      </c>
      <c r="M460" s="16">
        <v>25156000</v>
      </c>
      <c r="N460" s="16">
        <v>64141000</v>
      </c>
      <c r="O460" s="20">
        <f t="shared" si="14"/>
        <v>1.9371784372513094</v>
      </c>
      <c r="P460" s="20">
        <f t="shared" si="15"/>
        <v>0.24328272811336413</v>
      </c>
    </row>
    <row r="461" spans="1:16" x14ac:dyDescent="0.25">
      <c r="A461" s="16" t="s">
        <v>382</v>
      </c>
      <c r="B461" s="16" t="s">
        <v>383</v>
      </c>
      <c r="C461" s="16" t="s">
        <v>384</v>
      </c>
      <c r="D461" s="16">
        <v>46.972000000000001</v>
      </c>
      <c r="E461" s="16">
        <v>10000</v>
      </c>
      <c r="F461" s="16">
        <v>7533000</v>
      </c>
      <c r="G461" s="16">
        <v>19144000</v>
      </c>
      <c r="H461" s="16">
        <v>15794000</v>
      </c>
      <c r="I461" s="16">
        <v>16389000</v>
      </c>
      <c r="J461" s="16">
        <v>18314000</v>
      </c>
      <c r="K461" s="16">
        <v>39694000</v>
      </c>
      <c r="L461" s="16">
        <v>23416000</v>
      </c>
      <c r="M461" s="16">
        <v>8077700</v>
      </c>
      <c r="N461" s="16">
        <v>24134000</v>
      </c>
      <c r="O461" s="20">
        <f t="shared" si="14"/>
        <v>1.930281977237982</v>
      </c>
      <c r="P461" s="20">
        <f t="shared" si="15"/>
        <v>0.11603477169933309</v>
      </c>
    </row>
    <row r="462" spans="1:16" x14ac:dyDescent="0.25">
      <c r="A462" s="16" t="s">
        <v>2535</v>
      </c>
      <c r="B462" s="16" t="s">
        <v>2536</v>
      </c>
      <c r="C462" s="16" t="s">
        <v>2537</v>
      </c>
      <c r="D462" s="16">
        <v>52.512999999999998</v>
      </c>
      <c r="E462" s="16">
        <v>3454000</v>
      </c>
      <c r="F462" s="16">
        <v>2586800</v>
      </c>
      <c r="G462" s="16">
        <v>13077000</v>
      </c>
      <c r="H462" s="16">
        <v>10756000</v>
      </c>
      <c r="I462" s="16">
        <v>19160000</v>
      </c>
      <c r="J462" s="16">
        <v>19624000</v>
      </c>
      <c r="K462" s="16">
        <v>32322000</v>
      </c>
      <c r="L462" s="16">
        <v>16033000</v>
      </c>
      <c r="M462" s="16">
        <v>9734000</v>
      </c>
      <c r="N462" s="16">
        <v>16934000</v>
      </c>
      <c r="O462" s="20">
        <f t="shared" si="14"/>
        <v>1.9302399569276703</v>
      </c>
      <c r="P462" s="20">
        <f t="shared" si="15"/>
        <v>9.6133352113773884E-2</v>
      </c>
    </row>
    <row r="463" spans="1:16" x14ac:dyDescent="0.25">
      <c r="A463" s="16" t="s">
        <v>2757</v>
      </c>
      <c r="B463" s="16" t="s">
        <v>2758</v>
      </c>
      <c r="C463" s="16" t="s">
        <v>2759</v>
      </c>
      <c r="D463" s="16">
        <v>41.792000000000002</v>
      </c>
      <c r="E463" s="16">
        <v>96016000</v>
      </c>
      <c r="F463" s="16">
        <v>96171000</v>
      </c>
      <c r="G463" s="16">
        <v>722440000</v>
      </c>
      <c r="H463" s="16">
        <v>411930000</v>
      </c>
      <c r="I463" s="16">
        <v>793260000</v>
      </c>
      <c r="J463" s="16">
        <v>502840000</v>
      </c>
      <c r="K463" s="16">
        <v>1685400000</v>
      </c>
      <c r="L463" s="16">
        <v>581340000</v>
      </c>
      <c r="M463" s="16">
        <v>261760000</v>
      </c>
      <c r="N463" s="16">
        <v>1056400000</v>
      </c>
      <c r="O463" s="20">
        <f t="shared" si="14"/>
        <v>1.928345701539331</v>
      </c>
      <c r="P463" s="20">
        <f t="shared" si="15"/>
        <v>0.21574249914989108</v>
      </c>
    </row>
    <row r="464" spans="1:16" x14ac:dyDescent="0.25">
      <c r="A464" s="16" t="s">
        <v>2542</v>
      </c>
      <c r="B464" s="16" t="s">
        <v>140</v>
      </c>
      <c r="C464" s="16" t="s">
        <v>141</v>
      </c>
      <c r="D464" s="16">
        <v>35.158999999999999</v>
      </c>
      <c r="E464" s="16">
        <v>10000</v>
      </c>
      <c r="F464" s="16">
        <v>711660</v>
      </c>
      <c r="G464" s="16">
        <v>1401000</v>
      </c>
      <c r="H464" s="16">
        <v>3968600</v>
      </c>
      <c r="I464" s="16">
        <v>5553200</v>
      </c>
      <c r="J464" s="16">
        <v>4594400</v>
      </c>
      <c r="K464" s="16">
        <v>5161000</v>
      </c>
      <c r="L464" s="16">
        <v>4654500</v>
      </c>
      <c r="M464" s="16">
        <v>2647800</v>
      </c>
      <c r="N464" s="16">
        <v>5393800</v>
      </c>
      <c r="O464" s="20">
        <f t="shared" si="14"/>
        <v>1.9280842563759935</v>
      </c>
      <c r="P464" s="20">
        <f t="shared" si="15"/>
        <v>9.7974155758139975E-2</v>
      </c>
    </row>
    <row r="465" spans="1:16" x14ac:dyDescent="0.25">
      <c r="A465" s="16" t="s">
        <v>2719</v>
      </c>
      <c r="B465" s="16" t="s">
        <v>1373</v>
      </c>
      <c r="C465" s="16" t="s">
        <v>1374</v>
      </c>
      <c r="D465" s="16">
        <v>28.085999999999999</v>
      </c>
      <c r="E465" s="16">
        <v>1519400</v>
      </c>
      <c r="F465" s="16">
        <v>5914200</v>
      </c>
      <c r="G465" s="16">
        <v>44080000</v>
      </c>
      <c r="H465" s="16">
        <v>46413000</v>
      </c>
      <c r="I465" s="16">
        <v>89113000</v>
      </c>
      <c r="J465" s="16">
        <v>49072000</v>
      </c>
      <c r="K465" s="16">
        <v>136650000</v>
      </c>
      <c r="L465" s="16">
        <v>63564000</v>
      </c>
      <c r="M465" s="16">
        <v>32216000</v>
      </c>
      <c r="N465" s="16">
        <v>77567000</v>
      </c>
      <c r="O465" s="20">
        <f t="shared" si="14"/>
        <v>1.9197485452278555</v>
      </c>
      <c r="P465" s="20">
        <f t="shared" si="15"/>
        <v>0.18871648834431598</v>
      </c>
    </row>
    <row r="466" spans="1:16" x14ac:dyDescent="0.25">
      <c r="A466" s="16" t="s">
        <v>1077</v>
      </c>
      <c r="B466" s="16" t="s">
        <v>1078</v>
      </c>
      <c r="C466" s="16" t="s">
        <v>1079</v>
      </c>
      <c r="D466" s="16">
        <v>25.581</v>
      </c>
      <c r="E466" s="16">
        <v>10000</v>
      </c>
      <c r="F466" s="16">
        <v>410130</v>
      </c>
      <c r="G466" s="16">
        <v>11089000</v>
      </c>
      <c r="H466" s="16">
        <v>20678000</v>
      </c>
      <c r="I466" s="16">
        <v>15197000</v>
      </c>
      <c r="J466" s="16">
        <v>9873900</v>
      </c>
      <c r="K466" s="16">
        <v>35901000</v>
      </c>
      <c r="L466" s="16">
        <v>15221000</v>
      </c>
      <c r="M466" s="16">
        <v>5925300</v>
      </c>
      <c r="N466" s="16">
        <v>23722000</v>
      </c>
      <c r="O466" s="20">
        <f t="shared" si="14"/>
        <v>1.9129442705817328</v>
      </c>
      <c r="P466" s="20">
        <f t="shared" si="15"/>
        <v>0.23442092172476001</v>
      </c>
    </row>
    <row r="467" spans="1:16" x14ac:dyDescent="0.25">
      <c r="A467" s="16" t="s">
        <v>1281</v>
      </c>
      <c r="B467" s="16" t="s">
        <v>1282</v>
      </c>
      <c r="C467" s="16" t="s">
        <v>1283</v>
      </c>
      <c r="D467" s="16">
        <v>43.387999999999998</v>
      </c>
      <c r="E467" s="16">
        <v>10000</v>
      </c>
      <c r="F467" s="16">
        <v>1341100</v>
      </c>
      <c r="G467" s="16">
        <v>3939200</v>
      </c>
      <c r="H467" s="16">
        <v>5249100</v>
      </c>
      <c r="I467" s="16">
        <v>8104700</v>
      </c>
      <c r="J467" s="16">
        <v>6621000</v>
      </c>
      <c r="K467" s="16">
        <v>10724000</v>
      </c>
      <c r="L467" s="16">
        <v>7591100</v>
      </c>
      <c r="M467" s="16">
        <v>3280400</v>
      </c>
      <c r="N467" s="16">
        <v>7248700</v>
      </c>
      <c r="O467" s="20">
        <f t="shared" si="14"/>
        <v>1.9022210779817743</v>
      </c>
      <c r="P467" s="20">
        <f t="shared" si="15"/>
        <v>0.10822706908926294</v>
      </c>
    </row>
    <row r="468" spans="1:16" x14ac:dyDescent="0.25">
      <c r="A468" s="16" t="s">
        <v>810</v>
      </c>
      <c r="B468" s="16" t="s">
        <v>811</v>
      </c>
      <c r="C468" s="16" t="s">
        <v>812</v>
      </c>
      <c r="D468" s="16">
        <v>95.813999999999993</v>
      </c>
      <c r="E468" s="16">
        <v>16815000</v>
      </c>
      <c r="F468" s="16">
        <v>16012000</v>
      </c>
      <c r="G468" s="16">
        <v>21875000</v>
      </c>
      <c r="H468" s="16">
        <v>21977000</v>
      </c>
      <c r="I468" s="16">
        <v>55369000</v>
      </c>
      <c r="J468" s="16">
        <v>30930000</v>
      </c>
      <c r="K468" s="16">
        <v>101610000</v>
      </c>
      <c r="L468" s="16">
        <v>38832000</v>
      </c>
      <c r="M468" s="16">
        <v>24637000</v>
      </c>
      <c r="N468" s="16">
        <v>54368000</v>
      </c>
      <c r="O468" s="20">
        <f t="shared" si="14"/>
        <v>1.8961059614685569</v>
      </c>
      <c r="P468" s="20">
        <f t="shared" si="15"/>
        <v>0.16873997877648855</v>
      </c>
    </row>
    <row r="469" spans="1:16" x14ac:dyDescent="0.25">
      <c r="A469" s="16" t="s">
        <v>604</v>
      </c>
      <c r="B469" s="16" t="s">
        <v>605</v>
      </c>
      <c r="C469" s="16" t="s">
        <v>606</v>
      </c>
      <c r="D469" s="16">
        <v>149.59</v>
      </c>
      <c r="E469" s="16">
        <v>8921200</v>
      </c>
      <c r="F469" s="16">
        <v>13569000</v>
      </c>
      <c r="G469" s="16">
        <v>23478000</v>
      </c>
      <c r="H469" s="16">
        <v>26389000</v>
      </c>
      <c r="I469" s="16">
        <v>58088000</v>
      </c>
      <c r="J469" s="16">
        <v>31627000</v>
      </c>
      <c r="K469" s="16">
        <v>76479000</v>
      </c>
      <c r="L469" s="16">
        <v>48462000</v>
      </c>
      <c r="M469" s="16">
        <v>14634000</v>
      </c>
      <c r="N469" s="16">
        <v>75653000</v>
      </c>
      <c r="O469" s="20">
        <f t="shared" si="14"/>
        <v>1.8924038600117137</v>
      </c>
      <c r="P469" s="20">
        <f t="shared" si="15"/>
        <v>0.15637651265939995</v>
      </c>
    </row>
    <row r="470" spans="1:16" x14ac:dyDescent="0.25">
      <c r="A470" s="16" t="s">
        <v>719</v>
      </c>
      <c r="B470" s="16" t="s">
        <v>720</v>
      </c>
      <c r="C470" s="16" t="s">
        <v>721</v>
      </c>
      <c r="D470" s="16">
        <v>68.691999999999993</v>
      </c>
      <c r="E470" s="16">
        <v>810250000</v>
      </c>
      <c r="F470" s="16">
        <v>331950000</v>
      </c>
      <c r="G470" s="16">
        <v>1003600000</v>
      </c>
      <c r="H470" s="16">
        <v>409190000</v>
      </c>
      <c r="I470" s="16">
        <v>2796800000</v>
      </c>
      <c r="J470" s="16">
        <v>1496900000</v>
      </c>
      <c r="K470" s="16">
        <v>3702200000</v>
      </c>
      <c r="L470" s="16">
        <v>1801700000</v>
      </c>
      <c r="M470" s="16">
        <v>808730000</v>
      </c>
      <c r="N470" s="16">
        <v>2293500000</v>
      </c>
      <c r="O470" s="20">
        <f t="shared" si="14"/>
        <v>1.8877852083134801</v>
      </c>
      <c r="P470" s="20">
        <f t="shared" si="15"/>
        <v>0.18825746175242489</v>
      </c>
    </row>
    <row r="471" spans="1:16" x14ac:dyDescent="0.25">
      <c r="A471" s="16" t="s">
        <v>1538</v>
      </c>
      <c r="B471" s="16" t="s">
        <v>1539</v>
      </c>
      <c r="C471" s="16" t="s">
        <v>1540</v>
      </c>
      <c r="D471" s="16">
        <v>59.752000000000002</v>
      </c>
      <c r="E471" s="16">
        <v>17144000</v>
      </c>
      <c r="F471" s="16">
        <v>2879600</v>
      </c>
      <c r="G471" s="16">
        <v>10001000</v>
      </c>
      <c r="H471" s="16">
        <v>9082300</v>
      </c>
      <c r="I471" s="16">
        <v>8551800</v>
      </c>
      <c r="J471" s="16">
        <v>8651100</v>
      </c>
      <c r="K471" s="16">
        <v>39308000</v>
      </c>
      <c r="L471" s="16">
        <v>13228000</v>
      </c>
      <c r="M471" s="16">
        <v>5184300</v>
      </c>
      <c r="N471" s="16">
        <v>23545000</v>
      </c>
      <c r="O471" s="20">
        <f t="shared" si="14"/>
        <v>1.8866733670872264</v>
      </c>
      <c r="P471" s="20">
        <f t="shared" si="15"/>
        <v>0.23415576746900146</v>
      </c>
    </row>
    <row r="472" spans="1:16" x14ac:dyDescent="0.25">
      <c r="A472" s="16" t="s">
        <v>2526</v>
      </c>
      <c r="B472" s="16" t="s">
        <v>2527</v>
      </c>
      <c r="C472" s="16" t="s">
        <v>944</v>
      </c>
      <c r="D472" s="16">
        <v>117.43</v>
      </c>
      <c r="E472" s="16">
        <v>8273000</v>
      </c>
      <c r="F472" s="16">
        <v>3318000</v>
      </c>
      <c r="G472" s="16">
        <v>3932500</v>
      </c>
      <c r="H472" s="16">
        <v>4695400</v>
      </c>
      <c r="I472" s="16">
        <v>11784000</v>
      </c>
      <c r="J472" s="16">
        <v>11075000</v>
      </c>
      <c r="K472" s="16">
        <v>20747000</v>
      </c>
      <c r="L472" s="16">
        <v>11419000</v>
      </c>
      <c r="M472" s="16">
        <v>5746500</v>
      </c>
      <c r="N472" s="16">
        <v>11226000</v>
      </c>
      <c r="O472" s="20">
        <f t="shared" si="14"/>
        <v>1.8815013639388931</v>
      </c>
      <c r="P472" s="20">
        <f t="shared" si="15"/>
        <v>8.7738173393513086E-2</v>
      </c>
    </row>
    <row r="473" spans="1:16" x14ac:dyDescent="0.25">
      <c r="A473" s="16" t="s">
        <v>1107</v>
      </c>
      <c r="B473" s="16" t="s">
        <v>1108</v>
      </c>
      <c r="C473" s="16" t="s">
        <v>1109</v>
      </c>
      <c r="D473" s="16">
        <v>38.6</v>
      </c>
      <c r="E473" s="16">
        <v>1534500</v>
      </c>
      <c r="F473" s="16">
        <v>3614500</v>
      </c>
      <c r="G473" s="16">
        <v>36059000</v>
      </c>
      <c r="H473" s="16">
        <v>31683000</v>
      </c>
      <c r="I473" s="16">
        <v>65848000</v>
      </c>
      <c r="J473" s="16">
        <v>41755000</v>
      </c>
      <c r="K473" s="16">
        <v>109010000</v>
      </c>
      <c r="L473" s="16">
        <v>44595000</v>
      </c>
      <c r="M473" s="16">
        <v>24300000</v>
      </c>
      <c r="N473" s="16">
        <v>40098000</v>
      </c>
      <c r="O473" s="20">
        <f t="shared" si="14"/>
        <v>1.8722781625930704</v>
      </c>
      <c r="P473" s="20">
        <f t="shared" si="15"/>
        <v>0.23561633535097604</v>
      </c>
    </row>
    <row r="474" spans="1:16" x14ac:dyDescent="0.25">
      <c r="A474" s="16" t="s">
        <v>1411</v>
      </c>
      <c r="B474" s="16" t="s">
        <v>2657</v>
      </c>
      <c r="C474" s="16" t="s">
        <v>1413</v>
      </c>
      <c r="D474" s="16">
        <v>39.47</v>
      </c>
      <c r="E474" s="16">
        <v>10000</v>
      </c>
      <c r="F474" s="16">
        <v>10000</v>
      </c>
      <c r="G474" s="16">
        <v>3280100</v>
      </c>
      <c r="H474" s="16">
        <v>1617400</v>
      </c>
      <c r="I474" s="16">
        <v>3409400</v>
      </c>
      <c r="J474" s="16">
        <v>2420900</v>
      </c>
      <c r="K474" s="16">
        <v>3603000</v>
      </c>
      <c r="L474" s="16">
        <v>3175000</v>
      </c>
      <c r="M474" s="16">
        <v>1622000</v>
      </c>
      <c r="N474" s="16">
        <v>4768200</v>
      </c>
      <c r="O474" s="20">
        <f t="shared" si="14"/>
        <v>1.8721372899878705</v>
      </c>
      <c r="P474" s="20">
        <f t="shared" si="15"/>
        <v>0.15187028181300352</v>
      </c>
    </row>
    <row r="475" spans="1:16" x14ac:dyDescent="0.25">
      <c r="A475" s="16" t="s">
        <v>1621</v>
      </c>
      <c r="B475" s="16" t="s">
        <v>1622</v>
      </c>
      <c r="C475" s="16" t="s">
        <v>1623</v>
      </c>
      <c r="D475" s="16">
        <v>15.054</v>
      </c>
      <c r="E475" s="16">
        <v>941100</v>
      </c>
      <c r="F475" s="16">
        <v>819240</v>
      </c>
      <c r="G475" s="16">
        <v>6834900</v>
      </c>
      <c r="H475" s="16">
        <v>7171500</v>
      </c>
      <c r="I475" s="16">
        <v>8308500</v>
      </c>
      <c r="J475" s="16">
        <v>8549300</v>
      </c>
      <c r="K475" s="16">
        <v>12575000</v>
      </c>
      <c r="L475" s="16">
        <v>12193000</v>
      </c>
      <c r="M475" s="16">
        <v>3947100</v>
      </c>
      <c r="N475" s="16">
        <v>7727500</v>
      </c>
      <c r="O475" s="20">
        <f t="shared" si="14"/>
        <v>1.8688038000867282</v>
      </c>
      <c r="P475" s="20">
        <f t="shared" si="15"/>
        <v>0.10270822152193662</v>
      </c>
    </row>
    <row r="476" spans="1:16" x14ac:dyDescent="0.25">
      <c r="A476" s="16" t="s">
        <v>615</v>
      </c>
      <c r="B476" s="16" t="s">
        <v>616</v>
      </c>
      <c r="C476" s="16" t="s">
        <v>617</v>
      </c>
      <c r="D476" s="16">
        <v>18.757000000000001</v>
      </c>
      <c r="E476" s="16">
        <v>756710</v>
      </c>
      <c r="F476" s="16">
        <v>106080</v>
      </c>
      <c r="G476" s="16">
        <v>2913300</v>
      </c>
      <c r="H476" s="16">
        <v>4506600</v>
      </c>
      <c r="I476" s="16">
        <v>4712200</v>
      </c>
      <c r="J476" s="16">
        <v>3577700</v>
      </c>
      <c r="K476" s="16">
        <v>9188800</v>
      </c>
      <c r="L476" s="16">
        <v>3672000</v>
      </c>
      <c r="M476" s="16">
        <v>2445000</v>
      </c>
      <c r="N476" s="16">
        <v>5356200</v>
      </c>
      <c r="O476" s="20">
        <f t="shared" si="14"/>
        <v>1.8653255241098616</v>
      </c>
      <c r="P476" s="20">
        <f t="shared" si="15"/>
        <v>0.17505872498330283</v>
      </c>
    </row>
    <row r="477" spans="1:16" x14ac:dyDescent="0.25">
      <c r="A477" s="16" t="s">
        <v>1278</v>
      </c>
      <c r="B477" s="16" t="s">
        <v>1279</v>
      </c>
      <c r="C477" s="16" t="s">
        <v>1280</v>
      </c>
      <c r="D477" s="16">
        <v>37.387</v>
      </c>
      <c r="E477" s="16">
        <v>18433000</v>
      </c>
      <c r="F477" s="16">
        <v>16179000</v>
      </c>
      <c r="G477" s="16">
        <v>24096000</v>
      </c>
      <c r="H477" s="16">
        <v>31674000</v>
      </c>
      <c r="I477" s="16">
        <v>46603000</v>
      </c>
      <c r="J477" s="16">
        <v>52483000</v>
      </c>
      <c r="K477" s="16">
        <v>72162000</v>
      </c>
      <c r="L477" s="16">
        <v>55661000</v>
      </c>
      <c r="M477" s="16">
        <v>27203000</v>
      </c>
      <c r="N477" s="16">
        <v>47128000</v>
      </c>
      <c r="O477" s="20">
        <f t="shared" si="14"/>
        <v>1.8588677592437128</v>
      </c>
      <c r="P477" s="20">
        <f t="shared" si="15"/>
        <v>3.2367741354233398E-2</v>
      </c>
    </row>
    <row r="478" spans="1:16" x14ac:dyDescent="0.25">
      <c r="A478" s="16" t="s">
        <v>1029</v>
      </c>
      <c r="B478" s="16" t="s">
        <v>1030</v>
      </c>
      <c r="C478" s="16" t="s">
        <v>1031</v>
      </c>
      <c r="D478" s="16">
        <v>32.237000000000002</v>
      </c>
      <c r="E478" s="16">
        <v>1175700</v>
      </c>
      <c r="F478" s="16">
        <v>11154000</v>
      </c>
      <c r="G478" s="16">
        <v>23713000</v>
      </c>
      <c r="H478" s="16">
        <v>24065000</v>
      </c>
      <c r="I478" s="16">
        <v>39170000</v>
      </c>
      <c r="J478" s="16">
        <v>30882000</v>
      </c>
      <c r="K478" s="16">
        <v>61459000</v>
      </c>
      <c r="L478" s="16">
        <v>35566000</v>
      </c>
      <c r="M478" s="16">
        <v>18008000</v>
      </c>
      <c r="N478" s="16">
        <v>38324000</v>
      </c>
      <c r="O478" s="20">
        <f t="shared" ref="O478:O541" si="16">SUM(J478:N478)/SUM(E478:I478)</f>
        <v>1.8557944029726716</v>
      </c>
      <c r="P478" s="20">
        <f t="shared" ref="P478:P541" si="17">TTEST(E478:I478,J478:N478,2,2)</f>
        <v>0.11360310319897218</v>
      </c>
    </row>
    <row r="479" spans="1:16" x14ac:dyDescent="0.25">
      <c r="A479" s="16" t="s">
        <v>2056</v>
      </c>
      <c r="B479" s="16" t="s">
        <v>2057</v>
      </c>
      <c r="C479" s="16" t="s">
        <v>2058</v>
      </c>
      <c r="D479" s="16">
        <v>22.576000000000001</v>
      </c>
      <c r="E479" s="16">
        <v>10000</v>
      </c>
      <c r="F479" s="16">
        <v>10000</v>
      </c>
      <c r="G479" s="16">
        <v>1984700</v>
      </c>
      <c r="H479" s="16">
        <v>1234000</v>
      </c>
      <c r="I479" s="16">
        <v>1652700</v>
      </c>
      <c r="J479" s="16">
        <v>1290700</v>
      </c>
      <c r="K479" s="16">
        <v>3117900</v>
      </c>
      <c r="L479" s="16">
        <v>1927900</v>
      </c>
      <c r="M479" s="16">
        <v>934280</v>
      </c>
      <c r="N479" s="16">
        <v>1801800</v>
      </c>
      <c r="O479" s="20">
        <f t="shared" si="16"/>
        <v>1.8548023060882366</v>
      </c>
      <c r="P479" s="20">
        <f t="shared" si="17"/>
        <v>0.17057367620853087</v>
      </c>
    </row>
    <row r="480" spans="1:16" x14ac:dyDescent="0.25">
      <c r="A480" s="16" t="s">
        <v>1568</v>
      </c>
      <c r="B480" s="16" t="s">
        <v>1569</v>
      </c>
      <c r="C480" s="16" t="s">
        <v>1570</v>
      </c>
      <c r="D480" s="16">
        <v>23.158999999999999</v>
      </c>
      <c r="E480" s="16">
        <v>10000</v>
      </c>
      <c r="F480" s="16">
        <v>10000</v>
      </c>
      <c r="G480" s="16">
        <v>567860</v>
      </c>
      <c r="H480" s="16">
        <v>1588100</v>
      </c>
      <c r="I480" s="16">
        <v>3097100</v>
      </c>
      <c r="J480" s="16">
        <v>604250</v>
      </c>
      <c r="K480" s="16">
        <v>5311500</v>
      </c>
      <c r="L480" s="16">
        <v>2640000</v>
      </c>
      <c r="M480" s="16">
        <v>403750</v>
      </c>
      <c r="N480" s="16">
        <v>798130</v>
      </c>
      <c r="O480" s="20">
        <f t="shared" si="16"/>
        <v>1.8504682290738206</v>
      </c>
      <c r="P480" s="20">
        <f t="shared" si="17"/>
        <v>0.43827630729796163</v>
      </c>
    </row>
    <row r="481" spans="1:16" x14ac:dyDescent="0.25">
      <c r="A481" s="16" t="s">
        <v>2286</v>
      </c>
      <c r="B481" s="16" t="s">
        <v>2287</v>
      </c>
      <c r="C481" s="16" t="s">
        <v>2288</v>
      </c>
      <c r="D481" s="16">
        <v>20.809000000000001</v>
      </c>
      <c r="E481" s="16">
        <v>270710</v>
      </c>
      <c r="F481" s="16">
        <v>1310100</v>
      </c>
      <c r="G481" s="16">
        <v>2963100</v>
      </c>
      <c r="H481" s="16">
        <v>1824100</v>
      </c>
      <c r="I481" s="16">
        <v>2902200</v>
      </c>
      <c r="J481" s="16">
        <v>5289900</v>
      </c>
      <c r="K481" s="16">
        <v>3238700</v>
      </c>
      <c r="L481" s="16">
        <v>4025300</v>
      </c>
      <c r="M481" s="16">
        <v>2238500</v>
      </c>
      <c r="N481" s="16">
        <v>2324400</v>
      </c>
      <c r="O481" s="20">
        <f t="shared" si="16"/>
        <v>1.8464306633830301</v>
      </c>
      <c r="P481" s="20">
        <f t="shared" si="17"/>
        <v>7.3536265659924729E-2</v>
      </c>
    </row>
    <row r="482" spans="1:16" x14ac:dyDescent="0.25">
      <c r="A482" s="16" t="s">
        <v>2864</v>
      </c>
      <c r="B482" s="16" t="s">
        <v>264</v>
      </c>
      <c r="C482" s="16" t="s">
        <v>265</v>
      </c>
      <c r="D482" s="16">
        <v>63.17</v>
      </c>
      <c r="E482" s="16">
        <v>454950</v>
      </c>
      <c r="F482" s="16">
        <v>147630</v>
      </c>
      <c r="G482" s="16">
        <v>832460</v>
      </c>
      <c r="H482" s="16">
        <v>494930</v>
      </c>
      <c r="I482" s="16">
        <v>5869700</v>
      </c>
      <c r="J482" s="16">
        <v>1263600</v>
      </c>
      <c r="K482" s="16">
        <v>3826800</v>
      </c>
      <c r="L482" s="16">
        <v>3061500</v>
      </c>
      <c r="M482" s="16">
        <v>1826900</v>
      </c>
      <c r="N482" s="16">
        <v>4417100</v>
      </c>
      <c r="O482" s="20">
        <f t="shared" si="16"/>
        <v>1.845706292702127</v>
      </c>
      <c r="P482" s="20">
        <f t="shared" si="17"/>
        <v>0.31631457130597496</v>
      </c>
    </row>
    <row r="483" spans="1:16" x14ac:dyDescent="0.25">
      <c r="A483" s="16" t="s">
        <v>174</v>
      </c>
      <c r="B483" s="16" t="s">
        <v>175</v>
      </c>
      <c r="C483" s="16" t="s">
        <v>176</v>
      </c>
      <c r="D483" s="16">
        <v>70.147999999999996</v>
      </c>
      <c r="E483" s="16">
        <v>2538700</v>
      </c>
      <c r="F483" s="16">
        <v>10000</v>
      </c>
      <c r="G483" s="16">
        <v>301570</v>
      </c>
      <c r="H483" s="16">
        <v>711630</v>
      </c>
      <c r="I483" s="16">
        <v>421400</v>
      </c>
      <c r="J483" s="16">
        <v>800190</v>
      </c>
      <c r="K483" s="16">
        <v>2382500</v>
      </c>
      <c r="L483" s="16">
        <v>1734400</v>
      </c>
      <c r="M483" s="16">
        <v>642490</v>
      </c>
      <c r="N483" s="16">
        <v>1778400</v>
      </c>
      <c r="O483" s="20">
        <f t="shared" si="16"/>
        <v>1.8421861270805613</v>
      </c>
      <c r="P483" s="20">
        <f t="shared" si="17"/>
        <v>0.26183276412716028</v>
      </c>
    </row>
    <row r="484" spans="1:16" x14ac:dyDescent="0.25">
      <c r="A484" s="16" t="s">
        <v>1185</v>
      </c>
      <c r="B484" s="16" t="s">
        <v>1186</v>
      </c>
      <c r="C484" s="16" t="s">
        <v>1187</v>
      </c>
      <c r="D484" s="16">
        <v>38.862000000000002</v>
      </c>
      <c r="E484" s="16">
        <v>51078000</v>
      </c>
      <c r="F484" s="16">
        <v>14184000</v>
      </c>
      <c r="G484" s="16">
        <v>45323000</v>
      </c>
      <c r="H484" s="16">
        <v>11048000</v>
      </c>
      <c r="I484" s="16">
        <v>99924000</v>
      </c>
      <c r="J484" s="16">
        <v>83917000</v>
      </c>
      <c r="K484" s="16">
        <v>162980000</v>
      </c>
      <c r="L484" s="16">
        <v>68608000</v>
      </c>
      <c r="M484" s="16">
        <v>26386000</v>
      </c>
      <c r="N484" s="16">
        <v>66242000</v>
      </c>
      <c r="O484" s="20">
        <f t="shared" si="16"/>
        <v>1.8421128648609613</v>
      </c>
      <c r="P484" s="20">
        <f t="shared" si="17"/>
        <v>0.21335050828493562</v>
      </c>
    </row>
    <row r="485" spans="1:16" x14ac:dyDescent="0.25">
      <c r="A485" s="16" t="s">
        <v>1202</v>
      </c>
      <c r="B485" s="16" t="s">
        <v>1203</v>
      </c>
      <c r="C485" s="16"/>
      <c r="D485" s="16">
        <v>34.994999999999997</v>
      </c>
      <c r="E485" s="16">
        <v>10000</v>
      </c>
      <c r="F485" s="16">
        <v>10000</v>
      </c>
      <c r="G485" s="16">
        <v>1647700</v>
      </c>
      <c r="H485" s="16">
        <v>2099900</v>
      </c>
      <c r="I485" s="16">
        <v>1220700</v>
      </c>
      <c r="J485" s="16">
        <v>2158100</v>
      </c>
      <c r="K485" s="16">
        <v>2166800</v>
      </c>
      <c r="L485" s="16">
        <v>3109100</v>
      </c>
      <c r="M485" s="16">
        <v>430680</v>
      </c>
      <c r="N485" s="16">
        <v>1321700</v>
      </c>
      <c r="O485" s="20">
        <f t="shared" si="16"/>
        <v>1.8415853096245214</v>
      </c>
      <c r="P485" s="20">
        <f t="shared" si="17"/>
        <v>0.21330748023441426</v>
      </c>
    </row>
    <row r="486" spans="1:16" x14ac:dyDescent="0.25">
      <c r="A486" s="16" t="s">
        <v>2160</v>
      </c>
      <c r="B486" s="16" t="s">
        <v>2161</v>
      </c>
      <c r="C486" s="16" t="s">
        <v>2162</v>
      </c>
      <c r="D486" s="16">
        <v>61.335999999999999</v>
      </c>
      <c r="E486" s="16">
        <v>3372900</v>
      </c>
      <c r="F486" s="16">
        <v>10000</v>
      </c>
      <c r="G486" s="16">
        <v>443070</v>
      </c>
      <c r="H486" s="16">
        <v>10000</v>
      </c>
      <c r="I486" s="16">
        <v>10000</v>
      </c>
      <c r="J486" s="16">
        <v>10000</v>
      </c>
      <c r="K486" s="16">
        <v>2568700</v>
      </c>
      <c r="L486" s="16">
        <v>10000</v>
      </c>
      <c r="M486" s="16">
        <v>10000</v>
      </c>
      <c r="N486" s="16">
        <v>4477400</v>
      </c>
      <c r="O486" s="20">
        <f t="shared" si="16"/>
        <v>1.8398739459746176</v>
      </c>
      <c r="P486" s="20">
        <f t="shared" si="17"/>
        <v>0.58109821106146475</v>
      </c>
    </row>
    <row r="487" spans="1:16" x14ac:dyDescent="0.25">
      <c r="A487" s="16" t="s">
        <v>1786</v>
      </c>
      <c r="B487" s="16" t="s">
        <v>1787</v>
      </c>
      <c r="C487" s="16" t="s">
        <v>1788</v>
      </c>
      <c r="D487" s="16">
        <v>59.695999999999998</v>
      </c>
      <c r="E487" s="16">
        <v>7983800</v>
      </c>
      <c r="F487" s="16">
        <v>918390</v>
      </c>
      <c r="G487" s="16">
        <v>2103200</v>
      </c>
      <c r="H487" s="16">
        <v>522810</v>
      </c>
      <c r="I487" s="16">
        <v>4114200</v>
      </c>
      <c r="J487" s="16">
        <v>6313200</v>
      </c>
      <c r="K487" s="16">
        <v>7877300</v>
      </c>
      <c r="L487" s="16">
        <v>8637600</v>
      </c>
      <c r="M487" s="16">
        <v>2922100</v>
      </c>
      <c r="N487" s="16">
        <v>2889300</v>
      </c>
      <c r="O487" s="20">
        <f t="shared" si="16"/>
        <v>1.8308891218738812</v>
      </c>
      <c r="P487" s="20">
        <f t="shared" si="17"/>
        <v>0.1922171543458524</v>
      </c>
    </row>
    <row r="488" spans="1:16" x14ac:dyDescent="0.25">
      <c r="A488" s="16" t="s">
        <v>1357</v>
      </c>
      <c r="B488" s="16" t="s">
        <v>1358</v>
      </c>
      <c r="C488" s="16" t="s">
        <v>1359</v>
      </c>
      <c r="D488" s="16">
        <v>89.320999999999998</v>
      </c>
      <c r="E488" s="16">
        <v>3127100</v>
      </c>
      <c r="F488" s="16">
        <v>65808000</v>
      </c>
      <c r="G488" s="16">
        <v>200480000</v>
      </c>
      <c r="H488" s="16">
        <v>239320000</v>
      </c>
      <c r="I488" s="16">
        <v>316330000</v>
      </c>
      <c r="J488" s="16">
        <v>245360000</v>
      </c>
      <c r="K488" s="16">
        <v>558750000</v>
      </c>
      <c r="L488" s="16">
        <v>265460000</v>
      </c>
      <c r="M488" s="16">
        <v>139990000</v>
      </c>
      <c r="N488" s="16">
        <v>298000000</v>
      </c>
      <c r="O488" s="20">
        <f t="shared" si="16"/>
        <v>1.8272012717541926</v>
      </c>
      <c r="P488" s="20">
        <f t="shared" si="17"/>
        <v>0.16834958178659509</v>
      </c>
    </row>
    <row r="489" spans="1:16" x14ac:dyDescent="0.25">
      <c r="A489" s="16" t="s">
        <v>1074</v>
      </c>
      <c r="B489" s="16" t="s">
        <v>1075</v>
      </c>
      <c r="C489" s="16" t="s">
        <v>1076</v>
      </c>
      <c r="D489" s="16">
        <v>95.911000000000001</v>
      </c>
      <c r="E489" s="16">
        <v>918040</v>
      </c>
      <c r="F489" s="16">
        <v>1687300</v>
      </c>
      <c r="G489" s="16">
        <v>5214100</v>
      </c>
      <c r="H489" s="16">
        <v>9961400</v>
      </c>
      <c r="I489" s="16">
        <v>27622000</v>
      </c>
      <c r="J489" s="16">
        <v>10702000</v>
      </c>
      <c r="K489" s="16">
        <v>32863000</v>
      </c>
      <c r="L489" s="16">
        <v>10905000</v>
      </c>
      <c r="M489" s="16">
        <v>6217800</v>
      </c>
      <c r="N489" s="16">
        <v>22120000</v>
      </c>
      <c r="O489" s="20">
        <f t="shared" si="16"/>
        <v>1.8238462615994946</v>
      </c>
      <c r="P489" s="20">
        <f t="shared" si="17"/>
        <v>0.30952197461250058</v>
      </c>
    </row>
    <row r="490" spans="1:16" x14ac:dyDescent="0.25">
      <c r="A490" s="16" t="s">
        <v>2636</v>
      </c>
      <c r="B490" s="16" t="s">
        <v>286</v>
      </c>
      <c r="C490" s="16" t="s">
        <v>2637</v>
      </c>
      <c r="D490" s="16">
        <v>13.17</v>
      </c>
      <c r="E490" s="16">
        <v>10000</v>
      </c>
      <c r="F490" s="16">
        <v>2194100</v>
      </c>
      <c r="G490" s="16">
        <v>5144600</v>
      </c>
      <c r="H490" s="16">
        <v>6435500</v>
      </c>
      <c r="I490" s="16">
        <v>6129000</v>
      </c>
      <c r="J490" s="16">
        <v>4395900</v>
      </c>
      <c r="K490" s="16">
        <v>10906000</v>
      </c>
      <c r="L490" s="16">
        <v>10983000</v>
      </c>
      <c r="M490" s="16">
        <v>3567200</v>
      </c>
      <c r="N490" s="16">
        <v>6315200</v>
      </c>
      <c r="O490" s="20">
        <f t="shared" si="16"/>
        <v>1.8162475142116787</v>
      </c>
      <c r="P490" s="20">
        <f t="shared" si="17"/>
        <v>0.14454659074729015</v>
      </c>
    </row>
    <row r="491" spans="1:16" x14ac:dyDescent="0.25">
      <c r="A491" s="16" t="s">
        <v>257</v>
      </c>
      <c r="B491" s="16" t="s">
        <v>258</v>
      </c>
      <c r="C491" s="16" t="s">
        <v>259</v>
      </c>
      <c r="D491" s="16">
        <v>15.776</v>
      </c>
      <c r="E491" s="16">
        <v>10000</v>
      </c>
      <c r="F491" s="16">
        <v>10000</v>
      </c>
      <c r="G491" s="16">
        <v>4468300</v>
      </c>
      <c r="H491" s="16">
        <v>923160</v>
      </c>
      <c r="I491" s="16">
        <v>5434800</v>
      </c>
      <c r="J491" s="16">
        <v>1660700</v>
      </c>
      <c r="K491" s="16">
        <v>7752300</v>
      </c>
      <c r="L491" s="16">
        <v>4483900</v>
      </c>
      <c r="M491" s="16">
        <v>2941900</v>
      </c>
      <c r="N491" s="16">
        <v>2829500</v>
      </c>
      <c r="O491" s="20">
        <f t="shared" si="16"/>
        <v>1.8133716138097371</v>
      </c>
      <c r="P491" s="20">
        <f t="shared" si="17"/>
        <v>0.29268359843757652</v>
      </c>
    </row>
    <row r="492" spans="1:16" x14ac:dyDescent="0.25">
      <c r="A492" s="16" t="s">
        <v>555</v>
      </c>
      <c r="B492" s="16" t="s">
        <v>556</v>
      </c>
      <c r="C492" s="16" t="s">
        <v>557</v>
      </c>
      <c r="D492" s="16">
        <v>46.325000000000003</v>
      </c>
      <c r="E492" s="16">
        <v>501410</v>
      </c>
      <c r="F492" s="16">
        <v>798770</v>
      </c>
      <c r="G492" s="16">
        <v>17317000</v>
      </c>
      <c r="H492" s="16">
        <v>14676000</v>
      </c>
      <c r="I492" s="16">
        <v>27718000</v>
      </c>
      <c r="J492" s="16">
        <v>19981000</v>
      </c>
      <c r="K492" s="16">
        <v>47400000</v>
      </c>
      <c r="L492" s="16">
        <v>12636000</v>
      </c>
      <c r="M492" s="16">
        <v>6612100</v>
      </c>
      <c r="N492" s="16">
        <v>23840000</v>
      </c>
      <c r="O492" s="20">
        <f t="shared" si="16"/>
        <v>1.8106370012840269</v>
      </c>
      <c r="P492" s="20">
        <f t="shared" si="17"/>
        <v>0.28893581131776402</v>
      </c>
    </row>
    <row r="493" spans="1:16" x14ac:dyDescent="0.25">
      <c r="A493" s="16" t="s">
        <v>3015</v>
      </c>
      <c r="B493" s="16" t="s">
        <v>3016</v>
      </c>
      <c r="C493" s="16" t="s">
        <v>3017</v>
      </c>
      <c r="D493" s="16">
        <v>40.880000000000003</v>
      </c>
      <c r="E493" s="16">
        <v>10000</v>
      </c>
      <c r="F493" s="16">
        <v>10000</v>
      </c>
      <c r="G493" s="16">
        <v>668630</v>
      </c>
      <c r="H493" s="16">
        <v>330270</v>
      </c>
      <c r="I493" s="16">
        <v>10000</v>
      </c>
      <c r="J493" s="16">
        <v>407030</v>
      </c>
      <c r="K493" s="16">
        <v>1171400</v>
      </c>
      <c r="L493" s="16">
        <v>118640</v>
      </c>
      <c r="M493" s="16">
        <v>10000</v>
      </c>
      <c r="N493" s="16">
        <v>155500</v>
      </c>
      <c r="O493" s="20">
        <f t="shared" si="16"/>
        <v>1.8102536689668578</v>
      </c>
      <c r="P493" s="20">
        <f t="shared" si="17"/>
        <v>0.51983055277338264</v>
      </c>
    </row>
    <row r="494" spans="1:16" x14ac:dyDescent="0.25">
      <c r="A494" s="16" t="s">
        <v>450</v>
      </c>
      <c r="B494" s="16" t="s">
        <v>451</v>
      </c>
      <c r="C494" s="16" t="s">
        <v>452</v>
      </c>
      <c r="D494" s="16">
        <v>22.166</v>
      </c>
      <c r="E494" s="16">
        <v>10000</v>
      </c>
      <c r="F494" s="16">
        <v>513440</v>
      </c>
      <c r="G494" s="16">
        <v>4623400</v>
      </c>
      <c r="H494" s="16">
        <v>4607000</v>
      </c>
      <c r="I494" s="16">
        <v>7733000</v>
      </c>
      <c r="J494" s="16">
        <v>6611800</v>
      </c>
      <c r="K494" s="16">
        <v>8968100</v>
      </c>
      <c r="L494" s="16">
        <v>6206400</v>
      </c>
      <c r="M494" s="16">
        <v>2962200</v>
      </c>
      <c r="N494" s="16">
        <v>6866600</v>
      </c>
      <c r="O494" s="20">
        <f t="shared" si="16"/>
        <v>1.8079367112640135</v>
      </c>
      <c r="P494" s="20">
        <f t="shared" si="17"/>
        <v>0.14199977295555211</v>
      </c>
    </row>
    <row r="495" spans="1:16" x14ac:dyDescent="0.25">
      <c r="A495" s="16" t="s">
        <v>585</v>
      </c>
      <c r="B495" s="16" t="s">
        <v>586</v>
      </c>
      <c r="C495" s="16" t="s">
        <v>587</v>
      </c>
      <c r="D495" s="16">
        <v>175.05</v>
      </c>
      <c r="E495" s="16">
        <v>10000</v>
      </c>
      <c r="F495" s="16">
        <v>1787500</v>
      </c>
      <c r="G495" s="16">
        <v>2152000</v>
      </c>
      <c r="H495" s="16">
        <v>4335100</v>
      </c>
      <c r="I495" s="16">
        <v>8966900</v>
      </c>
      <c r="J495" s="16">
        <v>3413900</v>
      </c>
      <c r="K495" s="16">
        <v>12465000</v>
      </c>
      <c r="L495" s="16">
        <v>5495200</v>
      </c>
      <c r="M495" s="16">
        <v>2345300</v>
      </c>
      <c r="N495" s="16">
        <v>7466900</v>
      </c>
      <c r="O495" s="20">
        <f t="shared" si="16"/>
        <v>1.8077442541228299</v>
      </c>
      <c r="P495" s="20">
        <f t="shared" si="17"/>
        <v>0.27170350664609155</v>
      </c>
    </row>
    <row r="496" spans="1:16" x14ac:dyDescent="0.25">
      <c r="A496" s="16" t="s">
        <v>839</v>
      </c>
      <c r="B496" s="16" t="s">
        <v>840</v>
      </c>
      <c r="C496" s="16" t="s">
        <v>841</v>
      </c>
      <c r="D496" s="16">
        <v>61.936</v>
      </c>
      <c r="E496" s="16">
        <v>43315000</v>
      </c>
      <c r="F496" s="16">
        <v>43078000</v>
      </c>
      <c r="G496" s="16">
        <v>67749000</v>
      </c>
      <c r="H496" s="16">
        <v>64693000</v>
      </c>
      <c r="I496" s="16">
        <v>129890000</v>
      </c>
      <c r="J496" s="16">
        <v>108650000</v>
      </c>
      <c r="K496" s="16">
        <v>229180000</v>
      </c>
      <c r="L496" s="16">
        <v>108390000</v>
      </c>
      <c r="M496" s="16">
        <v>54198000</v>
      </c>
      <c r="N496" s="16">
        <v>128310000</v>
      </c>
      <c r="O496" s="20">
        <f t="shared" si="16"/>
        <v>1.8029335436231988</v>
      </c>
      <c r="P496" s="20">
        <f t="shared" si="17"/>
        <v>0.12582240465594838</v>
      </c>
    </row>
    <row r="497" spans="1:16" x14ac:dyDescent="0.25">
      <c r="A497" s="16" t="s">
        <v>3112</v>
      </c>
      <c r="B497" s="16" t="s">
        <v>3113</v>
      </c>
      <c r="C497" s="16" t="s">
        <v>3114</v>
      </c>
      <c r="D497" s="16">
        <v>65.322000000000003</v>
      </c>
      <c r="E497" s="16">
        <v>489340</v>
      </c>
      <c r="F497" s="16">
        <v>10000</v>
      </c>
      <c r="G497" s="16">
        <v>10000</v>
      </c>
      <c r="H497" s="16">
        <v>10000</v>
      </c>
      <c r="I497" s="16">
        <v>10000</v>
      </c>
      <c r="J497" s="16">
        <v>10000</v>
      </c>
      <c r="K497" s="16">
        <v>912680</v>
      </c>
      <c r="L497" s="16">
        <v>10000</v>
      </c>
      <c r="M497" s="16">
        <v>10000</v>
      </c>
      <c r="N497" s="16">
        <v>10000</v>
      </c>
      <c r="O497" s="20">
        <f t="shared" si="16"/>
        <v>1.799750632863566</v>
      </c>
      <c r="P497" s="20">
        <f t="shared" si="17"/>
        <v>0.68960722869718216</v>
      </c>
    </row>
    <row r="498" spans="1:16" x14ac:dyDescent="0.25">
      <c r="A498" s="16" t="s">
        <v>797</v>
      </c>
      <c r="B498" s="16" t="s">
        <v>798</v>
      </c>
      <c r="C498" s="16" t="s">
        <v>799</v>
      </c>
      <c r="D498" s="16">
        <v>85.462000000000003</v>
      </c>
      <c r="E498" s="16">
        <v>68134000</v>
      </c>
      <c r="F498" s="16">
        <v>506110000</v>
      </c>
      <c r="G498" s="16">
        <v>648560000</v>
      </c>
      <c r="H498" s="16">
        <v>746030000</v>
      </c>
      <c r="I498" s="16">
        <v>1174600000</v>
      </c>
      <c r="J498" s="16">
        <v>1071000000</v>
      </c>
      <c r="K498" s="16">
        <v>1899600000</v>
      </c>
      <c r="L498" s="16">
        <v>1102000000</v>
      </c>
      <c r="M498" s="16">
        <v>512660000</v>
      </c>
      <c r="N498" s="16">
        <v>1038000000</v>
      </c>
      <c r="O498" s="20">
        <f t="shared" si="16"/>
        <v>1.7888907481435907</v>
      </c>
      <c r="P498" s="20">
        <f t="shared" si="17"/>
        <v>0.12028675860043006</v>
      </c>
    </row>
    <row r="499" spans="1:16" x14ac:dyDescent="0.25">
      <c r="A499" s="16" t="s">
        <v>624</v>
      </c>
      <c r="B499" s="16" t="s">
        <v>625</v>
      </c>
      <c r="C499" s="16" t="s">
        <v>626</v>
      </c>
      <c r="D499" s="16">
        <v>77.286000000000001</v>
      </c>
      <c r="E499" s="16">
        <v>4629300</v>
      </c>
      <c r="F499" s="16">
        <v>9420600</v>
      </c>
      <c r="G499" s="16">
        <v>40422000</v>
      </c>
      <c r="H499" s="16">
        <v>36423000</v>
      </c>
      <c r="I499" s="16">
        <v>57541000</v>
      </c>
      <c r="J499" s="16">
        <v>36884000</v>
      </c>
      <c r="K499" s="16">
        <v>101350000</v>
      </c>
      <c r="L499" s="16">
        <v>31570000</v>
      </c>
      <c r="M499" s="16">
        <v>30749000</v>
      </c>
      <c r="N499" s="16">
        <v>64950000</v>
      </c>
      <c r="O499" s="20">
        <f t="shared" si="16"/>
        <v>1.7886710694650014</v>
      </c>
      <c r="P499" s="20">
        <f t="shared" si="17"/>
        <v>0.20180702576605497</v>
      </c>
    </row>
    <row r="500" spans="1:16" x14ac:dyDescent="0.25">
      <c r="A500" s="16" t="s">
        <v>836</v>
      </c>
      <c r="B500" s="16" t="s">
        <v>837</v>
      </c>
      <c r="C500" s="16" t="s">
        <v>838</v>
      </c>
      <c r="D500" s="16">
        <v>32.191000000000003</v>
      </c>
      <c r="E500" s="16">
        <v>280370000</v>
      </c>
      <c r="F500" s="16">
        <v>367380000</v>
      </c>
      <c r="G500" s="16">
        <v>938630000</v>
      </c>
      <c r="H500" s="16">
        <v>672040000</v>
      </c>
      <c r="I500" s="16">
        <v>1441700000</v>
      </c>
      <c r="J500" s="16">
        <v>1138400000</v>
      </c>
      <c r="K500" s="16">
        <v>2049300000</v>
      </c>
      <c r="L500" s="16">
        <v>1373800000</v>
      </c>
      <c r="M500" s="16">
        <v>767370000</v>
      </c>
      <c r="N500" s="16">
        <v>1276300000</v>
      </c>
      <c r="O500" s="20">
        <f t="shared" si="16"/>
        <v>1.7851231851939937</v>
      </c>
      <c r="P500" s="20">
        <f t="shared" si="17"/>
        <v>8.596507449481991E-2</v>
      </c>
    </row>
    <row r="501" spans="1:16" x14ac:dyDescent="0.25">
      <c r="A501" s="16" t="s">
        <v>1070</v>
      </c>
      <c r="B501" s="16" t="s">
        <v>1071</v>
      </c>
      <c r="C501" s="16" t="s">
        <v>1072</v>
      </c>
      <c r="D501" s="16">
        <v>104.98</v>
      </c>
      <c r="E501" s="16">
        <v>87086</v>
      </c>
      <c r="F501" s="16">
        <v>8142500</v>
      </c>
      <c r="G501" s="16">
        <v>58288000</v>
      </c>
      <c r="H501" s="16">
        <v>53664000</v>
      </c>
      <c r="I501" s="16">
        <v>86031000</v>
      </c>
      <c r="J501" s="16">
        <v>50534000</v>
      </c>
      <c r="K501" s="16">
        <v>131180000</v>
      </c>
      <c r="L501" s="16">
        <v>64930000</v>
      </c>
      <c r="M501" s="16">
        <v>34593000</v>
      </c>
      <c r="N501" s="16">
        <v>86754000</v>
      </c>
      <c r="O501" s="20">
        <f t="shared" si="16"/>
        <v>1.7845225024237852</v>
      </c>
      <c r="P501" s="20">
        <f t="shared" si="17"/>
        <v>0.20236948775515456</v>
      </c>
    </row>
    <row r="502" spans="1:16" x14ac:dyDescent="0.25">
      <c r="A502" s="16" t="s">
        <v>681</v>
      </c>
      <c r="B502" s="16" t="s">
        <v>682</v>
      </c>
      <c r="C502" s="16" t="s">
        <v>683</v>
      </c>
      <c r="D502" s="16">
        <v>29.173999999999999</v>
      </c>
      <c r="E502" s="16">
        <v>24701000</v>
      </c>
      <c r="F502" s="16">
        <v>129010000</v>
      </c>
      <c r="G502" s="16">
        <v>946150000</v>
      </c>
      <c r="H502" s="16">
        <v>811670000</v>
      </c>
      <c r="I502" s="16">
        <v>1163400000</v>
      </c>
      <c r="J502" s="16">
        <v>639970000</v>
      </c>
      <c r="K502" s="16">
        <v>1856000000</v>
      </c>
      <c r="L502" s="16">
        <v>876610000</v>
      </c>
      <c r="M502" s="16">
        <v>491700000</v>
      </c>
      <c r="N502" s="16">
        <v>1607200000</v>
      </c>
      <c r="O502" s="20">
        <f t="shared" si="16"/>
        <v>1.7793830170498135</v>
      </c>
      <c r="P502" s="20">
        <f t="shared" si="17"/>
        <v>0.21172014746860163</v>
      </c>
    </row>
    <row r="503" spans="1:16" x14ac:dyDescent="0.25">
      <c r="A503" s="16" t="s">
        <v>1501</v>
      </c>
      <c r="B503" s="16" t="s">
        <v>1502</v>
      </c>
      <c r="C503" s="16" t="s">
        <v>1503</v>
      </c>
      <c r="D503" s="16">
        <v>52.283999999999999</v>
      </c>
      <c r="E503" s="16">
        <v>466630</v>
      </c>
      <c r="F503" s="16">
        <v>10000</v>
      </c>
      <c r="G503" s="16">
        <v>1534000</v>
      </c>
      <c r="H503" s="16">
        <v>10000</v>
      </c>
      <c r="I503" s="16">
        <v>1949900</v>
      </c>
      <c r="J503" s="16">
        <v>128530</v>
      </c>
      <c r="K503" s="16">
        <v>5891500</v>
      </c>
      <c r="L503" s="16">
        <v>176910</v>
      </c>
      <c r="M503" s="16">
        <v>96906</v>
      </c>
      <c r="N503" s="16">
        <v>758010</v>
      </c>
      <c r="O503" s="20">
        <f t="shared" si="16"/>
        <v>1.7760490413118653</v>
      </c>
      <c r="P503" s="20">
        <f t="shared" si="17"/>
        <v>0.62034153009132953</v>
      </c>
    </row>
    <row r="504" spans="1:16" x14ac:dyDescent="0.25">
      <c r="A504" s="16" t="s">
        <v>3083</v>
      </c>
      <c r="B504" s="16" t="s">
        <v>3084</v>
      </c>
      <c r="C504" s="16" t="s">
        <v>3085</v>
      </c>
      <c r="D504" s="16">
        <v>22.141999999999999</v>
      </c>
      <c r="E504" s="16">
        <v>10000</v>
      </c>
      <c r="F504" s="16">
        <v>10000</v>
      </c>
      <c r="G504" s="16">
        <v>557530</v>
      </c>
      <c r="H504" s="16">
        <v>10000</v>
      </c>
      <c r="I504" s="16">
        <v>3196000</v>
      </c>
      <c r="J504" s="16">
        <v>477290</v>
      </c>
      <c r="K504" s="16">
        <v>5652700</v>
      </c>
      <c r="L504" s="16">
        <v>10000</v>
      </c>
      <c r="M504" s="16">
        <v>10000</v>
      </c>
      <c r="N504" s="16">
        <v>559420</v>
      </c>
      <c r="O504" s="20">
        <f t="shared" si="16"/>
        <v>1.7733201534017173</v>
      </c>
      <c r="P504" s="20">
        <f t="shared" si="17"/>
        <v>0.65167615479249652</v>
      </c>
    </row>
    <row r="505" spans="1:16" x14ac:dyDescent="0.25">
      <c r="A505" s="16" t="s">
        <v>2979</v>
      </c>
      <c r="B505" s="16" t="s">
        <v>2980</v>
      </c>
      <c r="C505" s="16"/>
      <c r="D505" s="16">
        <v>11.574999999999999</v>
      </c>
      <c r="E505" s="16">
        <v>10000</v>
      </c>
      <c r="F505" s="16">
        <v>673760</v>
      </c>
      <c r="G505" s="16">
        <v>10000</v>
      </c>
      <c r="H505" s="16">
        <v>10000</v>
      </c>
      <c r="I505" s="16">
        <v>1347000</v>
      </c>
      <c r="J505" s="16">
        <v>10000</v>
      </c>
      <c r="K505" s="16">
        <v>846370</v>
      </c>
      <c r="L505" s="16">
        <v>1041500</v>
      </c>
      <c r="M505" s="16">
        <v>10000</v>
      </c>
      <c r="N505" s="16">
        <v>1723800</v>
      </c>
      <c r="O505" s="20">
        <f t="shared" si="16"/>
        <v>1.7708898164582887</v>
      </c>
      <c r="P505" s="20">
        <f t="shared" si="17"/>
        <v>0.47520874832147897</v>
      </c>
    </row>
    <row r="506" spans="1:16" x14ac:dyDescent="0.25">
      <c r="A506" s="16" t="s">
        <v>663</v>
      </c>
      <c r="B506" s="16" t="s">
        <v>2676</v>
      </c>
      <c r="C506" s="16" t="s">
        <v>665</v>
      </c>
      <c r="D506" s="16">
        <v>15.032</v>
      </c>
      <c r="E506" s="16">
        <v>3303100</v>
      </c>
      <c r="F506" s="16">
        <v>4872000</v>
      </c>
      <c r="G506" s="16">
        <v>20759000</v>
      </c>
      <c r="H506" s="16">
        <v>20233000</v>
      </c>
      <c r="I506" s="16">
        <v>31291000</v>
      </c>
      <c r="J506" s="16">
        <v>21632000</v>
      </c>
      <c r="K506" s="16">
        <v>50715000</v>
      </c>
      <c r="L506" s="16">
        <v>24801000</v>
      </c>
      <c r="M506" s="16">
        <v>15706000</v>
      </c>
      <c r="N506" s="16">
        <v>29597000</v>
      </c>
      <c r="O506" s="20">
        <f t="shared" si="16"/>
        <v>1.7704991790758171</v>
      </c>
      <c r="P506" s="20">
        <f t="shared" si="17"/>
        <v>0.15958232047513191</v>
      </c>
    </row>
    <row r="507" spans="1:16" x14ac:dyDescent="0.25">
      <c r="A507" s="16" t="s">
        <v>1080</v>
      </c>
      <c r="B507" s="16" t="s">
        <v>1081</v>
      </c>
      <c r="C507" s="16" t="s">
        <v>1082</v>
      </c>
      <c r="D507" s="16">
        <v>68.838999999999999</v>
      </c>
      <c r="E507" s="16">
        <v>2152300</v>
      </c>
      <c r="F507" s="16">
        <v>4432600</v>
      </c>
      <c r="G507" s="16">
        <v>16995000</v>
      </c>
      <c r="H507" s="16">
        <v>14772000</v>
      </c>
      <c r="I507" s="16">
        <v>26563000</v>
      </c>
      <c r="J507" s="16">
        <v>20032000</v>
      </c>
      <c r="K507" s="16">
        <v>35944000</v>
      </c>
      <c r="L507" s="16">
        <v>13644000</v>
      </c>
      <c r="M507" s="16">
        <v>14977000</v>
      </c>
      <c r="N507" s="16">
        <v>30043000</v>
      </c>
      <c r="O507" s="20">
        <f t="shared" si="16"/>
        <v>1.7660044150110374</v>
      </c>
      <c r="P507" s="20">
        <f t="shared" si="17"/>
        <v>0.14810097544805781</v>
      </c>
    </row>
    <row r="508" spans="1:16" x14ac:dyDescent="0.25">
      <c r="A508" s="16" t="s">
        <v>3004</v>
      </c>
      <c r="B508" s="16" t="s">
        <v>3005</v>
      </c>
      <c r="C508" s="16" t="s">
        <v>3006</v>
      </c>
      <c r="D508" s="16">
        <v>134.41999999999999</v>
      </c>
      <c r="E508" s="16">
        <v>342030</v>
      </c>
      <c r="F508" s="16">
        <v>388940</v>
      </c>
      <c r="G508" s="16">
        <v>304020</v>
      </c>
      <c r="H508" s="16">
        <v>236730</v>
      </c>
      <c r="I508" s="16">
        <v>363270</v>
      </c>
      <c r="J508" s="16">
        <v>10000</v>
      </c>
      <c r="K508" s="16">
        <v>1594800</v>
      </c>
      <c r="L508" s="16">
        <v>10000</v>
      </c>
      <c r="M508" s="16">
        <v>10000</v>
      </c>
      <c r="N508" s="16">
        <v>1254800</v>
      </c>
      <c r="O508" s="20">
        <f t="shared" si="16"/>
        <v>1.7612340136636921</v>
      </c>
      <c r="P508" s="20">
        <f t="shared" si="17"/>
        <v>0.49918568600686164</v>
      </c>
    </row>
    <row r="509" spans="1:16" x14ac:dyDescent="0.25">
      <c r="A509" s="16" t="s">
        <v>1122</v>
      </c>
      <c r="B509" s="16" t="s">
        <v>1123</v>
      </c>
      <c r="C509" s="16" t="s">
        <v>1124</v>
      </c>
      <c r="D509" s="16">
        <v>75.488</v>
      </c>
      <c r="E509" s="16">
        <v>18349000</v>
      </c>
      <c r="F509" s="16">
        <v>16847000</v>
      </c>
      <c r="G509" s="16">
        <v>47492000</v>
      </c>
      <c r="H509" s="16">
        <v>37014000</v>
      </c>
      <c r="I509" s="16">
        <v>47213000</v>
      </c>
      <c r="J509" s="16">
        <v>36850000</v>
      </c>
      <c r="K509" s="16">
        <v>126850000</v>
      </c>
      <c r="L509" s="16">
        <v>52257000</v>
      </c>
      <c r="M509" s="16">
        <v>24440000</v>
      </c>
      <c r="N509" s="16">
        <v>53546000</v>
      </c>
      <c r="O509" s="20">
        <f t="shared" si="16"/>
        <v>1.7610340592517149</v>
      </c>
      <c r="P509" s="20">
        <f t="shared" si="17"/>
        <v>0.21929247818608605</v>
      </c>
    </row>
    <row r="510" spans="1:16" x14ac:dyDescent="0.25">
      <c r="A510" s="16" t="s">
        <v>1969</v>
      </c>
      <c r="B510" s="16" t="s">
        <v>1970</v>
      </c>
      <c r="C510" s="16" t="s">
        <v>1971</v>
      </c>
      <c r="D510" s="16">
        <v>14.188000000000001</v>
      </c>
      <c r="E510" s="16">
        <v>373410</v>
      </c>
      <c r="F510" s="16">
        <v>894250</v>
      </c>
      <c r="G510" s="16">
        <v>2983700</v>
      </c>
      <c r="H510" s="16">
        <v>3465600</v>
      </c>
      <c r="I510" s="16">
        <v>4957300</v>
      </c>
      <c r="J510" s="16">
        <v>3537300</v>
      </c>
      <c r="K510" s="16">
        <v>7730200</v>
      </c>
      <c r="L510" s="16">
        <v>4386200</v>
      </c>
      <c r="M510" s="16">
        <v>2447200</v>
      </c>
      <c r="N510" s="16">
        <v>4182800</v>
      </c>
      <c r="O510" s="20">
        <f t="shared" si="16"/>
        <v>1.7581854877523422</v>
      </c>
      <c r="P510" s="20">
        <f t="shared" si="17"/>
        <v>0.15510738228714682</v>
      </c>
    </row>
    <row r="511" spans="1:16" x14ac:dyDescent="0.25">
      <c r="A511" s="16" t="s">
        <v>1989</v>
      </c>
      <c r="B511" s="16" t="s">
        <v>1990</v>
      </c>
      <c r="C511" s="16" t="s">
        <v>1991</v>
      </c>
      <c r="D511" s="16">
        <v>24.97</v>
      </c>
      <c r="E511" s="16">
        <v>1954600</v>
      </c>
      <c r="F511" s="16">
        <v>10000</v>
      </c>
      <c r="G511" s="16">
        <v>1829500</v>
      </c>
      <c r="H511" s="16">
        <v>10000</v>
      </c>
      <c r="I511" s="16">
        <v>10000</v>
      </c>
      <c r="J511" s="16">
        <v>10000</v>
      </c>
      <c r="K511" s="16">
        <v>5831600</v>
      </c>
      <c r="L511" s="16">
        <v>10000</v>
      </c>
      <c r="M511" s="16">
        <v>10000</v>
      </c>
      <c r="N511" s="16">
        <v>837520</v>
      </c>
      <c r="O511" s="20">
        <f t="shared" si="16"/>
        <v>1.7564091135523452</v>
      </c>
      <c r="P511" s="20">
        <f t="shared" si="17"/>
        <v>0.65009058741297965</v>
      </c>
    </row>
    <row r="512" spans="1:16" x14ac:dyDescent="0.25">
      <c r="A512" s="16" t="s">
        <v>311</v>
      </c>
      <c r="B512" s="16" t="s">
        <v>312</v>
      </c>
      <c r="C512" s="16" t="s">
        <v>313</v>
      </c>
      <c r="D512" s="16">
        <v>76.721999999999994</v>
      </c>
      <c r="E512" s="16">
        <v>1024000</v>
      </c>
      <c r="F512" s="16">
        <v>2402900</v>
      </c>
      <c r="G512" s="16">
        <v>6505700</v>
      </c>
      <c r="H512" s="16">
        <v>6137700</v>
      </c>
      <c r="I512" s="16">
        <v>10986000</v>
      </c>
      <c r="J512" s="16">
        <v>10787000</v>
      </c>
      <c r="K512" s="16">
        <v>11466000</v>
      </c>
      <c r="L512" s="16">
        <v>7404600</v>
      </c>
      <c r="M512" s="16">
        <v>4954000</v>
      </c>
      <c r="N512" s="16">
        <v>12860000</v>
      </c>
      <c r="O512" s="20">
        <f t="shared" si="16"/>
        <v>1.7545488481425768</v>
      </c>
      <c r="P512" s="20">
        <f t="shared" si="17"/>
        <v>0.10964021216822478</v>
      </c>
    </row>
    <row r="513" spans="1:16" x14ac:dyDescent="0.25">
      <c r="A513" s="16" t="s">
        <v>1220</v>
      </c>
      <c r="B513" s="16" t="s">
        <v>1221</v>
      </c>
      <c r="C513" s="16" t="s">
        <v>1222</v>
      </c>
      <c r="D513" s="16">
        <v>25.988</v>
      </c>
      <c r="E513" s="16">
        <v>2753800</v>
      </c>
      <c r="F513" s="16">
        <v>14338000</v>
      </c>
      <c r="G513" s="16">
        <v>9553900</v>
      </c>
      <c r="H513" s="16">
        <v>9734900</v>
      </c>
      <c r="I513" s="16">
        <v>19646000</v>
      </c>
      <c r="J513" s="16">
        <v>16867000</v>
      </c>
      <c r="K513" s="16">
        <v>29094000</v>
      </c>
      <c r="L513" s="16">
        <v>22362000</v>
      </c>
      <c r="M513" s="16">
        <v>6310700</v>
      </c>
      <c r="N513" s="16">
        <v>23626000</v>
      </c>
      <c r="O513" s="20">
        <f t="shared" si="16"/>
        <v>1.7538044428896273</v>
      </c>
      <c r="P513" s="20">
        <f t="shared" si="17"/>
        <v>0.11466976586239722</v>
      </c>
    </row>
    <row r="514" spans="1:16" x14ac:dyDescent="0.25">
      <c r="A514" s="16" t="s">
        <v>2154</v>
      </c>
      <c r="B514" s="16" t="s">
        <v>2155</v>
      </c>
      <c r="C514" s="16" t="s">
        <v>2156</v>
      </c>
      <c r="D514" s="16">
        <v>36.168999999999997</v>
      </c>
      <c r="E514" s="16">
        <v>782410</v>
      </c>
      <c r="F514" s="16">
        <v>424280</v>
      </c>
      <c r="G514" s="16">
        <v>1341000</v>
      </c>
      <c r="H514" s="16">
        <v>1853900</v>
      </c>
      <c r="I514" s="16">
        <v>4415400</v>
      </c>
      <c r="J514" s="16">
        <v>4200700</v>
      </c>
      <c r="K514" s="16">
        <v>4846500</v>
      </c>
      <c r="L514" s="16">
        <v>2815600</v>
      </c>
      <c r="M514" s="16">
        <v>1608000</v>
      </c>
      <c r="N514" s="16">
        <v>1977900</v>
      </c>
      <c r="O514" s="20">
        <f t="shared" si="16"/>
        <v>1.7521512443589025</v>
      </c>
      <c r="P514" s="20">
        <f t="shared" si="17"/>
        <v>0.19740770331307458</v>
      </c>
    </row>
    <row r="515" spans="1:16" x14ac:dyDescent="0.25">
      <c r="A515" s="16" t="s">
        <v>1793</v>
      </c>
      <c r="B515" s="16" t="s">
        <v>2628</v>
      </c>
      <c r="C515" s="16" t="s">
        <v>1795</v>
      </c>
      <c r="D515" s="16">
        <v>70.402000000000001</v>
      </c>
      <c r="E515" s="16">
        <v>235480</v>
      </c>
      <c r="F515" s="16">
        <v>156620</v>
      </c>
      <c r="G515" s="16">
        <v>2290600</v>
      </c>
      <c r="H515" s="16">
        <v>2832700</v>
      </c>
      <c r="I515" s="16">
        <v>3882200</v>
      </c>
      <c r="J515" s="16">
        <v>3224200</v>
      </c>
      <c r="K515" s="16">
        <v>3920100</v>
      </c>
      <c r="L515" s="16">
        <v>4284700</v>
      </c>
      <c r="M515" s="16">
        <v>1625300</v>
      </c>
      <c r="N515" s="16">
        <v>3389500</v>
      </c>
      <c r="O515" s="20">
        <f t="shared" si="16"/>
        <v>1.7497871797054567</v>
      </c>
      <c r="P515" s="20">
        <f t="shared" si="17"/>
        <v>0.14153990071085393</v>
      </c>
    </row>
    <row r="516" spans="1:16" x14ac:dyDescent="0.25">
      <c r="A516" s="16" t="s">
        <v>982</v>
      </c>
      <c r="B516" s="16" t="s">
        <v>2577</v>
      </c>
      <c r="C516" s="16" t="s">
        <v>984</v>
      </c>
      <c r="D516" s="16">
        <v>67.082999999999998</v>
      </c>
      <c r="E516" s="16">
        <v>1945100</v>
      </c>
      <c r="F516" s="16">
        <v>261940</v>
      </c>
      <c r="G516" s="16">
        <v>2170300</v>
      </c>
      <c r="H516" s="16">
        <v>2830400</v>
      </c>
      <c r="I516" s="16">
        <v>4391200</v>
      </c>
      <c r="J516" s="16">
        <v>3666400</v>
      </c>
      <c r="K516" s="16">
        <v>5832700</v>
      </c>
      <c r="L516" s="16">
        <v>5449200</v>
      </c>
      <c r="M516" s="16">
        <v>1781900</v>
      </c>
      <c r="N516" s="16">
        <v>3538300</v>
      </c>
      <c r="O516" s="20">
        <f t="shared" si="16"/>
        <v>1.7474441630011017</v>
      </c>
      <c r="P516" s="20">
        <f t="shared" si="17"/>
        <v>0.1182645187029817</v>
      </c>
    </row>
    <row r="517" spans="1:16" x14ac:dyDescent="0.25">
      <c r="A517" s="16" t="s">
        <v>751</v>
      </c>
      <c r="B517" s="16" t="s">
        <v>752</v>
      </c>
      <c r="C517" s="16" t="s">
        <v>753</v>
      </c>
      <c r="D517" s="16">
        <v>86.049000000000007</v>
      </c>
      <c r="E517" s="16">
        <v>8379600</v>
      </c>
      <c r="F517" s="16">
        <v>5676000</v>
      </c>
      <c r="G517" s="16">
        <v>11173000</v>
      </c>
      <c r="H517" s="16">
        <v>16980000</v>
      </c>
      <c r="I517" s="16">
        <v>33688000</v>
      </c>
      <c r="J517" s="16">
        <v>29833000</v>
      </c>
      <c r="K517" s="16">
        <v>47766000</v>
      </c>
      <c r="L517" s="16">
        <v>28902000</v>
      </c>
      <c r="M517" s="16">
        <v>9077400</v>
      </c>
      <c r="N517" s="16">
        <v>17042000</v>
      </c>
      <c r="O517" s="20">
        <f t="shared" si="16"/>
        <v>1.7473826232005123</v>
      </c>
      <c r="P517" s="20">
        <f t="shared" si="17"/>
        <v>0.20626231941283932</v>
      </c>
    </row>
    <row r="518" spans="1:16" x14ac:dyDescent="0.25">
      <c r="A518" s="16" t="s">
        <v>2751</v>
      </c>
      <c r="B518" s="16" t="s">
        <v>2752</v>
      </c>
      <c r="C518" s="16" t="s">
        <v>1106</v>
      </c>
      <c r="D518" s="16">
        <v>42.536000000000001</v>
      </c>
      <c r="E518" s="16">
        <v>294470</v>
      </c>
      <c r="F518" s="16">
        <v>1214500</v>
      </c>
      <c r="G518" s="16">
        <v>43149000</v>
      </c>
      <c r="H518" s="16">
        <v>26926000</v>
      </c>
      <c r="I518" s="16">
        <v>67830000</v>
      </c>
      <c r="J518" s="16">
        <v>48695000</v>
      </c>
      <c r="K518" s="16">
        <v>72043000</v>
      </c>
      <c r="L518" s="16">
        <v>47367000</v>
      </c>
      <c r="M518" s="16">
        <v>20878000</v>
      </c>
      <c r="N518" s="16">
        <v>54457000</v>
      </c>
      <c r="O518" s="20">
        <f t="shared" si="16"/>
        <v>1.7461664709784823</v>
      </c>
      <c r="P518" s="20">
        <f t="shared" si="17"/>
        <v>0.20982851039979963</v>
      </c>
    </row>
    <row r="519" spans="1:16" x14ac:dyDescent="0.25">
      <c r="A519" s="16" t="s">
        <v>1641</v>
      </c>
      <c r="B519" s="16" t="s">
        <v>1642</v>
      </c>
      <c r="C519" s="16" t="s">
        <v>1643</v>
      </c>
      <c r="D519" s="16">
        <v>113.22</v>
      </c>
      <c r="E519" s="16">
        <v>10000</v>
      </c>
      <c r="F519" s="16">
        <v>180680</v>
      </c>
      <c r="G519" s="16">
        <v>449120</v>
      </c>
      <c r="H519" s="16">
        <v>10000</v>
      </c>
      <c r="I519" s="16">
        <v>3358700</v>
      </c>
      <c r="J519" s="16">
        <v>1274700</v>
      </c>
      <c r="K519" s="16">
        <v>806300</v>
      </c>
      <c r="L519" s="16">
        <v>1750600</v>
      </c>
      <c r="M519" s="16">
        <v>370120</v>
      </c>
      <c r="N519" s="16">
        <v>2783000</v>
      </c>
      <c r="O519" s="20">
        <f t="shared" si="16"/>
        <v>1.7424772358737683</v>
      </c>
      <c r="P519" s="20">
        <f t="shared" si="17"/>
        <v>0.46004253790476191</v>
      </c>
    </row>
    <row r="520" spans="1:16" x14ac:dyDescent="0.25">
      <c r="A520" s="16" t="s">
        <v>1299</v>
      </c>
      <c r="B520" s="16" t="s">
        <v>1300</v>
      </c>
      <c r="C520" s="16" t="s">
        <v>1301</v>
      </c>
      <c r="D520" s="16">
        <v>27.771000000000001</v>
      </c>
      <c r="E520" s="16">
        <v>42208000</v>
      </c>
      <c r="F520" s="16">
        <v>249430000</v>
      </c>
      <c r="G520" s="16">
        <v>1220900000</v>
      </c>
      <c r="H520" s="16">
        <v>1427300000</v>
      </c>
      <c r="I520" s="16">
        <v>2189100000</v>
      </c>
      <c r="J520" s="16">
        <v>1091100000</v>
      </c>
      <c r="K520" s="16">
        <v>3220800000</v>
      </c>
      <c r="L520" s="16">
        <v>1640000000</v>
      </c>
      <c r="M520" s="16">
        <v>886250000</v>
      </c>
      <c r="N520" s="16">
        <v>2091300000</v>
      </c>
      <c r="O520" s="20">
        <f t="shared" si="16"/>
        <v>1.7409939445553837</v>
      </c>
      <c r="P520" s="20">
        <f t="shared" si="17"/>
        <v>0.22197393243723687</v>
      </c>
    </row>
    <row r="521" spans="1:16" x14ac:dyDescent="0.25">
      <c r="A521" s="16" t="s">
        <v>2541</v>
      </c>
      <c r="B521" s="16" t="s">
        <v>1379</v>
      </c>
      <c r="C521" s="16" t="s">
        <v>1380</v>
      </c>
      <c r="D521" s="16">
        <v>74.236999999999995</v>
      </c>
      <c r="E521" s="16">
        <v>10948000</v>
      </c>
      <c r="F521" s="16">
        <v>4800000</v>
      </c>
      <c r="G521" s="16">
        <v>7298200</v>
      </c>
      <c r="H521" s="16">
        <v>11917000</v>
      </c>
      <c r="I521" s="16">
        <v>17900000</v>
      </c>
      <c r="J521" s="16">
        <v>12873000</v>
      </c>
      <c r="K521" s="16">
        <v>30497000</v>
      </c>
      <c r="L521" s="16">
        <v>13600000</v>
      </c>
      <c r="M521" s="16">
        <v>21993000</v>
      </c>
      <c r="N521" s="16">
        <v>12764000</v>
      </c>
      <c r="O521" s="20">
        <f t="shared" si="16"/>
        <v>1.7351768337898577</v>
      </c>
      <c r="P521" s="20">
        <f t="shared" si="17"/>
        <v>9.7886662413478473E-2</v>
      </c>
    </row>
    <row r="522" spans="1:16" x14ac:dyDescent="0.25">
      <c r="A522" s="16" t="s">
        <v>1026</v>
      </c>
      <c r="B522" s="16" t="s">
        <v>1027</v>
      </c>
      <c r="C522" s="16" t="s">
        <v>1028</v>
      </c>
      <c r="D522" s="16">
        <v>57.058</v>
      </c>
      <c r="E522" s="16">
        <v>24668000</v>
      </c>
      <c r="F522" s="16">
        <v>35940000</v>
      </c>
      <c r="G522" s="16">
        <v>98528000</v>
      </c>
      <c r="H522" s="16">
        <v>119610000</v>
      </c>
      <c r="I522" s="16">
        <v>165430000</v>
      </c>
      <c r="J522" s="16">
        <v>135750000</v>
      </c>
      <c r="K522" s="16">
        <v>278280000</v>
      </c>
      <c r="L522" s="16">
        <v>139700000</v>
      </c>
      <c r="M522" s="16">
        <v>73474000</v>
      </c>
      <c r="N522" s="16">
        <v>140880000</v>
      </c>
      <c r="O522" s="20">
        <f t="shared" si="16"/>
        <v>1.7292334570080328</v>
      </c>
      <c r="P522" s="20">
        <f t="shared" si="17"/>
        <v>0.16768859622998586</v>
      </c>
    </row>
    <row r="523" spans="1:16" x14ac:dyDescent="0.25">
      <c r="A523" s="16" t="s">
        <v>2861</v>
      </c>
      <c r="B523" s="16" t="s">
        <v>2862</v>
      </c>
      <c r="C523" s="16" t="s">
        <v>2863</v>
      </c>
      <c r="D523" s="16">
        <v>14.051</v>
      </c>
      <c r="E523" s="16">
        <v>128880</v>
      </c>
      <c r="F523" s="16">
        <v>326200</v>
      </c>
      <c r="G523" s="16">
        <v>4023700</v>
      </c>
      <c r="H523" s="16">
        <v>1038500</v>
      </c>
      <c r="I523" s="16">
        <v>2997200</v>
      </c>
      <c r="J523" s="16">
        <v>1587600</v>
      </c>
      <c r="K523" s="16">
        <v>5814600</v>
      </c>
      <c r="L523" s="16">
        <v>2947600</v>
      </c>
      <c r="M523" s="16">
        <v>1037100</v>
      </c>
      <c r="N523" s="16">
        <v>3319000</v>
      </c>
      <c r="O523" s="20">
        <f t="shared" si="16"/>
        <v>1.7271636083471922</v>
      </c>
      <c r="P523" s="20">
        <f t="shared" si="17"/>
        <v>0.30675926401816311</v>
      </c>
    </row>
    <row r="524" spans="1:16" x14ac:dyDescent="0.25">
      <c r="A524" s="16" t="s">
        <v>514</v>
      </c>
      <c r="B524" s="16" t="s">
        <v>515</v>
      </c>
      <c r="C524" s="16" t="s">
        <v>516</v>
      </c>
      <c r="D524" s="16">
        <v>20.555</v>
      </c>
      <c r="E524" s="16">
        <v>10000</v>
      </c>
      <c r="F524" s="16">
        <v>228120</v>
      </c>
      <c r="G524" s="16">
        <v>6476900</v>
      </c>
      <c r="H524" s="16">
        <v>3317900</v>
      </c>
      <c r="I524" s="16">
        <v>15149000</v>
      </c>
      <c r="J524" s="16">
        <v>5263300</v>
      </c>
      <c r="K524" s="16">
        <v>15502000</v>
      </c>
      <c r="L524" s="16">
        <v>7273400</v>
      </c>
      <c r="M524" s="16">
        <v>3479000</v>
      </c>
      <c r="N524" s="16">
        <v>11916000</v>
      </c>
      <c r="O524" s="20">
        <f t="shared" si="16"/>
        <v>1.7247969972106971</v>
      </c>
      <c r="P524" s="20">
        <f t="shared" si="17"/>
        <v>0.33511348195420521</v>
      </c>
    </row>
    <row r="525" spans="1:16" x14ac:dyDescent="0.25">
      <c r="A525" s="16" t="s">
        <v>2088</v>
      </c>
      <c r="B525" s="16" t="s">
        <v>2089</v>
      </c>
      <c r="C525" s="16" t="s">
        <v>2090</v>
      </c>
      <c r="D525" s="16">
        <v>13.916</v>
      </c>
      <c r="E525" s="16">
        <v>10000</v>
      </c>
      <c r="F525" s="16">
        <v>991080</v>
      </c>
      <c r="G525" s="16">
        <v>2561700</v>
      </c>
      <c r="H525" s="16">
        <v>2042700</v>
      </c>
      <c r="I525" s="16">
        <v>3226000</v>
      </c>
      <c r="J525" s="16">
        <v>1889900</v>
      </c>
      <c r="K525" s="16">
        <v>4665100</v>
      </c>
      <c r="L525" s="16">
        <v>4022200</v>
      </c>
      <c r="M525" s="16">
        <v>1217400</v>
      </c>
      <c r="N525" s="16">
        <v>3422600</v>
      </c>
      <c r="O525" s="20">
        <f t="shared" si="16"/>
        <v>1.7230634050012001</v>
      </c>
      <c r="P525" s="20">
        <f t="shared" si="17"/>
        <v>0.17751346724828468</v>
      </c>
    </row>
    <row r="526" spans="1:16" x14ac:dyDescent="0.25">
      <c r="A526" s="16" t="s">
        <v>1894</v>
      </c>
      <c r="B526" s="16" t="s">
        <v>1895</v>
      </c>
      <c r="C526" s="16" t="s">
        <v>1896</v>
      </c>
      <c r="D526" s="16">
        <v>38.603999999999999</v>
      </c>
      <c r="E526" s="16">
        <v>10000</v>
      </c>
      <c r="F526" s="16">
        <v>849290</v>
      </c>
      <c r="G526" s="16">
        <v>2551300</v>
      </c>
      <c r="H526" s="16">
        <v>3210400</v>
      </c>
      <c r="I526" s="16">
        <v>1158300</v>
      </c>
      <c r="J526" s="16">
        <v>3439500</v>
      </c>
      <c r="K526" s="16">
        <v>1752300</v>
      </c>
      <c r="L526" s="16">
        <v>3239200</v>
      </c>
      <c r="M526" s="16">
        <v>556450</v>
      </c>
      <c r="N526" s="16">
        <v>4343100</v>
      </c>
      <c r="O526" s="20">
        <f t="shared" si="16"/>
        <v>1.7135946853761719</v>
      </c>
      <c r="P526" s="20">
        <f t="shared" si="17"/>
        <v>0.24692651613563799</v>
      </c>
    </row>
    <row r="527" spans="1:16" x14ac:dyDescent="0.25">
      <c r="A527" s="16" t="s">
        <v>3124</v>
      </c>
      <c r="B527" s="16" t="s">
        <v>3125</v>
      </c>
      <c r="C527" s="16" t="s">
        <v>3126</v>
      </c>
      <c r="D527" s="16">
        <v>511.6</v>
      </c>
      <c r="E527" s="16">
        <v>10000</v>
      </c>
      <c r="F527" s="16">
        <v>10000</v>
      </c>
      <c r="G527" s="16">
        <v>10000</v>
      </c>
      <c r="H527" s="16">
        <v>466130</v>
      </c>
      <c r="I527" s="16">
        <v>10000</v>
      </c>
      <c r="J527" s="16">
        <v>10000</v>
      </c>
      <c r="K527" s="16">
        <v>10000</v>
      </c>
      <c r="L527" s="16">
        <v>826960</v>
      </c>
      <c r="M527" s="16">
        <v>10000</v>
      </c>
      <c r="N527" s="16">
        <v>10000</v>
      </c>
      <c r="O527" s="20">
        <f t="shared" si="16"/>
        <v>1.7129196056349159</v>
      </c>
      <c r="P527" s="20">
        <f t="shared" si="17"/>
        <v>0.70981684923521149</v>
      </c>
    </row>
    <row r="528" spans="1:16" x14ac:dyDescent="0.25">
      <c r="A528" s="16" t="s">
        <v>1086</v>
      </c>
      <c r="B528" s="16" t="s">
        <v>1087</v>
      </c>
      <c r="C528" s="16" t="s">
        <v>1088</v>
      </c>
      <c r="D528" s="16">
        <v>26.51</v>
      </c>
      <c r="E528" s="16">
        <v>247030</v>
      </c>
      <c r="F528" s="16">
        <v>151300</v>
      </c>
      <c r="G528" s="16">
        <v>2095000</v>
      </c>
      <c r="H528" s="16">
        <v>3532300</v>
      </c>
      <c r="I528" s="16">
        <v>7259600</v>
      </c>
      <c r="J528" s="16">
        <v>3332800</v>
      </c>
      <c r="K528" s="16">
        <v>7735200</v>
      </c>
      <c r="L528" s="16">
        <v>4018400</v>
      </c>
      <c r="M528" s="16">
        <v>1528300</v>
      </c>
      <c r="N528" s="16">
        <v>6130600</v>
      </c>
      <c r="O528" s="20">
        <f t="shared" si="16"/>
        <v>1.7120742358242951</v>
      </c>
      <c r="P528" s="20">
        <f t="shared" si="17"/>
        <v>0.2984054931297544</v>
      </c>
    </row>
    <row r="529" spans="1:16" x14ac:dyDescent="0.25">
      <c r="A529" s="16" t="s">
        <v>640</v>
      </c>
      <c r="B529" s="16" t="s">
        <v>641</v>
      </c>
      <c r="C529" s="16" t="s">
        <v>642</v>
      </c>
      <c r="D529" s="16">
        <v>74.096000000000004</v>
      </c>
      <c r="E529" s="16">
        <v>7562600</v>
      </c>
      <c r="F529" s="16">
        <v>4704300</v>
      </c>
      <c r="G529" s="16">
        <v>11736000</v>
      </c>
      <c r="H529" s="16">
        <v>11160000</v>
      </c>
      <c r="I529" s="16">
        <v>20520000</v>
      </c>
      <c r="J529" s="16">
        <v>9093000</v>
      </c>
      <c r="K529" s="16">
        <v>37078000</v>
      </c>
      <c r="L529" s="16">
        <v>17337000</v>
      </c>
      <c r="M529" s="16">
        <v>9738100</v>
      </c>
      <c r="N529" s="16">
        <v>22047000</v>
      </c>
      <c r="O529" s="20">
        <f t="shared" si="16"/>
        <v>1.7113530365695753</v>
      </c>
      <c r="P529" s="20">
        <f t="shared" si="17"/>
        <v>0.20685035054419298</v>
      </c>
    </row>
    <row r="530" spans="1:16" x14ac:dyDescent="0.25">
      <c r="A530" s="16" t="s">
        <v>237</v>
      </c>
      <c r="B530" s="16" t="s">
        <v>2529</v>
      </c>
      <c r="C530" s="16" t="s">
        <v>2530</v>
      </c>
      <c r="D530" s="16">
        <v>22.43</v>
      </c>
      <c r="E530" s="16">
        <v>1312400</v>
      </c>
      <c r="F530" s="16">
        <v>1605800</v>
      </c>
      <c r="G530" s="16">
        <v>3133400</v>
      </c>
      <c r="H530" s="16">
        <v>4990200</v>
      </c>
      <c r="I530" s="16">
        <v>7065300</v>
      </c>
      <c r="J530" s="16">
        <v>5289900</v>
      </c>
      <c r="K530" s="16">
        <v>8805900</v>
      </c>
      <c r="L530" s="16">
        <v>6943400</v>
      </c>
      <c r="M530" s="16">
        <v>4330000</v>
      </c>
      <c r="N530" s="16">
        <v>5568800</v>
      </c>
      <c r="O530" s="20">
        <f t="shared" si="16"/>
        <v>1.7086115391200136</v>
      </c>
      <c r="P530" s="20">
        <f t="shared" si="17"/>
        <v>9.0001626677484833E-2</v>
      </c>
    </row>
    <row r="531" spans="1:16" x14ac:dyDescent="0.25">
      <c r="A531" s="16" t="s">
        <v>1098</v>
      </c>
      <c r="B531" s="16" t="s">
        <v>1099</v>
      </c>
      <c r="C531" s="16" t="s">
        <v>1100</v>
      </c>
      <c r="D531" s="16">
        <v>71.981999999999999</v>
      </c>
      <c r="E531" s="16">
        <v>1968700</v>
      </c>
      <c r="F531" s="16">
        <v>4686300</v>
      </c>
      <c r="G531" s="16">
        <v>9211300</v>
      </c>
      <c r="H531" s="16">
        <v>13328000</v>
      </c>
      <c r="I531" s="16">
        <v>22242000</v>
      </c>
      <c r="J531" s="16">
        <v>16044000</v>
      </c>
      <c r="K531" s="16">
        <v>30302000</v>
      </c>
      <c r="L531" s="16">
        <v>14575000</v>
      </c>
      <c r="M531" s="16">
        <v>7504300</v>
      </c>
      <c r="N531" s="16">
        <v>19108000</v>
      </c>
      <c r="O531" s="20">
        <f t="shared" si="16"/>
        <v>1.7017806490746807</v>
      </c>
      <c r="P531" s="20">
        <f t="shared" si="17"/>
        <v>0.19874542134319206</v>
      </c>
    </row>
    <row r="532" spans="1:16" x14ac:dyDescent="0.25">
      <c r="A532" s="16" t="s">
        <v>2718</v>
      </c>
      <c r="B532" s="16" t="s">
        <v>831</v>
      </c>
      <c r="C532" s="16" t="s">
        <v>832</v>
      </c>
      <c r="D532" s="16">
        <v>17.971</v>
      </c>
      <c r="E532" s="16">
        <v>46055000</v>
      </c>
      <c r="F532" s="16">
        <v>80073000</v>
      </c>
      <c r="G532" s="16">
        <v>199150000</v>
      </c>
      <c r="H532" s="16">
        <v>241630000</v>
      </c>
      <c r="I532" s="16">
        <v>302140000</v>
      </c>
      <c r="J532" s="16">
        <v>226370000</v>
      </c>
      <c r="K532" s="16">
        <v>539330000</v>
      </c>
      <c r="L532" s="16">
        <v>300400000</v>
      </c>
      <c r="M532" s="16">
        <v>116220000</v>
      </c>
      <c r="N532" s="16">
        <v>295050000</v>
      </c>
      <c r="O532" s="20">
        <f t="shared" si="16"/>
        <v>1.6999866520606457</v>
      </c>
      <c r="P532" s="20">
        <f t="shared" si="17"/>
        <v>0.18844619708796725</v>
      </c>
    </row>
    <row r="533" spans="1:16" x14ac:dyDescent="0.25">
      <c r="A533" s="16" t="s">
        <v>672</v>
      </c>
      <c r="B533" s="16" t="s">
        <v>673</v>
      </c>
      <c r="C533" s="16" t="s">
        <v>674</v>
      </c>
      <c r="D533" s="16">
        <v>56.677999999999997</v>
      </c>
      <c r="E533" s="16">
        <v>10000</v>
      </c>
      <c r="F533" s="16">
        <v>6412800</v>
      </c>
      <c r="G533" s="16">
        <v>31579000</v>
      </c>
      <c r="H533" s="16">
        <v>37583000</v>
      </c>
      <c r="I533" s="16">
        <v>39926000</v>
      </c>
      <c r="J533" s="16">
        <v>23971000</v>
      </c>
      <c r="K533" s="16">
        <v>70643000</v>
      </c>
      <c r="L533" s="16">
        <v>34794000</v>
      </c>
      <c r="M533" s="16">
        <v>21259000</v>
      </c>
      <c r="N533" s="16">
        <v>44705000</v>
      </c>
      <c r="O533" s="20">
        <f t="shared" si="16"/>
        <v>1.6913743130512471</v>
      </c>
      <c r="P533" s="20">
        <f t="shared" si="17"/>
        <v>0.2262253331127603</v>
      </c>
    </row>
    <row r="534" spans="1:16" x14ac:dyDescent="0.25">
      <c r="A534" s="16" t="s">
        <v>985</v>
      </c>
      <c r="B534" s="16" t="s">
        <v>986</v>
      </c>
      <c r="C534" s="16" t="s">
        <v>987</v>
      </c>
      <c r="D534" s="16">
        <v>42.713000000000001</v>
      </c>
      <c r="E534" s="16">
        <v>27283000</v>
      </c>
      <c r="F534" s="16">
        <v>135880000</v>
      </c>
      <c r="G534" s="16">
        <v>329870000</v>
      </c>
      <c r="H534" s="16">
        <v>254410000</v>
      </c>
      <c r="I534" s="16">
        <v>487610000</v>
      </c>
      <c r="J534" s="16">
        <v>393160000</v>
      </c>
      <c r="K534" s="16">
        <v>676750000</v>
      </c>
      <c r="L534" s="16">
        <v>445840000</v>
      </c>
      <c r="M534" s="16">
        <v>155180000</v>
      </c>
      <c r="N534" s="16">
        <v>407560000</v>
      </c>
      <c r="O534" s="20">
        <f t="shared" si="16"/>
        <v>1.6829156319607337</v>
      </c>
      <c r="P534" s="20">
        <f t="shared" si="17"/>
        <v>0.17944663438353287</v>
      </c>
    </row>
    <row r="535" spans="1:16" x14ac:dyDescent="0.25">
      <c r="A535" s="16" t="s">
        <v>3127</v>
      </c>
      <c r="B535" s="16" t="s">
        <v>3128</v>
      </c>
      <c r="C535" s="16" t="s">
        <v>3129</v>
      </c>
      <c r="D535" s="16">
        <v>21.417999999999999</v>
      </c>
      <c r="E535" s="16">
        <v>10000</v>
      </c>
      <c r="F535" s="16">
        <v>726700</v>
      </c>
      <c r="G535" s="16">
        <v>1433700</v>
      </c>
      <c r="H535" s="16">
        <v>10000</v>
      </c>
      <c r="I535" s="16">
        <v>10000</v>
      </c>
      <c r="J535" s="16">
        <v>10000</v>
      </c>
      <c r="K535" s="16">
        <v>3640900</v>
      </c>
      <c r="L535" s="16">
        <v>10000</v>
      </c>
      <c r="M535" s="16">
        <v>10000</v>
      </c>
      <c r="N535" s="16">
        <v>10000</v>
      </c>
      <c r="O535" s="20">
        <f t="shared" si="16"/>
        <v>1.6804693206720234</v>
      </c>
      <c r="P535" s="20">
        <f t="shared" si="17"/>
        <v>0.71231511441201867</v>
      </c>
    </row>
    <row r="536" spans="1:16" x14ac:dyDescent="0.25">
      <c r="A536" s="16" t="s">
        <v>589</v>
      </c>
      <c r="B536" s="16" t="s">
        <v>590</v>
      </c>
      <c r="C536" s="16" t="s">
        <v>591</v>
      </c>
      <c r="D536" s="16">
        <v>48.994</v>
      </c>
      <c r="E536" s="16">
        <v>103810000</v>
      </c>
      <c r="F536" s="16">
        <v>48025000</v>
      </c>
      <c r="G536" s="16">
        <v>284260000</v>
      </c>
      <c r="H536" s="16">
        <v>246020000</v>
      </c>
      <c r="I536" s="16">
        <v>511670000</v>
      </c>
      <c r="J536" s="16">
        <v>352790000</v>
      </c>
      <c r="K536" s="16">
        <v>762620000</v>
      </c>
      <c r="L536" s="16">
        <v>340440000</v>
      </c>
      <c r="M536" s="16">
        <v>205730000</v>
      </c>
      <c r="N536" s="16">
        <v>344240000</v>
      </c>
      <c r="O536" s="20">
        <f t="shared" si="16"/>
        <v>1.6802187998676479</v>
      </c>
      <c r="P536" s="20">
        <f t="shared" si="17"/>
        <v>0.2278695963761527</v>
      </c>
    </row>
    <row r="537" spans="1:16" x14ac:dyDescent="0.25">
      <c r="A537" s="16" t="s">
        <v>3059</v>
      </c>
      <c r="B537" s="16" t="s">
        <v>2043</v>
      </c>
      <c r="C537" s="16" t="s">
        <v>2044</v>
      </c>
      <c r="D537" s="16">
        <v>32.930999999999997</v>
      </c>
      <c r="E537" s="16">
        <v>1785100</v>
      </c>
      <c r="F537" s="16">
        <v>10000</v>
      </c>
      <c r="G537" s="16">
        <v>439470</v>
      </c>
      <c r="H537" s="16">
        <v>360500</v>
      </c>
      <c r="I537" s="16">
        <v>329590</v>
      </c>
      <c r="J537" s="16">
        <v>244430</v>
      </c>
      <c r="K537" s="16">
        <v>3532300</v>
      </c>
      <c r="L537" s="16">
        <v>10000</v>
      </c>
      <c r="M537" s="16">
        <v>168380</v>
      </c>
      <c r="N537" s="16">
        <v>956990</v>
      </c>
      <c r="O537" s="20">
        <f t="shared" si="16"/>
        <v>1.679545656589142</v>
      </c>
      <c r="P537" s="20">
        <f t="shared" si="17"/>
        <v>0.59933715272495869</v>
      </c>
    </row>
    <row r="538" spans="1:16" x14ac:dyDescent="0.25">
      <c r="A538" s="16" t="s">
        <v>762</v>
      </c>
      <c r="B538" s="16" t="s">
        <v>763</v>
      </c>
      <c r="C538" s="16" t="s">
        <v>764</v>
      </c>
      <c r="D538" s="16">
        <v>46.174999999999997</v>
      </c>
      <c r="E538" s="16">
        <v>1804600</v>
      </c>
      <c r="F538" s="16">
        <v>837370</v>
      </c>
      <c r="G538" s="16">
        <v>4708700</v>
      </c>
      <c r="H538" s="16">
        <v>3964700</v>
      </c>
      <c r="I538" s="16">
        <v>9339800</v>
      </c>
      <c r="J538" s="16">
        <v>8002400</v>
      </c>
      <c r="K538" s="16">
        <v>7750800</v>
      </c>
      <c r="L538" s="16">
        <v>8040400</v>
      </c>
      <c r="M538" s="16">
        <v>3423700</v>
      </c>
      <c r="N538" s="16">
        <v>7468600</v>
      </c>
      <c r="O538" s="20">
        <f t="shared" si="16"/>
        <v>1.6792841695323737</v>
      </c>
      <c r="P538" s="20">
        <f t="shared" si="17"/>
        <v>0.1420949916686437</v>
      </c>
    </row>
    <row r="539" spans="1:16" x14ac:dyDescent="0.25">
      <c r="A539" s="16" t="s">
        <v>1824</v>
      </c>
      <c r="B539" s="16" t="s">
        <v>1825</v>
      </c>
      <c r="C539" s="16" t="s">
        <v>1826</v>
      </c>
      <c r="D539" s="16">
        <v>34.024000000000001</v>
      </c>
      <c r="E539" s="16">
        <v>1070000</v>
      </c>
      <c r="F539" s="16">
        <v>10000</v>
      </c>
      <c r="G539" s="16">
        <v>1903600</v>
      </c>
      <c r="H539" s="16">
        <v>526670</v>
      </c>
      <c r="I539" s="16">
        <v>1424800</v>
      </c>
      <c r="J539" s="16">
        <v>10000</v>
      </c>
      <c r="K539" s="16">
        <v>3521400</v>
      </c>
      <c r="L539" s="16">
        <v>1155400</v>
      </c>
      <c r="M539" s="16">
        <v>609340</v>
      </c>
      <c r="N539" s="16">
        <v>2983300</v>
      </c>
      <c r="O539" s="20">
        <f t="shared" si="16"/>
        <v>1.6776742781763987</v>
      </c>
      <c r="P539" s="20">
        <f t="shared" si="17"/>
        <v>0.40349432739391744</v>
      </c>
    </row>
    <row r="540" spans="1:16" x14ac:dyDescent="0.25">
      <c r="A540" s="16" t="s">
        <v>684</v>
      </c>
      <c r="B540" s="16" t="s">
        <v>685</v>
      </c>
      <c r="C540" s="16" t="s">
        <v>686</v>
      </c>
      <c r="D540" s="16">
        <v>62.277000000000001</v>
      </c>
      <c r="E540" s="16">
        <v>1259900000</v>
      </c>
      <c r="F540" s="16">
        <v>1055600000</v>
      </c>
      <c r="G540" s="16">
        <v>3128600000</v>
      </c>
      <c r="H540" s="16">
        <v>2451300000</v>
      </c>
      <c r="I540" s="16">
        <v>4772200000</v>
      </c>
      <c r="J540" s="16">
        <v>3447900000</v>
      </c>
      <c r="K540" s="16">
        <v>8104100000</v>
      </c>
      <c r="L540" s="16">
        <v>3436900000</v>
      </c>
      <c r="M540" s="16">
        <v>1954700000</v>
      </c>
      <c r="N540" s="16">
        <v>4257300000</v>
      </c>
      <c r="O540" s="20">
        <f t="shared" si="16"/>
        <v>1.6736319429094699</v>
      </c>
      <c r="P540" s="20">
        <f t="shared" si="17"/>
        <v>0.20503240563233383</v>
      </c>
    </row>
    <row r="541" spans="1:16" x14ac:dyDescent="0.25">
      <c r="A541" s="16" t="s">
        <v>2753</v>
      </c>
      <c r="B541" s="16" t="s">
        <v>2754</v>
      </c>
      <c r="C541" s="16" t="s">
        <v>2755</v>
      </c>
      <c r="D541" s="16">
        <v>23.655999999999999</v>
      </c>
      <c r="E541" s="16">
        <v>10000</v>
      </c>
      <c r="F541" s="16">
        <v>242340</v>
      </c>
      <c r="G541" s="16">
        <v>2931100</v>
      </c>
      <c r="H541" s="16">
        <v>4291700</v>
      </c>
      <c r="I541" s="16">
        <v>5574600</v>
      </c>
      <c r="J541" s="16">
        <v>3731900</v>
      </c>
      <c r="K541" s="16">
        <v>5833900</v>
      </c>
      <c r="L541" s="16">
        <v>5764400</v>
      </c>
      <c r="M541" s="16">
        <v>2163500</v>
      </c>
      <c r="N541" s="16">
        <v>4291100</v>
      </c>
      <c r="O541" s="20">
        <f t="shared" si="16"/>
        <v>1.6693665927443766</v>
      </c>
      <c r="P541" s="20">
        <f t="shared" si="17"/>
        <v>0.21372778961787731</v>
      </c>
    </row>
    <row r="542" spans="1:16" x14ac:dyDescent="0.25">
      <c r="A542" s="16" t="s">
        <v>1874</v>
      </c>
      <c r="B542" s="16" t="s">
        <v>1875</v>
      </c>
      <c r="C542" s="16" t="s">
        <v>1876</v>
      </c>
      <c r="D542" s="16">
        <v>52.850999999999999</v>
      </c>
      <c r="E542" s="16">
        <v>1596700</v>
      </c>
      <c r="F542" s="16">
        <v>449440</v>
      </c>
      <c r="G542" s="16">
        <v>1746800</v>
      </c>
      <c r="H542" s="16">
        <v>1624400</v>
      </c>
      <c r="I542" s="16">
        <v>2765800</v>
      </c>
      <c r="J542" s="16">
        <v>1380500</v>
      </c>
      <c r="K542" s="16">
        <v>5045900</v>
      </c>
      <c r="L542" s="16">
        <v>2891200</v>
      </c>
      <c r="M542" s="16">
        <v>1515000</v>
      </c>
      <c r="N542" s="16">
        <v>2810700</v>
      </c>
      <c r="O542" s="20">
        <f t="shared" ref="O542:O605" si="18">SUM(J542:N542)/SUM(E542:I542)</f>
        <v>1.6672450917374015</v>
      </c>
      <c r="P542" s="20">
        <f t="shared" ref="P542:P605" si="19">TTEST(E542:I542,J542:N542,2,2)</f>
        <v>0.18592709020815473</v>
      </c>
    </row>
    <row r="543" spans="1:16" x14ac:dyDescent="0.25">
      <c r="A543" s="16" t="s">
        <v>782</v>
      </c>
      <c r="B543" s="16" t="s">
        <v>783</v>
      </c>
      <c r="C543" s="16" t="s">
        <v>784</v>
      </c>
      <c r="D543" s="16">
        <v>55.968000000000004</v>
      </c>
      <c r="E543" s="16">
        <v>9300800</v>
      </c>
      <c r="F543" s="16">
        <v>92640000</v>
      </c>
      <c r="G543" s="16">
        <v>149220000</v>
      </c>
      <c r="H543" s="16">
        <v>175780000</v>
      </c>
      <c r="I543" s="16">
        <v>276330000</v>
      </c>
      <c r="J543" s="16">
        <v>243100000</v>
      </c>
      <c r="K543" s="16">
        <v>347190000</v>
      </c>
      <c r="L543" s="16">
        <v>243720000</v>
      </c>
      <c r="M543" s="16">
        <v>99923000</v>
      </c>
      <c r="N543" s="16">
        <v>238500000</v>
      </c>
      <c r="O543" s="20">
        <f t="shared" si="18"/>
        <v>1.6671145737886459</v>
      </c>
      <c r="P543" s="20">
        <f t="shared" si="19"/>
        <v>0.15204999384471574</v>
      </c>
    </row>
    <row r="544" spans="1:16" x14ac:dyDescent="0.25">
      <c r="A544" s="16" t="s">
        <v>1480</v>
      </c>
      <c r="B544" s="16" t="s">
        <v>1481</v>
      </c>
      <c r="C544" s="16" t="s">
        <v>1482</v>
      </c>
      <c r="D544" s="16">
        <v>12.504</v>
      </c>
      <c r="E544" s="16">
        <v>10000</v>
      </c>
      <c r="F544" s="16">
        <v>775090</v>
      </c>
      <c r="G544" s="16">
        <v>2169500</v>
      </c>
      <c r="H544" s="16">
        <v>2633700</v>
      </c>
      <c r="I544" s="16">
        <v>3486800</v>
      </c>
      <c r="J544" s="16">
        <v>2502400</v>
      </c>
      <c r="K544" s="16">
        <v>5687100</v>
      </c>
      <c r="L544" s="16">
        <v>3033900</v>
      </c>
      <c r="M544" s="16">
        <v>534630</v>
      </c>
      <c r="N544" s="16">
        <v>3347200</v>
      </c>
      <c r="O544" s="20">
        <f t="shared" si="18"/>
        <v>1.6644716471131416</v>
      </c>
      <c r="P544" s="20">
        <f t="shared" si="19"/>
        <v>0.27926039850135487</v>
      </c>
    </row>
    <row r="545" spans="1:16" x14ac:dyDescent="0.25">
      <c r="A545" s="16" t="s">
        <v>1942</v>
      </c>
      <c r="B545" s="16" t="s">
        <v>1943</v>
      </c>
      <c r="C545" s="16" t="s">
        <v>1944</v>
      </c>
      <c r="D545" s="16">
        <v>45.468000000000004</v>
      </c>
      <c r="E545" s="16">
        <v>771430</v>
      </c>
      <c r="F545" s="16">
        <v>903980</v>
      </c>
      <c r="G545" s="16">
        <v>4751900</v>
      </c>
      <c r="H545" s="16">
        <v>6819500</v>
      </c>
      <c r="I545" s="16">
        <v>12643000</v>
      </c>
      <c r="J545" s="16">
        <v>5595600</v>
      </c>
      <c r="K545" s="16">
        <v>16537000</v>
      </c>
      <c r="L545" s="16">
        <v>7293600</v>
      </c>
      <c r="M545" s="16">
        <v>4008400</v>
      </c>
      <c r="N545" s="16">
        <v>9639800</v>
      </c>
      <c r="O545" s="20">
        <f t="shared" si="18"/>
        <v>1.6637588302115776</v>
      </c>
      <c r="P545" s="20">
        <f t="shared" si="19"/>
        <v>0.29975711062110061</v>
      </c>
    </row>
    <row r="546" spans="1:16" x14ac:dyDescent="0.25">
      <c r="A546" s="16" t="s">
        <v>1871</v>
      </c>
      <c r="B546" s="16" t="s">
        <v>1872</v>
      </c>
      <c r="C546" s="16" t="s">
        <v>1873</v>
      </c>
      <c r="D546" s="16">
        <v>22.876000000000001</v>
      </c>
      <c r="E546" s="16">
        <v>597820</v>
      </c>
      <c r="F546" s="16">
        <v>573360</v>
      </c>
      <c r="G546" s="16">
        <v>331330</v>
      </c>
      <c r="H546" s="16">
        <v>926700</v>
      </c>
      <c r="I546" s="16">
        <v>1568800</v>
      </c>
      <c r="J546" s="16">
        <v>414980</v>
      </c>
      <c r="K546" s="16">
        <v>2976300</v>
      </c>
      <c r="L546" s="16">
        <v>1840900</v>
      </c>
      <c r="M546" s="16">
        <v>188820</v>
      </c>
      <c r="N546" s="16">
        <v>1197000</v>
      </c>
      <c r="O546" s="20">
        <f t="shared" si="18"/>
        <v>1.6553235234529178</v>
      </c>
      <c r="P546" s="20">
        <f t="shared" si="19"/>
        <v>0.36852558377714045</v>
      </c>
    </row>
    <row r="547" spans="1:16" x14ac:dyDescent="0.25">
      <c r="A547" s="16" t="s">
        <v>1802</v>
      </c>
      <c r="B547" s="16" t="s">
        <v>1803</v>
      </c>
      <c r="C547" s="16" t="s">
        <v>1804</v>
      </c>
      <c r="D547" s="16">
        <v>29.994</v>
      </c>
      <c r="E547" s="16">
        <v>3455500</v>
      </c>
      <c r="F547" s="16">
        <v>17571000</v>
      </c>
      <c r="G547" s="16">
        <v>27977000</v>
      </c>
      <c r="H547" s="16">
        <v>32078000</v>
      </c>
      <c r="I547" s="16">
        <v>29525000</v>
      </c>
      <c r="J547" s="16">
        <v>26457000</v>
      </c>
      <c r="K547" s="16">
        <v>62043000</v>
      </c>
      <c r="L547" s="16">
        <v>38688000</v>
      </c>
      <c r="M547" s="16">
        <v>21813000</v>
      </c>
      <c r="N547" s="16">
        <v>33947000</v>
      </c>
      <c r="O547" s="20">
        <f t="shared" si="18"/>
        <v>1.6540438400998132</v>
      </c>
      <c r="P547" s="20">
        <f t="shared" si="19"/>
        <v>0.13753406721622211</v>
      </c>
    </row>
    <row r="548" spans="1:16" x14ac:dyDescent="0.25">
      <c r="A548" s="16" t="s">
        <v>994</v>
      </c>
      <c r="B548" s="16" t="s">
        <v>995</v>
      </c>
      <c r="C548" s="16" t="s">
        <v>996</v>
      </c>
      <c r="D548" s="16">
        <v>29.661000000000001</v>
      </c>
      <c r="E548" s="16">
        <v>6777100</v>
      </c>
      <c r="F548" s="16">
        <v>6247700</v>
      </c>
      <c r="G548" s="16">
        <v>26477000</v>
      </c>
      <c r="H548" s="16">
        <v>16827000</v>
      </c>
      <c r="I548" s="16">
        <v>37883000</v>
      </c>
      <c r="J548" s="16">
        <v>26264000</v>
      </c>
      <c r="K548" s="16">
        <v>48445000</v>
      </c>
      <c r="L548" s="16">
        <v>37846000</v>
      </c>
      <c r="M548" s="16">
        <v>20229000</v>
      </c>
      <c r="N548" s="16">
        <v>22892000</v>
      </c>
      <c r="O548" s="20">
        <f t="shared" si="18"/>
        <v>1.6524044758724492</v>
      </c>
      <c r="P548" s="20">
        <f t="shared" si="19"/>
        <v>0.1635779180562161</v>
      </c>
    </row>
    <row r="549" spans="1:16" x14ac:dyDescent="0.25">
      <c r="A549" s="16" t="s">
        <v>742</v>
      </c>
      <c r="B549" s="16" t="s">
        <v>743</v>
      </c>
      <c r="C549" s="16" t="s">
        <v>744</v>
      </c>
      <c r="D549" s="16">
        <v>44.55</v>
      </c>
      <c r="E549" s="16">
        <v>579800</v>
      </c>
      <c r="F549" s="16">
        <v>2847300</v>
      </c>
      <c r="G549" s="16">
        <v>13483000</v>
      </c>
      <c r="H549" s="16">
        <v>7350800</v>
      </c>
      <c r="I549" s="16">
        <v>17673000</v>
      </c>
      <c r="J549" s="16">
        <v>11033000</v>
      </c>
      <c r="K549" s="16">
        <v>25621000</v>
      </c>
      <c r="L549" s="16">
        <v>11149000</v>
      </c>
      <c r="M549" s="16">
        <v>7630600</v>
      </c>
      <c r="N549" s="16">
        <v>13846000</v>
      </c>
      <c r="O549" s="20">
        <f t="shared" si="18"/>
        <v>1.6521143990899965</v>
      </c>
      <c r="P549" s="20">
        <f t="shared" si="19"/>
        <v>0.25471875460826854</v>
      </c>
    </row>
    <row r="550" spans="1:16" x14ac:dyDescent="0.25">
      <c r="A550" s="16" t="s">
        <v>542</v>
      </c>
      <c r="B550" s="16" t="s">
        <v>543</v>
      </c>
      <c r="C550" s="16" t="s">
        <v>544</v>
      </c>
      <c r="D550" s="16">
        <v>14.015000000000001</v>
      </c>
      <c r="E550" s="16">
        <v>10000</v>
      </c>
      <c r="F550" s="16">
        <v>1225700</v>
      </c>
      <c r="G550" s="16">
        <v>2989900</v>
      </c>
      <c r="H550" s="16">
        <v>3894900</v>
      </c>
      <c r="I550" s="16">
        <v>5703300</v>
      </c>
      <c r="J550" s="16">
        <v>3669600</v>
      </c>
      <c r="K550" s="16">
        <v>7896400</v>
      </c>
      <c r="L550" s="16">
        <v>4100100</v>
      </c>
      <c r="M550" s="16">
        <v>1999900</v>
      </c>
      <c r="N550" s="16">
        <v>5159200</v>
      </c>
      <c r="O550" s="20">
        <f t="shared" si="18"/>
        <v>1.6511523604218812</v>
      </c>
      <c r="P550" s="20">
        <f t="shared" si="19"/>
        <v>0.23318200365377509</v>
      </c>
    </row>
    <row r="551" spans="1:16" x14ac:dyDescent="0.25">
      <c r="A551" s="16" t="s">
        <v>367</v>
      </c>
      <c r="B551" s="16" t="s">
        <v>368</v>
      </c>
      <c r="C551" s="16" t="s">
        <v>369</v>
      </c>
      <c r="D551" s="16">
        <v>40.741999999999997</v>
      </c>
      <c r="E551" s="16">
        <v>1516200</v>
      </c>
      <c r="F551" s="16">
        <v>3372700</v>
      </c>
      <c r="G551" s="16">
        <v>21418000</v>
      </c>
      <c r="H551" s="16">
        <v>24150000</v>
      </c>
      <c r="I551" s="16">
        <v>35953000</v>
      </c>
      <c r="J551" s="16">
        <v>16996000</v>
      </c>
      <c r="K551" s="16">
        <v>57156000</v>
      </c>
      <c r="L551" s="16">
        <v>24414000</v>
      </c>
      <c r="M551" s="16">
        <v>13373000</v>
      </c>
      <c r="N551" s="16">
        <v>30716000</v>
      </c>
      <c r="O551" s="20">
        <f t="shared" si="18"/>
        <v>1.6509103702237822</v>
      </c>
      <c r="P551" s="20">
        <f t="shared" si="19"/>
        <v>0.29977076046937062</v>
      </c>
    </row>
    <row r="552" spans="1:16" x14ac:dyDescent="0.25">
      <c r="A552" s="16" t="s">
        <v>2240</v>
      </c>
      <c r="B552" s="16" t="s">
        <v>2241</v>
      </c>
      <c r="C552" s="16" t="s">
        <v>2242</v>
      </c>
      <c r="D552" s="16">
        <v>23.532</v>
      </c>
      <c r="E552" s="16">
        <v>10000</v>
      </c>
      <c r="F552" s="16">
        <v>10000</v>
      </c>
      <c r="G552" s="16">
        <v>2487200</v>
      </c>
      <c r="H552" s="16">
        <v>3358000</v>
      </c>
      <c r="I552" s="16">
        <v>2941100</v>
      </c>
      <c r="J552" s="16">
        <v>2196900</v>
      </c>
      <c r="K552" s="16">
        <v>4974000</v>
      </c>
      <c r="L552" s="16">
        <v>3846900</v>
      </c>
      <c r="M552" s="16">
        <v>1767800</v>
      </c>
      <c r="N552" s="16">
        <v>1709200</v>
      </c>
      <c r="O552" s="20">
        <f t="shared" si="18"/>
        <v>1.6459580073356574</v>
      </c>
      <c r="P552" s="20">
        <f t="shared" si="19"/>
        <v>0.27665667523019638</v>
      </c>
    </row>
    <row r="553" spans="1:16" x14ac:dyDescent="0.25">
      <c r="A553" s="16" t="s">
        <v>2993</v>
      </c>
      <c r="B553" s="16" t="s">
        <v>1160</v>
      </c>
      <c r="C553" s="16" t="s">
        <v>2994</v>
      </c>
      <c r="D553" s="16">
        <v>165.85</v>
      </c>
      <c r="E553" s="16">
        <v>46563000</v>
      </c>
      <c r="F553" s="16">
        <v>5713500</v>
      </c>
      <c r="G553" s="16">
        <v>3445700</v>
      </c>
      <c r="H553" s="16">
        <v>10000</v>
      </c>
      <c r="I553" s="16">
        <v>3391900</v>
      </c>
      <c r="J553" s="16">
        <v>7951700</v>
      </c>
      <c r="K553" s="16">
        <v>30760000</v>
      </c>
      <c r="L553" s="16">
        <v>13573000</v>
      </c>
      <c r="M553" s="16">
        <v>8611500</v>
      </c>
      <c r="N553" s="16">
        <v>36352000</v>
      </c>
      <c r="O553" s="20">
        <f t="shared" si="18"/>
        <v>1.644814889359838</v>
      </c>
      <c r="P553" s="20">
        <f t="shared" si="19"/>
        <v>0.4901254563547558</v>
      </c>
    </row>
    <row r="554" spans="1:16" x14ac:dyDescent="0.25">
      <c r="A554" s="16" t="s">
        <v>1052</v>
      </c>
      <c r="B554" s="16" t="s">
        <v>1053</v>
      </c>
      <c r="C554" s="16" t="s">
        <v>1054</v>
      </c>
      <c r="D554" s="16">
        <v>42.878999999999998</v>
      </c>
      <c r="E554" s="16">
        <v>10000</v>
      </c>
      <c r="F554" s="16">
        <v>113160</v>
      </c>
      <c r="G554" s="16">
        <v>1518300</v>
      </c>
      <c r="H554" s="16">
        <v>1801400</v>
      </c>
      <c r="I554" s="16">
        <v>3577800</v>
      </c>
      <c r="J554" s="16">
        <v>1148600</v>
      </c>
      <c r="K554" s="16">
        <v>5310800</v>
      </c>
      <c r="L554" s="16">
        <v>911670</v>
      </c>
      <c r="M554" s="16">
        <v>1633000</v>
      </c>
      <c r="N554" s="16">
        <v>2512900</v>
      </c>
      <c r="O554" s="20">
        <f t="shared" si="18"/>
        <v>1.6404397877122663</v>
      </c>
      <c r="P554" s="20">
        <f t="shared" si="19"/>
        <v>0.40907900723241075</v>
      </c>
    </row>
    <row r="555" spans="1:16" x14ac:dyDescent="0.25">
      <c r="A555" s="16" t="s">
        <v>2998</v>
      </c>
      <c r="B555" s="16" t="s">
        <v>2999</v>
      </c>
      <c r="C555" s="16" t="s">
        <v>3000</v>
      </c>
      <c r="D555" s="16">
        <v>47.563000000000002</v>
      </c>
      <c r="E555" s="16">
        <v>261350</v>
      </c>
      <c r="F555" s="16">
        <v>288580</v>
      </c>
      <c r="G555" s="16">
        <v>691020</v>
      </c>
      <c r="H555" s="16">
        <v>10000</v>
      </c>
      <c r="I555" s="16">
        <v>10000</v>
      </c>
      <c r="J555" s="16">
        <v>654250</v>
      </c>
      <c r="K555" s="16">
        <v>10000</v>
      </c>
      <c r="L555" s="16">
        <v>981690</v>
      </c>
      <c r="M555" s="16">
        <v>406790</v>
      </c>
      <c r="N555" s="16">
        <v>10000</v>
      </c>
      <c r="O555" s="20">
        <f t="shared" si="18"/>
        <v>1.6358539196637456</v>
      </c>
      <c r="P555" s="20">
        <f t="shared" si="19"/>
        <v>0.49737508117631313</v>
      </c>
    </row>
    <row r="556" spans="1:16" x14ac:dyDescent="0.25">
      <c r="A556" s="16" t="s">
        <v>2879</v>
      </c>
      <c r="B556" s="16" t="s">
        <v>2880</v>
      </c>
      <c r="C556" s="16" t="s">
        <v>2881</v>
      </c>
      <c r="D556" s="16">
        <v>49.347999999999999</v>
      </c>
      <c r="E556" s="16">
        <v>463350</v>
      </c>
      <c r="F556" s="16">
        <v>626600</v>
      </c>
      <c r="G556" s="16">
        <v>1365200</v>
      </c>
      <c r="H556" s="16">
        <v>1974100</v>
      </c>
      <c r="I556" s="16">
        <v>2657500</v>
      </c>
      <c r="J556" s="16">
        <v>1610900</v>
      </c>
      <c r="K556" s="16">
        <v>5180000</v>
      </c>
      <c r="L556" s="16">
        <v>1830500</v>
      </c>
      <c r="M556" s="16">
        <v>619670</v>
      </c>
      <c r="N556" s="16">
        <v>2340100</v>
      </c>
      <c r="O556" s="20">
        <f t="shared" si="18"/>
        <v>1.6342004444914806</v>
      </c>
      <c r="P556" s="20">
        <f t="shared" si="19"/>
        <v>0.33265333600192609</v>
      </c>
    </row>
    <row r="557" spans="1:16" x14ac:dyDescent="0.25">
      <c r="A557" s="16" t="s">
        <v>788</v>
      </c>
      <c r="B557" s="16" t="s">
        <v>789</v>
      </c>
      <c r="C557" s="16" t="s">
        <v>790</v>
      </c>
      <c r="D557" s="16">
        <v>42.119</v>
      </c>
      <c r="E557" s="16">
        <v>228200000</v>
      </c>
      <c r="F557" s="16">
        <v>153420000</v>
      </c>
      <c r="G557" s="16">
        <v>841150000</v>
      </c>
      <c r="H557" s="16">
        <v>268670000</v>
      </c>
      <c r="I557" s="16">
        <v>966980000</v>
      </c>
      <c r="J557" s="16">
        <v>761750000</v>
      </c>
      <c r="K557" s="16">
        <v>1775600000</v>
      </c>
      <c r="L557" s="16">
        <v>599320000</v>
      </c>
      <c r="M557" s="16">
        <v>327490000</v>
      </c>
      <c r="N557" s="16">
        <v>552820000</v>
      </c>
      <c r="O557" s="20">
        <f t="shared" si="18"/>
        <v>1.6339681584106864</v>
      </c>
      <c r="P557" s="20">
        <f t="shared" si="19"/>
        <v>0.33655754577769703</v>
      </c>
    </row>
    <row r="558" spans="1:16" x14ac:dyDescent="0.25">
      <c r="A558" s="16" t="s">
        <v>1891</v>
      </c>
      <c r="B558" s="16" t="s">
        <v>1892</v>
      </c>
      <c r="C558" s="16" t="s">
        <v>1893</v>
      </c>
      <c r="D558" s="16">
        <v>24.72</v>
      </c>
      <c r="E558" s="16">
        <v>705630</v>
      </c>
      <c r="F558" s="16">
        <v>6583800</v>
      </c>
      <c r="G558" s="16">
        <v>9208500</v>
      </c>
      <c r="H558" s="16">
        <v>10898000</v>
      </c>
      <c r="I558" s="16">
        <v>13086000</v>
      </c>
      <c r="J558" s="16">
        <v>9510600</v>
      </c>
      <c r="K558" s="16">
        <v>22447000</v>
      </c>
      <c r="L558" s="16">
        <v>13809000</v>
      </c>
      <c r="M558" s="16">
        <v>5627900</v>
      </c>
      <c r="N558" s="16">
        <v>14672000</v>
      </c>
      <c r="O558" s="20">
        <f t="shared" si="18"/>
        <v>1.6319997589047754</v>
      </c>
      <c r="P558" s="20">
        <f t="shared" si="19"/>
        <v>0.18575121651077672</v>
      </c>
    </row>
    <row r="559" spans="1:16" x14ac:dyDescent="0.25">
      <c r="A559" s="16" t="s">
        <v>562</v>
      </c>
      <c r="B559" s="16" t="s">
        <v>563</v>
      </c>
      <c r="C559" s="16" t="s">
        <v>564</v>
      </c>
      <c r="D559" s="16">
        <v>19.029</v>
      </c>
      <c r="E559" s="16">
        <v>10000</v>
      </c>
      <c r="F559" s="16">
        <v>1865100</v>
      </c>
      <c r="G559" s="16">
        <v>18531000</v>
      </c>
      <c r="H559" s="16">
        <v>19477000</v>
      </c>
      <c r="I559" s="16">
        <v>20010000</v>
      </c>
      <c r="J559" s="16">
        <v>16931000</v>
      </c>
      <c r="K559" s="16">
        <v>27946000</v>
      </c>
      <c r="L559" s="16">
        <v>17471000</v>
      </c>
      <c r="M559" s="16">
        <v>12748000</v>
      </c>
      <c r="N559" s="16">
        <v>22627000</v>
      </c>
      <c r="O559" s="20">
        <f t="shared" si="18"/>
        <v>1.6316236761830663</v>
      </c>
      <c r="P559" s="20">
        <f t="shared" si="19"/>
        <v>0.18584930045305856</v>
      </c>
    </row>
    <row r="560" spans="1:16" x14ac:dyDescent="0.25">
      <c r="A560" s="16" t="s">
        <v>1715</v>
      </c>
      <c r="B560" s="16" t="s">
        <v>1716</v>
      </c>
      <c r="C560" s="16" t="s">
        <v>1717</v>
      </c>
      <c r="D560" s="16">
        <v>52.572000000000003</v>
      </c>
      <c r="E560" s="16">
        <v>620660</v>
      </c>
      <c r="F560" s="16">
        <v>533140</v>
      </c>
      <c r="G560" s="16">
        <v>1763800</v>
      </c>
      <c r="H560" s="16">
        <v>1604300</v>
      </c>
      <c r="I560" s="16">
        <v>1592500</v>
      </c>
      <c r="J560" s="16">
        <v>1480600</v>
      </c>
      <c r="K560" s="16">
        <v>4809200</v>
      </c>
      <c r="L560" s="16">
        <v>1227700</v>
      </c>
      <c r="M560" s="16">
        <v>594300</v>
      </c>
      <c r="N560" s="16">
        <v>1842300</v>
      </c>
      <c r="O560" s="20">
        <f t="shared" si="18"/>
        <v>1.6279765798770116</v>
      </c>
      <c r="P560" s="20">
        <f t="shared" si="19"/>
        <v>0.35374938629908215</v>
      </c>
    </row>
    <row r="561" spans="1:16" x14ac:dyDescent="0.25">
      <c r="A561" s="16" t="s">
        <v>3130</v>
      </c>
      <c r="B561" s="16" t="s">
        <v>3131</v>
      </c>
      <c r="C561" s="16" t="s">
        <v>3132</v>
      </c>
      <c r="D561" s="16">
        <v>134.86000000000001</v>
      </c>
      <c r="E561" s="16">
        <v>10000</v>
      </c>
      <c r="F561" s="16">
        <v>137630</v>
      </c>
      <c r="G561" s="16">
        <v>10000</v>
      </c>
      <c r="H561" s="16">
        <v>325830</v>
      </c>
      <c r="I561" s="16">
        <v>10000</v>
      </c>
      <c r="J561" s="16">
        <v>10000</v>
      </c>
      <c r="K561" s="16">
        <v>761510</v>
      </c>
      <c r="L561" s="16">
        <v>10000</v>
      </c>
      <c r="M561" s="16">
        <v>10000</v>
      </c>
      <c r="N561" s="16">
        <v>10000</v>
      </c>
      <c r="O561" s="20">
        <f t="shared" si="18"/>
        <v>1.6242653913184453</v>
      </c>
      <c r="P561" s="20">
        <f t="shared" si="19"/>
        <v>0.7145514831276556</v>
      </c>
    </row>
    <row r="562" spans="1:16" x14ac:dyDescent="0.25">
      <c r="A562" s="16" t="s">
        <v>2345</v>
      </c>
      <c r="B562" s="16" t="s">
        <v>2346</v>
      </c>
      <c r="C562" s="16" t="s">
        <v>2347</v>
      </c>
      <c r="D562" s="16">
        <v>10.477</v>
      </c>
      <c r="E562" s="16">
        <v>10000</v>
      </c>
      <c r="F562" s="16">
        <v>1343900</v>
      </c>
      <c r="G562" s="16">
        <v>2185800</v>
      </c>
      <c r="H562" s="16">
        <v>2389300</v>
      </c>
      <c r="I562" s="16">
        <v>4291900</v>
      </c>
      <c r="J562" s="16">
        <v>2646900</v>
      </c>
      <c r="K562" s="16">
        <v>5756700</v>
      </c>
      <c r="L562" s="16">
        <v>4018900</v>
      </c>
      <c r="M562" s="16">
        <v>1372400</v>
      </c>
      <c r="N562" s="16">
        <v>2798800</v>
      </c>
      <c r="O562" s="20">
        <f t="shared" si="18"/>
        <v>1.6235067361973994</v>
      </c>
      <c r="P562" s="20">
        <f t="shared" si="19"/>
        <v>0.24631185285559498</v>
      </c>
    </row>
    <row r="563" spans="1:16" x14ac:dyDescent="0.25">
      <c r="A563" s="16" t="s">
        <v>955</v>
      </c>
      <c r="B563" s="16" t="s">
        <v>956</v>
      </c>
      <c r="C563" s="16" t="s">
        <v>957</v>
      </c>
      <c r="D563" s="16">
        <v>23.384</v>
      </c>
      <c r="E563" s="16">
        <v>10000</v>
      </c>
      <c r="F563" s="16">
        <v>1096800</v>
      </c>
      <c r="G563" s="16">
        <v>1740700</v>
      </c>
      <c r="H563" s="16">
        <v>1426600</v>
      </c>
      <c r="I563" s="16">
        <v>3400600</v>
      </c>
      <c r="J563" s="16">
        <v>2281800</v>
      </c>
      <c r="K563" s="16">
        <v>3725800</v>
      </c>
      <c r="L563" s="16">
        <v>2269500</v>
      </c>
      <c r="M563" s="16">
        <v>1488100</v>
      </c>
      <c r="N563" s="16">
        <v>2633800</v>
      </c>
      <c r="O563" s="20">
        <f t="shared" si="18"/>
        <v>1.6155680352326476</v>
      </c>
      <c r="P563" s="20">
        <f t="shared" si="19"/>
        <v>0.18976140348527923</v>
      </c>
    </row>
    <row r="564" spans="1:16" x14ac:dyDescent="0.25">
      <c r="A564" s="16" t="s">
        <v>2071</v>
      </c>
      <c r="B564" s="16" t="s">
        <v>2072</v>
      </c>
      <c r="C564" s="16" t="s">
        <v>2073</v>
      </c>
      <c r="D564" s="16">
        <v>31.149000000000001</v>
      </c>
      <c r="E564" s="16">
        <v>390730</v>
      </c>
      <c r="F564" s="16">
        <v>10000</v>
      </c>
      <c r="G564" s="16">
        <v>2213400</v>
      </c>
      <c r="H564" s="16">
        <v>10000</v>
      </c>
      <c r="I564" s="16">
        <v>10000</v>
      </c>
      <c r="J564" s="16">
        <v>10000</v>
      </c>
      <c r="K564" s="16">
        <v>2492900</v>
      </c>
      <c r="L564" s="16">
        <v>10000</v>
      </c>
      <c r="M564" s="16">
        <v>10000</v>
      </c>
      <c r="N564" s="16">
        <v>1730800</v>
      </c>
      <c r="O564" s="20">
        <f t="shared" si="18"/>
        <v>1.6148405735480025</v>
      </c>
      <c r="P564" s="20">
        <f t="shared" si="19"/>
        <v>0.64670963703897555</v>
      </c>
    </row>
    <row r="565" spans="1:16" x14ac:dyDescent="0.25">
      <c r="A565" s="16" t="s">
        <v>2308</v>
      </c>
      <c r="B565" s="16" t="s">
        <v>2309</v>
      </c>
      <c r="C565" s="16" t="s">
        <v>2310</v>
      </c>
      <c r="D565" s="16">
        <v>41.613999999999997</v>
      </c>
      <c r="E565" s="16">
        <v>4366400</v>
      </c>
      <c r="F565" s="16">
        <v>5609700</v>
      </c>
      <c r="G565" s="16">
        <v>12094000</v>
      </c>
      <c r="H565" s="16">
        <v>15469000</v>
      </c>
      <c r="I565" s="16">
        <v>18622000</v>
      </c>
      <c r="J565" s="16">
        <v>14231000</v>
      </c>
      <c r="K565" s="16">
        <v>33827000</v>
      </c>
      <c r="L565" s="16">
        <v>17576000</v>
      </c>
      <c r="M565" s="16">
        <v>10989000</v>
      </c>
      <c r="N565" s="16">
        <v>13846000</v>
      </c>
      <c r="O565" s="20">
        <f t="shared" si="18"/>
        <v>1.6108836899562153</v>
      </c>
      <c r="P565" s="20">
        <f t="shared" si="19"/>
        <v>0.20028681575161603</v>
      </c>
    </row>
    <row r="566" spans="1:16" x14ac:dyDescent="0.25">
      <c r="A566" s="16" t="s">
        <v>669</v>
      </c>
      <c r="B566" s="16" t="s">
        <v>670</v>
      </c>
      <c r="C566" s="16" t="s">
        <v>671</v>
      </c>
      <c r="D566" s="16">
        <v>37.402000000000001</v>
      </c>
      <c r="E566" s="16">
        <v>35061000</v>
      </c>
      <c r="F566" s="16">
        <v>132870000</v>
      </c>
      <c r="G566" s="16">
        <v>249560000</v>
      </c>
      <c r="H566" s="16">
        <v>184700000</v>
      </c>
      <c r="I566" s="16">
        <v>403860000</v>
      </c>
      <c r="J566" s="16">
        <v>297490000</v>
      </c>
      <c r="K566" s="16">
        <v>390060000</v>
      </c>
      <c r="L566" s="16">
        <v>193960000</v>
      </c>
      <c r="M566" s="16">
        <v>207940000</v>
      </c>
      <c r="N566" s="16">
        <v>529330000</v>
      </c>
      <c r="O566" s="20">
        <f t="shared" si="18"/>
        <v>1.6090436767122145</v>
      </c>
      <c r="P566" s="20">
        <f t="shared" si="19"/>
        <v>0.19950185764680578</v>
      </c>
    </row>
    <row r="567" spans="1:16" x14ac:dyDescent="0.25">
      <c r="A567" s="16" t="s">
        <v>1305</v>
      </c>
      <c r="B567" s="16" t="s">
        <v>1306</v>
      </c>
      <c r="C567" s="16" t="s">
        <v>1307</v>
      </c>
      <c r="D567" s="16">
        <v>76.722999999999999</v>
      </c>
      <c r="E567" s="16">
        <v>19646000</v>
      </c>
      <c r="F567" s="16">
        <v>14256000</v>
      </c>
      <c r="G567" s="16">
        <v>37005000</v>
      </c>
      <c r="H567" s="16">
        <v>10629000</v>
      </c>
      <c r="I567" s="16">
        <v>42625000</v>
      </c>
      <c r="J567" s="16">
        <v>29975000</v>
      </c>
      <c r="K567" s="16">
        <v>76454000</v>
      </c>
      <c r="L567" s="16">
        <v>36227000</v>
      </c>
      <c r="M567" s="16">
        <v>20955000</v>
      </c>
      <c r="N567" s="16">
        <v>35489000</v>
      </c>
      <c r="O567" s="20">
        <f t="shared" si="18"/>
        <v>1.6035631156321228</v>
      </c>
      <c r="P567" s="20">
        <f t="shared" si="19"/>
        <v>0.22767114188545037</v>
      </c>
    </row>
    <row r="568" spans="1:16" x14ac:dyDescent="0.25">
      <c r="A568" s="16" t="s">
        <v>2212</v>
      </c>
      <c r="B568" s="16" t="s">
        <v>2213</v>
      </c>
      <c r="C568" s="16" t="s">
        <v>2214</v>
      </c>
      <c r="D568" s="16">
        <v>82.613</v>
      </c>
      <c r="E568" s="16">
        <v>3338700</v>
      </c>
      <c r="F568" s="16">
        <v>10000</v>
      </c>
      <c r="G568" s="16">
        <v>1035700</v>
      </c>
      <c r="H568" s="16">
        <v>693780</v>
      </c>
      <c r="I568" s="16">
        <v>1718900</v>
      </c>
      <c r="J568" s="16">
        <v>10000</v>
      </c>
      <c r="K568" s="16">
        <v>6552800</v>
      </c>
      <c r="L568" s="16">
        <v>10000</v>
      </c>
      <c r="M568" s="16">
        <v>10000</v>
      </c>
      <c r="N568" s="16">
        <v>4291700</v>
      </c>
      <c r="O568" s="20">
        <f t="shared" si="18"/>
        <v>1.5998781829844579</v>
      </c>
      <c r="P568" s="20">
        <f t="shared" si="19"/>
        <v>0.59796835416989302</v>
      </c>
    </row>
    <row r="569" spans="1:16" x14ac:dyDescent="0.25">
      <c r="A569" s="16" t="s">
        <v>2250</v>
      </c>
      <c r="B569" s="16" t="s">
        <v>2846</v>
      </c>
      <c r="C569" s="16" t="s">
        <v>2252</v>
      </c>
      <c r="D569" s="16">
        <v>114.72</v>
      </c>
      <c r="E569" s="16">
        <v>482170</v>
      </c>
      <c r="F569" s="16">
        <v>943400</v>
      </c>
      <c r="G569" s="16">
        <v>4776100</v>
      </c>
      <c r="H569" s="16">
        <v>2384200</v>
      </c>
      <c r="I569" s="16">
        <v>8437400</v>
      </c>
      <c r="J569" s="16">
        <v>4162500</v>
      </c>
      <c r="K569" s="16">
        <v>9573000</v>
      </c>
      <c r="L569" s="16">
        <v>3453600</v>
      </c>
      <c r="M569" s="16">
        <v>4727900</v>
      </c>
      <c r="N569" s="16">
        <v>5267000</v>
      </c>
      <c r="O569" s="20">
        <f t="shared" si="18"/>
        <v>1.5968729862124023</v>
      </c>
      <c r="P569" s="20">
        <f t="shared" si="19"/>
        <v>0.29590386749513137</v>
      </c>
    </row>
    <row r="570" spans="1:16" x14ac:dyDescent="0.25">
      <c r="A570" s="16" t="s">
        <v>755</v>
      </c>
      <c r="B570" s="16" t="s">
        <v>756</v>
      </c>
      <c r="C570" s="16" t="s">
        <v>757</v>
      </c>
      <c r="D570" s="16">
        <v>72.584999999999994</v>
      </c>
      <c r="E570" s="16">
        <v>12933000</v>
      </c>
      <c r="F570" s="16">
        <v>104830000</v>
      </c>
      <c r="G570" s="16">
        <v>158860000</v>
      </c>
      <c r="H570" s="16">
        <v>192300000</v>
      </c>
      <c r="I570" s="16">
        <v>239170000</v>
      </c>
      <c r="J570" s="16">
        <v>208700000</v>
      </c>
      <c r="K570" s="16">
        <v>346680000</v>
      </c>
      <c r="L570" s="16">
        <v>234910000</v>
      </c>
      <c r="M570" s="16">
        <v>112700000</v>
      </c>
      <c r="N570" s="16">
        <v>227460000</v>
      </c>
      <c r="O570" s="20">
        <f t="shared" si="18"/>
        <v>1.5964710850128443</v>
      </c>
      <c r="P570" s="20">
        <f t="shared" si="19"/>
        <v>0.15562069552555263</v>
      </c>
    </row>
    <row r="571" spans="1:16" x14ac:dyDescent="0.25">
      <c r="A571" s="16" t="s">
        <v>898</v>
      </c>
      <c r="B571" s="16" t="s">
        <v>899</v>
      </c>
      <c r="C571" s="16" t="s">
        <v>900</v>
      </c>
      <c r="D571" s="16">
        <v>70.87</v>
      </c>
      <c r="E571" s="16">
        <v>60339000</v>
      </c>
      <c r="F571" s="16">
        <v>86714000</v>
      </c>
      <c r="G571" s="16">
        <v>345280000</v>
      </c>
      <c r="H571" s="16">
        <v>275130000</v>
      </c>
      <c r="I571" s="16">
        <v>406340000</v>
      </c>
      <c r="J571" s="16">
        <v>307410000</v>
      </c>
      <c r="K571" s="16">
        <v>723140000</v>
      </c>
      <c r="L571" s="16">
        <v>347490000</v>
      </c>
      <c r="M571" s="16">
        <v>147490000</v>
      </c>
      <c r="N571" s="16">
        <v>336890000</v>
      </c>
      <c r="O571" s="20">
        <f t="shared" si="18"/>
        <v>1.5866546601090643</v>
      </c>
      <c r="P571" s="20">
        <f t="shared" si="19"/>
        <v>0.27423352971104253</v>
      </c>
    </row>
    <row r="572" spans="1:16" x14ac:dyDescent="0.25">
      <c r="A572" s="16" t="s">
        <v>2814</v>
      </c>
      <c r="B572" s="16" t="s">
        <v>1844</v>
      </c>
      <c r="C572" s="16" t="s">
        <v>1845</v>
      </c>
      <c r="D572" s="16">
        <v>31.474</v>
      </c>
      <c r="E572" s="16">
        <v>10000</v>
      </c>
      <c r="F572" s="16">
        <v>10000</v>
      </c>
      <c r="G572" s="16">
        <v>529700</v>
      </c>
      <c r="H572" s="16">
        <v>743530</v>
      </c>
      <c r="I572" s="16">
        <v>554600</v>
      </c>
      <c r="J572" s="16">
        <v>595050</v>
      </c>
      <c r="K572" s="16">
        <v>911120</v>
      </c>
      <c r="L572" s="16">
        <v>580800</v>
      </c>
      <c r="M572" s="16">
        <v>296820</v>
      </c>
      <c r="N572" s="16">
        <v>543510</v>
      </c>
      <c r="O572" s="20">
        <f t="shared" si="18"/>
        <v>1.5841825276134709</v>
      </c>
      <c r="P572" s="20">
        <f t="shared" si="19"/>
        <v>0.26520867735153386</v>
      </c>
    </row>
    <row r="573" spans="1:16" x14ac:dyDescent="0.25">
      <c r="A573" s="16" t="s">
        <v>2904</v>
      </c>
      <c r="B573" s="16" t="s">
        <v>2905</v>
      </c>
      <c r="C573" s="16" t="s">
        <v>2906</v>
      </c>
      <c r="D573" s="16">
        <v>27.399000000000001</v>
      </c>
      <c r="E573" s="16">
        <v>10000</v>
      </c>
      <c r="F573" s="16">
        <v>336600</v>
      </c>
      <c r="G573" s="16">
        <v>477140</v>
      </c>
      <c r="H573" s="16">
        <v>1943600</v>
      </c>
      <c r="I573" s="16">
        <v>995890</v>
      </c>
      <c r="J573" s="16">
        <v>547300</v>
      </c>
      <c r="K573" s="16">
        <v>1181700</v>
      </c>
      <c r="L573" s="16">
        <v>524610</v>
      </c>
      <c r="M573" s="16">
        <v>1711800</v>
      </c>
      <c r="N573" s="16">
        <v>1994000</v>
      </c>
      <c r="O573" s="20">
        <f t="shared" si="18"/>
        <v>1.5835890976634435</v>
      </c>
      <c r="P573" s="20">
        <f t="shared" si="19"/>
        <v>0.35775923332792142</v>
      </c>
    </row>
    <row r="574" spans="1:16" x14ac:dyDescent="0.25">
      <c r="A574" s="16" t="s">
        <v>827</v>
      </c>
      <c r="B574" s="16" t="s">
        <v>828</v>
      </c>
      <c r="C574" s="16" t="s">
        <v>829</v>
      </c>
      <c r="D574" s="16">
        <v>31.052</v>
      </c>
      <c r="E574" s="16">
        <v>80149000</v>
      </c>
      <c r="F574" s="16">
        <v>104930000</v>
      </c>
      <c r="G574" s="16">
        <v>185500000</v>
      </c>
      <c r="H574" s="16">
        <v>167860000</v>
      </c>
      <c r="I574" s="16">
        <v>309790000</v>
      </c>
      <c r="J574" s="16">
        <v>242560000</v>
      </c>
      <c r="K574" s="16">
        <v>430070000</v>
      </c>
      <c r="L574" s="16">
        <v>279520000</v>
      </c>
      <c r="M574" s="16">
        <v>136900000</v>
      </c>
      <c r="N574" s="16">
        <v>252810000</v>
      </c>
      <c r="O574" s="20">
        <f t="shared" si="18"/>
        <v>1.5819548730354656</v>
      </c>
      <c r="P574" s="20">
        <f t="shared" si="19"/>
        <v>0.14921834704511591</v>
      </c>
    </row>
    <row r="575" spans="1:16" x14ac:dyDescent="0.25">
      <c r="A575" s="16" t="s">
        <v>846</v>
      </c>
      <c r="B575" s="16" t="s">
        <v>847</v>
      </c>
      <c r="C575" s="16" t="s">
        <v>848</v>
      </c>
      <c r="D575" s="16">
        <v>67.376999999999995</v>
      </c>
      <c r="E575" s="16">
        <v>12574000</v>
      </c>
      <c r="F575" s="16">
        <v>10111000</v>
      </c>
      <c r="G575" s="16">
        <v>16867000</v>
      </c>
      <c r="H575" s="16">
        <v>23016000</v>
      </c>
      <c r="I575" s="16">
        <v>32605000</v>
      </c>
      <c r="J575" s="16">
        <v>26277000</v>
      </c>
      <c r="K575" s="16">
        <v>31417000</v>
      </c>
      <c r="L575" s="16">
        <v>38680000</v>
      </c>
      <c r="M575" s="16">
        <v>21891000</v>
      </c>
      <c r="N575" s="16">
        <v>31972000</v>
      </c>
      <c r="O575" s="20">
        <f t="shared" si="18"/>
        <v>1.5785674508526577</v>
      </c>
      <c r="P575" s="20">
        <f t="shared" si="19"/>
        <v>5.6126252624363451E-2</v>
      </c>
    </row>
    <row r="576" spans="1:16" x14ac:dyDescent="0.25">
      <c r="A576" s="16" t="s">
        <v>690</v>
      </c>
      <c r="B576" s="16" t="s">
        <v>691</v>
      </c>
      <c r="C576" s="16" t="s">
        <v>692</v>
      </c>
      <c r="D576" s="16">
        <v>29.638999999999999</v>
      </c>
      <c r="E576" s="16">
        <v>1791000</v>
      </c>
      <c r="F576" s="16">
        <v>5331700</v>
      </c>
      <c r="G576" s="16">
        <v>12782000</v>
      </c>
      <c r="H576" s="16">
        <v>16292000</v>
      </c>
      <c r="I576" s="16">
        <v>12012000</v>
      </c>
      <c r="J576" s="16">
        <v>13575000</v>
      </c>
      <c r="K576" s="16">
        <v>31801000</v>
      </c>
      <c r="L576" s="16">
        <v>9047500</v>
      </c>
      <c r="M576" s="16">
        <v>8175300</v>
      </c>
      <c r="N576" s="16">
        <v>13464000</v>
      </c>
      <c r="O576" s="20">
        <f t="shared" si="18"/>
        <v>1.5777816037354253</v>
      </c>
      <c r="P576" s="20">
        <f t="shared" si="19"/>
        <v>0.30129696858936922</v>
      </c>
    </row>
    <row r="577" spans="1:16" x14ac:dyDescent="0.25">
      <c r="A577" s="16" t="s">
        <v>2756</v>
      </c>
      <c r="B577" s="16" t="s">
        <v>977</v>
      </c>
      <c r="C577" s="16" t="s">
        <v>978</v>
      </c>
      <c r="D577" s="16">
        <v>20.83</v>
      </c>
      <c r="E577" s="16">
        <v>11838000</v>
      </c>
      <c r="F577" s="16">
        <v>190510000</v>
      </c>
      <c r="G577" s="16">
        <v>372340000</v>
      </c>
      <c r="H577" s="16">
        <v>398350000</v>
      </c>
      <c r="I577" s="16">
        <v>619080000</v>
      </c>
      <c r="J577" s="16">
        <v>395060000</v>
      </c>
      <c r="K577" s="16">
        <v>782750000</v>
      </c>
      <c r="L577" s="16">
        <v>521660000</v>
      </c>
      <c r="M577" s="16">
        <v>258730000</v>
      </c>
      <c r="N577" s="16">
        <v>538720000</v>
      </c>
      <c r="O577" s="20">
        <f t="shared" si="18"/>
        <v>1.5683008420230158</v>
      </c>
      <c r="P577" s="20">
        <f t="shared" si="19"/>
        <v>0.21501710172098804</v>
      </c>
    </row>
    <row r="578" spans="1:16" x14ac:dyDescent="0.25">
      <c r="A578" s="16" t="s">
        <v>730</v>
      </c>
      <c r="B578" s="16" t="s">
        <v>731</v>
      </c>
      <c r="C578" s="16" t="s">
        <v>732</v>
      </c>
      <c r="D578" s="16">
        <v>18.559000000000001</v>
      </c>
      <c r="E578" s="16">
        <v>227640000</v>
      </c>
      <c r="F578" s="16">
        <v>218280000</v>
      </c>
      <c r="G578" s="16">
        <v>414730000</v>
      </c>
      <c r="H578" s="16">
        <v>563470000</v>
      </c>
      <c r="I578" s="16">
        <v>727310000</v>
      </c>
      <c r="J578" s="16">
        <v>503620000</v>
      </c>
      <c r="K578" s="16">
        <v>1150700000</v>
      </c>
      <c r="L578" s="16">
        <v>625910000</v>
      </c>
      <c r="M578" s="16">
        <v>317350000</v>
      </c>
      <c r="N578" s="16">
        <v>773360000</v>
      </c>
      <c r="O578" s="20">
        <f t="shared" si="18"/>
        <v>1.5668369410113274</v>
      </c>
      <c r="P578" s="20">
        <f t="shared" si="19"/>
        <v>0.19264613580181159</v>
      </c>
    </row>
    <row r="579" spans="1:16" x14ac:dyDescent="0.25">
      <c r="A579" s="16" t="s">
        <v>2778</v>
      </c>
      <c r="B579" s="16" t="s">
        <v>2779</v>
      </c>
      <c r="C579" s="16" t="s">
        <v>820</v>
      </c>
      <c r="D579" s="16">
        <v>57.844000000000001</v>
      </c>
      <c r="E579" s="16">
        <v>39212000</v>
      </c>
      <c r="F579" s="16">
        <v>145280000</v>
      </c>
      <c r="G579" s="16">
        <v>276090000</v>
      </c>
      <c r="H579" s="16">
        <v>326460000</v>
      </c>
      <c r="I579" s="16">
        <v>546370000</v>
      </c>
      <c r="J579" s="16">
        <v>365740000</v>
      </c>
      <c r="K579" s="16">
        <v>681170000</v>
      </c>
      <c r="L579" s="16">
        <v>458280000</v>
      </c>
      <c r="M579" s="16">
        <v>193130000</v>
      </c>
      <c r="N579" s="16">
        <v>386350000</v>
      </c>
      <c r="O579" s="20">
        <f t="shared" si="18"/>
        <v>1.5634102587947312</v>
      </c>
      <c r="P579" s="20">
        <f t="shared" si="19"/>
        <v>0.23482570233372546</v>
      </c>
    </row>
    <row r="580" spans="1:16" x14ac:dyDescent="0.25">
      <c r="A580" s="16" t="s">
        <v>2995</v>
      </c>
      <c r="B580" s="16" t="s">
        <v>2996</v>
      </c>
      <c r="C580" s="16" t="s">
        <v>2997</v>
      </c>
      <c r="D580" s="16">
        <v>50.113</v>
      </c>
      <c r="E580" s="16">
        <v>4348600</v>
      </c>
      <c r="F580" s="16">
        <v>10000</v>
      </c>
      <c r="G580" s="16">
        <v>1955400</v>
      </c>
      <c r="H580" s="16">
        <v>10000</v>
      </c>
      <c r="I580" s="16">
        <v>2615100</v>
      </c>
      <c r="J580" s="16">
        <v>929040</v>
      </c>
      <c r="K580" s="16">
        <v>6995700</v>
      </c>
      <c r="L580" s="16">
        <v>2176300</v>
      </c>
      <c r="M580" s="16">
        <v>728970</v>
      </c>
      <c r="N580" s="16">
        <v>3143200</v>
      </c>
      <c r="O580" s="20">
        <f t="shared" si="18"/>
        <v>1.5631562461545345</v>
      </c>
      <c r="P580" s="20">
        <f t="shared" si="19"/>
        <v>0.49406582086183159</v>
      </c>
    </row>
    <row r="581" spans="1:16" x14ac:dyDescent="0.25">
      <c r="A581" s="16" t="s">
        <v>292</v>
      </c>
      <c r="B581" s="16" t="s">
        <v>293</v>
      </c>
      <c r="C581" s="16" t="s">
        <v>294</v>
      </c>
      <c r="D581" s="16">
        <v>7.0091999999999999</v>
      </c>
      <c r="E581" s="16">
        <v>226640</v>
      </c>
      <c r="F581" s="16">
        <v>269010</v>
      </c>
      <c r="G581" s="16">
        <v>544570</v>
      </c>
      <c r="H581" s="16">
        <v>400110</v>
      </c>
      <c r="I581" s="16">
        <v>811140</v>
      </c>
      <c r="J581" s="16">
        <v>765630</v>
      </c>
      <c r="K581" s="16">
        <v>1110100</v>
      </c>
      <c r="L581" s="16">
        <v>1096200</v>
      </c>
      <c r="M581" s="16">
        <v>254340</v>
      </c>
      <c r="N581" s="16">
        <v>278380</v>
      </c>
      <c r="O581" s="20">
        <f t="shared" si="18"/>
        <v>1.5566052401320027</v>
      </c>
      <c r="P581" s="20">
        <f t="shared" si="19"/>
        <v>0.27869415368291367</v>
      </c>
    </row>
    <row r="582" spans="1:16" x14ac:dyDescent="0.25">
      <c r="A582" s="16" t="s">
        <v>1239</v>
      </c>
      <c r="B582" s="16" t="s">
        <v>1240</v>
      </c>
      <c r="C582" s="16" t="s">
        <v>1241</v>
      </c>
      <c r="D582" s="16">
        <v>44.354999999999997</v>
      </c>
      <c r="E582" s="16">
        <v>10000</v>
      </c>
      <c r="F582" s="16">
        <v>10000</v>
      </c>
      <c r="G582" s="16">
        <v>1634600</v>
      </c>
      <c r="H582" s="16">
        <v>2432800</v>
      </c>
      <c r="I582" s="16">
        <v>2623400</v>
      </c>
      <c r="J582" s="16">
        <v>941540</v>
      </c>
      <c r="K582" s="16">
        <v>4183400</v>
      </c>
      <c r="L582" s="16">
        <v>2080800</v>
      </c>
      <c r="M582" s="16">
        <v>603320</v>
      </c>
      <c r="N582" s="16">
        <v>2620500</v>
      </c>
      <c r="O582" s="20">
        <f t="shared" si="18"/>
        <v>1.5541455564165225</v>
      </c>
      <c r="P582" s="20">
        <f t="shared" si="19"/>
        <v>0.41028953990133965</v>
      </c>
    </row>
    <row r="583" spans="1:16" x14ac:dyDescent="0.25">
      <c r="A583" s="16" t="s">
        <v>1772</v>
      </c>
      <c r="B583" s="16" t="s">
        <v>1773</v>
      </c>
      <c r="C583" s="16" t="s">
        <v>1774</v>
      </c>
      <c r="D583" s="16">
        <v>37.54</v>
      </c>
      <c r="E583" s="16">
        <v>14008000</v>
      </c>
      <c r="F583" s="16">
        <v>59986000</v>
      </c>
      <c r="G583" s="16">
        <v>62984000</v>
      </c>
      <c r="H583" s="16">
        <v>45762000</v>
      </c>
      <c r="I583" s="16">
        <v>83367000</v>
      </c>
      <c r="J583" s="16">
        <v>70197000</v>
      </c>
      <c r="K583" s="16">
        <v>117250000</v>
      </c>
      <c r="L583" s="16">
        <v>87729000</v>
      </c>
      <c r="M583" s="16">
        <v>31700000</v>
      </c>
      <c r="N583" s="16">
        <v>104390000</v>
      </c>
      <c r="O583" s="20">
        <f t="shared" si="18"/>
        <v>1.5454910994449602</v>
      </c>
      <c r="P583" s="20">
        <f t="shared" si="19"/>
        <v>0.16163315105710149</v>
      </c>
    </row>
    <row r="584" spans="1:16" x14ac:dyDescent="0.25">
      <c r="A584" s="16" t="s">
        <v>2575</v>
      </c>
      <c r="B584" s="16" t="s">
        <v>2576</v>
      </c>
      <c r="C584" s="16" t="s">
        <v>1867</v>
      </c>
      <c r="D584" s="16">
        <v>50.372</v>
      </c>
      <c r="E584" s="16">
        <v>4868600</v>
      </c>
      <c r="F584" s="16">
        <v>4725500</v>
      </c>
      <c r="G584" s="16">
        <v>4552700</v>
      </c>
      <c r="H584" s="16">
        <v>7533500</v>
      </c>
      <c r="I584" s="16">
        <v>6419700</v>
      </c>
      <c r="J584" s="16">
        <v>4806200</v>
      </c>
      <c r="K584" s="16">
        <v>11211000</v>
      </c>
      <c r="L584" s="16">
        <v>11995000</v>
      </c>
      <c r="M584" s="16">
        <v>4549500</v>
      </c>
      <c r="N584" s="16">
        <v>10850000</v>
      </c>
      <c r="O584" s="20">
        <f t="shared" si="18"/>
        <v>1.5449003558718861</v>
      </c>
      <c r="P584" s="20">
        <f t="shared" si="19"/>
        <v>0.11754541772698696</v>
      </c>
    </row>
    <row r="585" spans="1:16" x14ac:dyDescent="0.25">
      <c r="A585" s="16" t="s">
        <v>2943</v>
      </c>
      <c r="B585" s="16" t="s">
        <v>2944</v>
      </c>
      <c r="C585" s="16" t="s">
        <v>2945</v>
      </c>
      <c r="D585" s="16">
        <v>53.6</v>
      </c>
      <c r="E585" s="16">
        <v>741420</v>
      </c>
      <c r="F585" s="16">
        <v>10000</v>
      </c>
      <c r="G585" s="16">
        <v>812460</v>
      </c>
      <c r="H585" s="16">
        <v>324760</v>
      </c>
      <c r="I585" s="16">
        <v>2129900</v>
      </c>
      <c r="J585" s="16">
        <v>1417700</v>
      </c>
      <c r="K585" s="16">
        <v>2401500</v>
      </c>
      <c r="L585" s="16">
        <v>1357900</v>
      </c>
      <c r="M585" s="16">
        <v>404680</v>
      </c>
      <c r="N585" s="16">
        <v>621690</v>
      </c>
      <c r="O585" s="20">
        <f t="shared" si="18"/>
        <v>1.5437123930581753</v>
      </c>
      <c r="P585" s="20">
        <f t="shared" si="19"/>
        <v>0.41189422427401912</v>
      </c>
    </row>
    <row r="586" spans="1:16" x14ac:dyDescent="0.25">
      <c r="A586" s="16" t="s">
        <v>2976</v>
      </c>
      <c r="B586" s="16" t="s">
        <v>2977</v>
      </c>
      <c r="C586" s="16" t="s">
        <v>2978</v>
      </c>
      <c r="D586" s="16">
        <v>49.905999999999999</v>
      </c>
      <c r="E586" s="16">
        <v>6213800</v>
      </c>
      <c r="F586" s="16">
        <v>1001400</v>
      </c>
      <c r="G586" s="16">
        <v>8588000</v>
      </c>
      <c r="H586" s="16">
        <v>6294000</v>
      </c>
      <c r="I586" s="16">
        <v>9416900</v>
      </c>
      <c r="J586" s="16">
        <v>580730</v>
      </c>
      <c r="K586" s="16">
        <v>22230000</v>
      </c>
      <c r="L586" s="16">
        <v>3232300</v>
      </c>
      <c r="M586" s="16">
        <v>4940600</v>
      </c>
      <c r="N586" s="16">
        <v>17512000</v>
      </c>
      <c r="O586" s="20">
        <f t="shared" si="18"/>
        <v>1.5388549887193352</v>
      </c>
      <c r="P586" s="20">
        <f t="shared" si="19"/>
        <v>0.47398760843833254</v>
      </c>
    </row>
    <row r="587" spans="1:16" x14ac:dyDescent="0.25">
      <c r="A587" s="16" t="s">
        <v>508</v>
      </c>
      <c r="B587" s="16" t="s">
        <v>509</v>
      </c>
      <c r="C587" s="16" t="s">
        <v>510</v>
      </c>
      <c r="D587" s="16">
        <v>19.116</v>
      </c>
      <c r="E587" s="16">
        <v>382780</v>
      </c>
      <c r="F587" s="16">
        <v>7572100</v>
      </c>
      <c r="G587" s="16">
        <v>18054000</v>
      </c>
      <c r="H587" s="16">
        <v>21350000</v>
      </c>
      <c r="I587" s="16">
        <v>34350000</v>
      </c>
      <c r="J587" s="16">
        <v>19892000</v>
      </c>
      <c r="K587" s="16">
        <v>39011000</v>
      </c>
      <c r="L587" s="16">
        <v>23080000</v>
      </c>
      <c r="M587" s="16">
        <v>13198000</v>
      </c>
      <c r="N587" s="16">
        <v>30155000</v>
      </c>
      <c r="O587" s="20">
        <f t="shared" si="18"/>
        <v>1.5339336434424264</v>
      </c>
      <c r="P587" s="20">
        <f t="shared" si="19"/>
        <v>0.26828011533757551</v>
      </c>
    </row>
    <row r="588" spans="1:16" x14ac:dyDescent="0.25">
      <c r="A588" s="16" t="s">
        <v>399</v>
      </c>
      <c r="B588" s="16" t="s">
        <v>400</v>
      </c>
      <c r="C588" s="16" t="s">
        <v>401</v>
      </c>
      <c r="D588" s="16">
        <v>51.691000000000003</v>
      </c>
      <c r="E588" s="16">
        <v>10000</v>
      </c>
      <c r="F588" s="16">
        <v>5742800</v>
      </c>
      <c r="G588" s="16">
        <v>44839000</v>
      </c>
      <c r="H588" s="16">
        <v>43620000</v>
      </c>
      <c r="I588" s="16">
        <v>56704000</v>
      </c>
      <c r="J588" s="16">
        <v>31909000</v>
      </c>
      <c r="K588" s="16">
        <v>76325000</v>
      </c>
      <c r="L588" s="16">
        <v>46741000</v>
      </c>
      <c r="M588" s="16">
        <v>26586000</v>
      </c>
      <c r="N588" s="16">
        <v>48853000</v>
      </c>
      <c r="O588" s="20">
        <f t="shared" si="18"/>
        <v>1.5267718820693392</v>
      </c>
      <c r="P588" s="20">
        <f t="shared" si="19"/>
        <v>0.29961005805163982</v>
      </c>
    </row>
    <row r="589" spans="1:16" x14ac:dyDescent="0.25">
      <c r="A589" s="16" t="s">
        <v>1195</v>
      </c>
      <c r="B589" s="16" t="s">
        <v>1196</v>
      </c>
      <c r="C589" s="16" t="s">
        <v>1197</v>
      </c>
      <c r="D589" s="16">
        <v>140.91999999999999</v>
      </c>
      <c r="E589" s="16">
        <v>279770</v>
      </c>
      <c r="F589" s="16">
        <v>301220</v>
      </c>
      <c r="G589" s="16">
        <v>623550</v>
      </c>
      <c r="H589" s="16">
        <v>1620800</v>
      </c>
      <c r="I589" s="16">
        <v>4285300</v>
      </c>
      <c r="J589" s="16">
        <v>1318700</v>
      </c>
      <c r="K589" s="16">
        <v>3261300</v>
      </c>
      <c r="L589" s="16">
        <v>1854600</v>
      </c>
      <c r="M589" s="16">
        <v>526700</v>
      </c>
      <c r="N589" s="16">
        <v>3888900</v>
      </c>
      <c r="O589" s="20">
        <f t="shared" si="18"/>
        <v>1.5259104665684102</v>
      </c>
      <c r="P589" s="20">
        <f t="shared" si="19"/>
        <v>0.46612506187196645</v>
      </c>
    </row>
    <row r="590" spans="1:16" x14ac:dyDescent="0.25">
      <c r="A590" s="16" t="s">
        <v>1119</v>
      </c>
      <c r="B590" s="16" t="s">
        <v>1120</v>
      </c>
      <c r="C590" s="16" t="s">
        <v>1121</v>
      </c>
      <c r="D590" s="16">
        <v>36.954000000000001</v>
      </c>
      <c r="E590" s="16">
        <v>766870</v>
      </c>
      <c r="F590" s="16">
        <v>892430</v>
      </c>
      <c r="G590" s="16">
        <v>3147700</v>
      </c>
      <c r="H590" s="16">
        <v>4333900</v>
      </c>
      <c r="I590" s="16">
        <v>3911800</v>
      </c>
      <c r="J590" s="16">
        <v>2280000</v>
      </c>
      <c r="K590" s="16">
        <v>7526900</v>
      </c>
      <c r="L590" s="16">
        <v>3635500</v>
      </c>
      <c r="M590" s="16">
        <v>2154000</v>
      </c>
      <c r="N590" s="16">
        <v>4305000</v>
      </c>
      <c r="O590" s="20">
        <f t="shared" si="18"/>
        <v>1.5246960398997909</v>
      </c>
      <c r="P590" s="20">
        <f t="shared" si="19"/>
        <v>0.29833315118157921</v>
      </c>
    </row>
    <row r="591" spans="1:16" x14ac:dyDescent="0.25">
      <c r="A591" s="16" t="s">
        <v>1834</v>
      </c>
      <c r="B591" s="16" t="s">
        <v>1835</v>
      </c>
      <c r="C591" s="16" t="s">
        <v>1836</v>
      </c>
      <c r="D591" s="16">
        <v>17.363</v>
      </c>
      <c r="E591" s="16">
        <v>556320</v>
      </c>
      <c r="F591" s="16">
        <v>4406600</v>
      </c>
      <c r="G591" s="16">
        <v>11497000</v>
      </c>
      <c r="H591" s="16">
        <v>7306900</v>
      </c>
      <c r="I591" s="16">
        <v>4984300</v>
      </c>
      <c r="J591" s="16">
        <v>11072000</v>
      </c>
      <c r="K591" s="16">
        <v>11599000</v>
      </c>
      <c r="L591" s="16">
        <v>8136400</v>
      </c>
      <c r="M591" s="16">
        <v>3850900</v>
      </c>
      <c r="N591" s="16">
        <v>9041100</v>
      </c>
      <c r="O591" s="20">
        <f t="shared" si="18"/>
        <v>1.5199199196413913</v>
      </c>
      <c r="P591" s="20">
        <f t="shared" si="19"/>
        <v>0.22374806685458828</v>
      </c>
    </row>
    <row r="592" spans="1:16" x14ac:dyDescent="0.25">
      <c r="A592" s="16" t="s">
        <v>937</v>
      </c>
      <c r="B592" s="16" t="s">
        <v>938</v>
      </c>
      <c r="C592" s="16" t="s">
        <v>939</v>
      </c>
      <c r="D592" s="16">
        <v>23.596</v>
      </c>
      <c r="E592" s="16">
        <v>7203600</v>
      </c>
      <c r="F592" s="16">
        <v>7501700</v>
      </c>
      <c r="G592" s="16">
        <v>25177000</v>
      </c>
      <c r="H592" s="16">
        <v>31409000</v>
      </c>
      <c r="I592" s="16">
        <v>42397000</v>
      </c>
      <c r="J592" s="16">
        <v>32087000</v>
      </c>
      <c r="K592" s="16">
        <v>43357000</v>
      </c>
      <c r="L592" s="16">
        <v>37490000</v>
      </c>
      <c r="M592" s="16">
        <v>18724000</v>
      </c>
      <c r="N592" s="16">
        <v>40087000</v>
      </c>
      <c r="O592" s="20">
        <f t="shared" si="18"/>
        <v>1.510665565409985</v>
      </c>
      <c r="P592" s="20">
        <f t="shared" si="19"/>
        <v>0.18992970120154107</v>
      </c>
    </row>
    <row r="593" spans="1:16" x14ac:dyDescent="0.25">
      <c r="A593" s="16" t="s">
        <v>2266</v>
      </c>
      <c r="B593" s="16" t="s">
        <v>2850</v>
      </c>
      <c r="C593" s="16" t="s">
        <v>2851</v>
      </c>
      <c r="D593" s="16">
        <v>74.290000000000006</v>
      </c>
      <c r="E593" s="16">
        <v>1024600</v>
      </c>
      <c r="F593" s="16">
        <v>330830</v>
      </c>
      <c r="G593" s="16">
        <v>1123400</v>
      </c>
      <c r="H593" s="16">
        <v>777410</v>
      </c>
      <c r="I593" s="16">
        <v>2099400</v>
      </c>
      <c r="J593" s="16">
        <v>2086200</v>
      </c>
      <c r="K593" s="16">
        <v>2712400</v>
      </c>
      <c r="L593" s="16">
        <v>1822100</v>
      </c>
      <c r="M593" s="16">
        <v>820130</v>
      </c>
      <c r="N593" s="16">
        <v>624990</v>
      </c>
      <c r="O593" s="20">
        <f t="shared" si="18"/>
        <v>1.5060422283798014</v>
      </c>
      <c r="P593" s="20">
        <f t="shared" si="19"/>
        <v>0.29964939122185613</v>
      </c>
    </row>
    <row r="594" spans="1:16" x14ac:dyDescent="0.25">
      <c r="A594" s="16" t="s">
        <v>964</v>
      </c>
      <c r="B594" s="16" t="s">
        <v>965</v>
      </c>
      <c r="C594" s="16" t="s">
        <v>966</v>
      </c>
      <c r="D594" s="16">
        <v>54.113999999999997</v>
      </c>
      <c r="E594" s="16">
        <v>6470900</v>
      </c>
      <c r="F594" s="16">
        <v>1440300</v>
      </c>
      <c r="G594" s="16">
        <v>3216500</v>
      </c>
      <c r="H594" s="16">
        <v>3590900</v>
      </c>
      <c r="I594" s="16">
        <v>3854300</v>
      </c>
      <c r="J594" s="16">
        <v>2167900</v>
      </c>
      <c r="K594" s="16">
        <v>9594600</v>
      </c>
      <c r="L594" s="16">
        <v>3784300</v>
      </c>
      <c r="M594" s="16">
        <v>1721900</v>
      </c>
      <c r="N594" s="16">
        <v>10684000</v>
      </c>
      <c r="O594" s="20">
        <f t="shared" si="18"/>
        <v>1.5050261402365812</v>
      </c>
      <c r="P594" s="20">
        <f t="shared" si="19"/>
        <v>0.38935395191923239</v>
      </c>
    </row>
    <row r="595" spans="1:16" x14ac:dyDescent="0.25">
      <c r="A595" s="16" t="s">
        <v>1089</v>
      </c>
      <c r="B595" s="16" t="s">
        <v>1090</v>
      </c>
      <c r="C595" s="16" t="s">
        <v>1091</v>
      </c>
      <c r="D595" s="16">
        <v>20.472000000000001</v>
      </c>
      <c r="E595" s="16">
        <v>10000</v>
      </c>
      <c r="F595" s="16">
        <v>215960</v>
      </c>
      <c r="G595" s="16">
        <v>2827700</v>
      </c>
      <c r="H595" s="16">
        <v>3353400</v>
      </c>
      <c r="I595" s="16">
        <v>5662300</v>
      </c>
      <c r="J595" s="16">
        <v>4401500</v>
      </c>
      <c r="K595" s="16">
        <v>4245100</v>
      </c>
      <c r="L595" s="16">
        <v>2635300</v>
      </c>
      <c r="M595" s="16">
        <v>1646400</v>
      </c>
      <c r="N595" s="16">
        <v>5226900</v>
      </c>
      <c r="O595" s="20">
        <f t="shared" si="18"/>
        <v>1.5042388328792911</v>
      </c>
      <c r="P595" s="20">
        <f t="shared" si="19"/>
        <v>0.35439615845667988</v>
      </c>
    </row>
    <row r="596" spans="1:16" x14ac:dyDescent="0.25">
      <c r="A596" s="16" t="s">
        <v>1101</v>
      </c>
      <c r="B596" s="16" t="s">
        <v>1102</v>
      </c>
      <c r="C596" s="16" t="s">
        <v>1103</v>
      </c>
      <c r="D596" s="16">
        <v>24.57</v>
      </c>
      <c r="E596" s="16">
        <v>1375000</v>
      </c>
      <c r="F596" s="16">
        <v>19795000</v>
      </c>
      <c r="G596" s="16">
        <v>25711000</v>
      </c>
      <c r="H596" s="16">
        <v>39186000</v>
      </c>
      <c r="I596" s="16">
        <v>49652000</v>
      </c>
      <c r="J596" s="16">
        <v>32716000</v>
      </c>
      <c r="K596" s="16">
        <v>70719000</v>
      </c>
      <c r="L596" s="16">
        <v>33719000</v>
      </c>
      <c r="M596" s="16">
        <v>21870000</v>
      </c>
      <c r="N596" s="16">
        <v>42669000</v>
      </c>
      <c r="O596" s="20">
        <f t="shared" si="18"/>
        <v>1.4861073246929317</v>
      </c>
      <c r="P596" s="20">
        <f t="shared" si="19"/>
        <v>0.29254291670458876</v>
      </c>
    </row>
    <row r="597" spans="1:16" x14ac:dyDescent="0.25">
      <c r="A597" s="16" t="s">
        <v>961</v>
      </c>
      <c r="B597" s="16" t="s">
        <v>962</v>
      </c>
      <c r="C597" s="16" t="s">
        <v>963</v>
      </c>
      <c r="D597" s="16">
        <v>61.78</v>
      </c>
      <c r="E597" s="16">
        <v>70825</v>
      </c>
      <c r="F597" s="16">
        <v>143740</v>
      </c>
      <c r="G597" s="16">
        <v>3735500</v>
      </c>
      <c r="H597" s="16">
        <v>1841800</v>
      </c>
      <c r="I597" s="16">
        <v>13054000</v>
      </c>
      <c r="J597" s="16">
        <v>3793400</v>
      </c>
      <c r="K597" s="16">
        <v>11548000</v>
      </c>
      <c r="L597" s="16">
        <v>3632400</v>
      </c>
      <c r="M597" s="16">
        <v>2902000</v>
      </c>
      <c r="N597" s="16">
        <v>6064100</v>
      </c>
      <c r="O597" s="20">
        <f t="shared" si="18"/>
        <v>1.4825480284401911</v>
      </c>
      <c r="P597" s="20">
        <f t="shared" si="19"/>
        <v>0.54633199840825175</v>
      </c>
    </row>
    <row r="598" spans="1:16" x14ac:dyDescent="0.25">
      <c r="A598" s="16" t="s">
        <v>2729</v>
      </c>
      <c r="B598" s="16" t="s">
        <v>2730</v>
      </c>
      <c r="C598" s="16" t="s">
        <v>1833</v>
      </c>
      <c r="D598" s="16">
        <v>53.661999999999999</v>
      </c>
      <c r="E598" s="16">
        <v>24279000</v>
      </c>
      <c r="F598" s="16">
        <v>29292000</v>
      </c>
      <c r="G598" s="16">
        <v>69257000</v>
      </c>
      <c r="H598" s="16">
        <v>63169000</v>
      </c>
      <c r="I598" s="16">
        <v>90787000</v>
      </c>
      <c r="J598" s="16">
        <v>74995000</v>
      </c>
      <c r="K598" s="16">
        <v>129080000</v>
      </c>
      <c r="L598" s="16">
        <v>82745000</v>
      </c>
      <c r="M598" s="16">
        <v>43864000</v>
      </c>
      <c r="N598" s="16">
        <v>78786000</v>
      </c>
      <c r="O598" s="20">
        <f t="shared" si="18"/>
        <v>1.4793846465113591</v>
      </c>
      <c r="P598" s="20">
        <f t="shared" si="19"/>
        <v>0.19052751252551051</v>
      </c>
    </row>
    <row r="599" spans="1:16" x14ac:dyDescent="0.25">
      <c r="A599" s="16" t="s">
        <v>1507</v>
      </c>
      <c r="B599" s="16" t="s">
        <v>1508</v>
      </c>
      <c r="C599" s="16" t="s">
        <v>1509</v>
      </c>
      <c r="D599" s="16">
        <v>43.688000000000002</v>
      </c>
      <c r="E599" s="16">
        <v>696140</v>
      </c>
      <c r="F599" s="16">
        <v>4502400</v>
      </c>
      <c r="G599" s="16">
        <v>6214900</v>
      </c>
      <c r="H599" s="16">
        <v>7189100</v>
      </c>
      <c r="I599" s="16">
        <v>9024100</v>
      </c>
      <c r="J599" s="16">
        <v>8029800</v>
      </c>
      <c r="K599" s="16">
        <v>13758000</v>
      </c>
      <c r="L599" s="16">
        <v>6961600</v>
      </c>
      <c r="M599" s="16">
        <v>3558400</v>
      </c>
      <c r="N599" s="16">
        <v>8546700</v>
      </c>
      <c r="O599" s="20">
        <f t="shared" si="18"/>
        <v>1.478808135915189</v>
      </c>
      <c r="P599" s="20">
        <f t="shared" si="19"/>
        <v>0.25701741445797338</v>
      </c>
    </row>
    <row r="600" spans="1:16" x14ac:dyDescent="0.25">
      <c r="A600" s="16" t="s">
        <v>3051</v>
      </c>
      <c r="B600" s="16" t="s">
        <v>3052</v>
      </c>
      <c r="C600" s="16" t="s">
        <v>3053</v>
      </c>
      <c r="D600" s="16">
        <v>42.704999999999998</v>
      </c>
      <c r="E600" s="16">
        <v>10000</v>
      </c>
      <c r="F600" s="16">
        <v>10000</v>
      </c>
      <c r="G600" s="16">
        <v>558280</v>
      </c>
      <c r="H600" s="16">
        <v>425190</v>
      </c>
      <c r="I600" s="16">
        <v>785080</v>
      </c>
      <c r="J600" s="16">
        <v>10000</v>
      </c>
      <c r="K600" s="16">
        <v>811470</v>
      </c>
      <c r="L600" s="16">
        <v>416620</v>
      </c>
      <c r="M600" s="16">
        <v>10000</v>
      </c>
      <c r="N600" s="16">
        <v>1396400</v>
      </c>
      <c r="O600" s="20">
        <f t="shared" si="18"/>
        <v>1.4785664364988398</v>
      </c>
      <c r="P600" s="20">
        <f t="shared" si="19"/>
        <v>0.58922216022750518</v>
      </c>
    </row>
    <row r="601" spans="1:16" x14ac:dyDescent="0.25">
      <c r="A601" s="16" t="s">
        <v>131</v>
      </c>
      <c r="B601" s="16" t="s">
        <v>132</v>
      </c>
      <c r="C601" s="16" t="s">
        <v>133</v>
      </c>
      <c r="D601" s="16">
        <v>16.722999999999999</v>
      </c>
      <c r="E601" s="16">
        <v>10000</v>
      </c>
      <c r="F601" s="16">
        <v>4030400</v>
      </c>
      <c r="G601" s="16">
        <v>13338000</v>
      </c>
      <c r="H601" s="16">
        <v>21109000</v>
      </c>
      <c r="I601" s="16">
        <v>41162000</v>
      </c>
      <c r="J601" s="16">
        <v>16052000</v>
      </c>
      <c r="K601" s="16">
        <v>39427000</v>
      </c>
      <c r="L601" s="16">
        <v>17992000</v>
      </c>
      <c r="M601" s="16">
        <v>13796000</v>
      </c>
      <c r="N601" s="16">
        <v>30429000</v>
      </c>
      <c r="O601" s="20">
        <f t="shared" si="18"/>
        <v>1.477675914696156</v>
      </c>
      <c r="P601" s="20">
        <f t="shared" si="19"/>
        <v>0.41210637629475289</v>
      </c>
    </row>
    <row r="602" spans="1:16" x14ac:dyDescent="0.25">
      <c r="A602" s="16" t="s">
        <v>916</v>
      </c>
      <c r="B602" s="16" t="s">
        <v>917</v>
      </c>
      <c r="C602" s="16" t="s">
        <v>918</v>
      </c>
      <c r="D602" s="16">
        <v>28.032</v>
      </c>
      <c r="E602" s="16">
        <v>10000</v>
      </c>
      <c r="F602" s="16">
        <v>576760</v>
      </c>
      <c r="G602" s="16">
        <v>6651000</v>
      </c>
      <c r="H602" s="16">
        <v>11412000</v>
      </c>
      <c r="I602" s="16">
        <v>13657000</v>
      </c>
      <c r="J602" s="16">
        <v>9114300</v>
      </c>
      <c r="K602" s="16">
        <v>11372000</v>
      </c>
      <c r="L602" s="16">
        <v>8085600</v>
      </c>
      <c r="M602" s="16">
        <v>7365900</v>
      </c>
      <c r="N602" s="16">
        <v>11447000</v>
      </c>
      <c r="O602" s="20">
        <f t="shared" si="18"/>
        <v>1.4667147061481869</v>
      </c>
      <c r="P602" s="20">
        <f t="shared" si="19"/>
        <v>0.32658964674188629</v>
      </c>
    </row>
    <row r="603" spans="1:16" x14ac:dyDescent="0.25">
      <c r="A603" s="16" t="s">
        <v>1562</v>
      </c>
      <c r="B603" s="16" t="s">
        <v>1563</v>
      </c>
      <c r="C603" s="16" t="s">
        <v>1564</v>
      </c>
      <c r="D603" s="16">
        <v>36.572000000000003</v>
      </c>
      <c r="E603" s="16">
        <v>21742000</v>
      </c>
      <c r="F603" s="16">
        <v>15155000</v>
      </c>
      <c r="G603" s="16">
        <v>36831000</v>
      </c>
      <c r="H603" s="16">
        <v>19685000</v>
      </c>
      <c r="I603" s="16">
        <v>54794000</v>
      </c>
      <c r="J603" s="16">
        <v>35038000</v>
      </c>
      <c r="K603" s="16">
        <v>70505000</v>
      </c>
      <c r="L603" s="16">
        <v>43053000</v>
      </c>
      <c r="M603" s="16">
        <v>21106000</v>
      </c>
      <c r="N603" s="16">
        <v>46228000</v>
      </c>
      <c r="O603" s="20">
        <f t="shared" si="18"/>
        <v>1.4569487271181523</v>
      </c>
      <c r="P603" s="20">
        <f t="shared" si="19"/>
        <v>0.24819002430021056</v>
      </c>
    </row>
    <row r="604" spans="1:16" x14ac:dyDescent="0.25">
      <c r="A604" s="16" t="s">
        <v>430</v>
      </c>
      <c r="B604" s="16" t="s">
        <v>431</v>
      </c>
      <c r="C604" s="16" t="s">
        <v>432</v>
      </c>
      <c r="D604" s="16">
        <v>55.939</v>
      </c>
      <c r="E604" s="16">
        <v>10000</v>
      </c>
      <c r="F604" s="16">
        <v>20138000</v>
      </c>
      <c r="G604" s="16">
        <v>5918400</v>
      </c>
      <c r="H604" s="16">
        <v>6325100</v>
      </c>
      <c r="I604" s="16">
        <v>9881100</v>
      </c>
      <c r="J604" s="16">
        <v>12910000</v>
      </c>
      <c r="K604" s="16">
        <v>16305000</v>
      </c>
      <c r="L604" s="16">
        <v>11785000</v>
      </c>
      <c r="M604" s="16">
        <v>7812000</v>
      </c>
      <c r="N604" s="16">
        <v>12567000</v>
      </c>
      <c r="O604" s="20">
        <f t="shared" si="18"/>
        <v>1.4519807156408644</v>
      </c>
      <c r="P604" s="20">
        <f t="shared" si="19"/>
        <v>0.31815457582530504</v>
      </c>
    </row>
    <row r="605" spans="1:16" x14ac:dyDescent="0.25">
      <c r="A605" s="16" t="s">
        <v>2769</v>
      </c>
      <c r="B605" s="16" t="s">
        <v>2770</v>
      </c>
      <c r="C605" s="16" t="s">
        <v>2771</v>
      </c>
      <c r="D605" s="16">
        <v>14.728</v>
      </c>
      <c r="E605" s="16">
        <v>16602000</v>
      </c>
      <c r="F605" s="16">
        <v>9460400</v>
      </c>
      <c r="G605" s="16">
        <v>20335000</v>
      </c>
      <c r="H605" s="16">
        <v>18256000</v>
      </c>
      <c r="I605" s="16">
        <v>36765000</v>
      </c>
      <c r="J605" s="16">
        <v>27727000</v>
      </c>
      <c r="K605" s="16">
        <v>48888000</v>
      </c>
      <c r="L605" s="16">
        <v>24044000</v>
      </c>
      <c r="M605" s="16">
        <v>17540000</v>
      </c>
      <c r="N605" s="16">
        <v>28691000</v>
      </c>
      <c r="O605" s="20">
        <f t="shared" si="18"/>
        <v>1.4483565112445078</v>
      </c>
      <c r="P605" s="20">
        <f t="shared" si="19"/>
        <v>0.22545686300602238</v>
      </c>
    </row>
    <row r="606" spans="1:16" x14ac:dyDescent="0.25">
      <c r="A606" s="16" t="s">
        <v>1504</v>
      </c>
      <c r="B606" s="16" t="s">
        <v>1505</v>
      </c>
      <c r="C606" s="16" t="s">
        <v>1506</v>
      </c>
      <c r="D606" s="16">
        <v>39.124000000000002</v>
      </c>
      <c r="E606" s="16">
        <v>1200900</v>
      </c>
      <c r="F606" s="16">
        <v>333280</v>
      </c>
      <c r="G606" s="16">
        <v>1448200</v>
      </c>
      <c r="H606" s="16">
        <v>2273600</v>
      </c>
      <c r="I606" s="16">
        <v>1358000</v>
      </c>
      <c r="J606" s="16">
        <v>2114700</v>
      </c>
      <c r="K606" s="16">
        <v>904930</v>
      </c>
      <c r="L606" s="16">
        <v>2913900</v>
      </c>
      <c r="M606" s="16">
        <v>1798700</v>
      </c>
      <c r="N606" s="16">
        <v>1831600</v>
      </c>
      <c r="O606" s="20">
        <f t="shared" ref="O606:O669" si="20">SUM(J606:N606)/SUM(E606:I606)</f>
        <v>1.4460022558278072</v>
      </c>
      <c r="P606" s="20">
        <f t="shared" ref="P606:P669" si="21">TTEST(E606:I606,J606:N606,2,2)</f>
        <v>0.22325472297829857</v>
      </c>
    </row>
    <row r="607" spans="1:16" x14ac:dyDescent="0.25">
      <c r="A607" s="16" t="s">
        <v>3146</v>
      </c>
      <c r="B607" s="16" t="s">
        <v>3147</v>
      </c>
      <c r="C607" s="16" t="s">
        <v>3148</v>
      </c>
      <c r="D607" s="16">
        <v>36.298000000000002</v>
      </c>
      <c r="E607" s="16">
        <v>299960</v>
      </c>
      <c r="F607" s="16">
        <v>10000</v>
      </c>
      <c r="G607" s="16">
        <v>10000</v>
      </c>
      <c r="H607" s="16">
        <v>10000</v>
      </c>
      <c r="I607" s="16">
        <v>10000</v>
      </c>
      <c r="J607" s="16">
        <v>451330</v>
      </c>
      <c r="K607" s="16">
        <v>10000</v>
      </c>
      <c r="L607" s="16">
        <v>10000</v>
      </c>
      <c r="M607" s="16">
        <v>10000</v>
      </c>
      <c r="N607" s="16">
        <v>10000</v>
      </c>
      <c r="O607" s="20">
        <f t="shared" si="20"/>
        <v>1.4452582656783151</v>
      </c>
      <c r="P607" s="20">
        <f t="shared" si="21"/>
        <v>0.78166239080284039</v>
      </c>
    </row>
    <row r="608" spans="1:16" x14ac:dyDescent="0.25">
      <c r="A608" s="16" t="s">
        <v>2221</v>
      </c>
      <c r="B608" s="16" t="s">
        <v>2222</v>
      </c>
      <c r="C608" s="16" t="s">
        <v>2223</v>
      </c>
      <c r="D608" s="16">
        <v>39.218000000000004</v>
      </c>
      <c r="E608" s="16">
        <v>10000</v>
      </c>
      <c r="F608" s="16">
        <v>647370</v>
      </c>
      <c r="G608" s="16">
        <v>10000</v>
      </c>
      <c r="H608" s="16">
        <v>494620</v>
      </c>
      <c r="I608" s="16">
        <v>1743500</v>
      </c>
      <c r="J608" s="16">
        <v>262880</v>
      </c>
      <c r="K608" s="16">
        <v>2601700</v>
      </c>
      <c r="L608" s="16">
        <v>637160</v>
      </c>
      <c r="M608" s="16">
        <v>127030</v>
      </c>
      <c r="N608" s="16">
        <v>565960</v>
      </c>
      <c r="O608" s="20">
        <f t="shared" si="20"/>
        <v>1.4437254989691928</v>
      </c>
      <c r="P608" s="20">
        <f t="shared" si="21"/>
        <v>0.65241474100361607</v>
      </c>
    </row>
    <row r="609" spans="1:16" x14ac:dyDescent="0.25">
      <c r="A609" s="16" t="s">
        <v>2024</v>
      </c>
      <c r="B609" s="16" t="s">
        <v>2025</v>
      </c>
      <c r="C609" s="16" t="s">
        <v>2026</v>
      </c>
      <c r="D609" s="16">
        <v>18.611999999999998</v>
      </c>
      <c r="E609" s="16">
        <v>470520</v>
      </c>
      <c r="F609" s="16">
        <v>1742600</v>
      </c>
      <c r="G609" s="16">
        <v>3576600</v>
      </c>
      <c r="H609" s="16">
        <v>6290100</v>
      </c>
      <c r="I609" s="16">
        <v>7887500</v>
      </c>
      <c r="J609" s="16">
        <v>4300000</v>
      </c>
      <c r="K609" s="16">
        <v>8820200</v>
      </c>
      <c r="L609" s="16">
        <v>5802800</v>
      </c>
      <c r="M609" s="16">
        <v>3450700</v>
      </c>
      <c r="N609" s="16">
        <v>6431700</v>
      </c>
      <c r="O609" s="20">
        <f t="shared" si="20"/>
        <v>1.4426272529312898</v>
      </c>
      <c r="P609" s="20">
        <f t="shared" si="21"/>
        <v>0.31909986158989312</v>
      </c>
    </row>
    <row r="610" spans="1:16" x14ac:dyDescent="0.25">
      <c r="A610" s="16" t="s">
        <v>3030</v>
      </c>
      <c r="B610" s="16" t="s">
        <v>3031</v>
      </c>
      <c r="C610" s="16" t="s">
        <v>3032</v>
      </c>
      <c r="D610" s="16">
        <v>35.607999999999997</v>
      </c>
      <c r="E610" s="16">
        <v>331040</v>
      </c>
      <c r="F610" s="16">
        <v>370720</v>
      </c>
      <c r="G610" s="16">
        <v>4089700</v>
      </c>
      <c r="H610" s="16">
        <v>7188900</v>
      </c>
      <c r="I610" s="16">
        <v>25276000</v>
      </c>
      <c r="J610" s="16">
        <v>1782000</v>
      </c>
      <c r="K610" s="16">
        <v>12999000</v>
      </c>
      <c r="L610" s="16">
        <v>13643000</v>
      </c>
      <c r="M610" s="16">
        <v>8254500</v>
      </c>
      <c r="N610" s="16">
        <v>16968000</v>
      </c>
      <c r="O610" s="20">
        <f t="shared" si="20"/>
        <v>1.4399286457399487</v>
      </c>
      <c r="P610" s="20">
        <f t="shared" si="21"/>
        <v>0.55579569350675539</v>
      </c>
    </row>
    <row r="611" spans="1:16" x14ac:dyDescent="0.25">
      <c r="A611" s="16" t="s">
        <v>2984</v>
      </c>
      <c r="B611" s="16" t="s">
        <v>2985</v>
      </c>
      <c r="C611" s="16" t="s">
        <v>2986</v>
      </c>
      <c r="D611" s="16">
        <v>34.834000000000003</v>
      </c>
      <c r="E611" s="16">
        <v>10000</v>
      </c>
      <c r="F611" s="16">
        <v>10000</v>
      </c>
      <c r="G611" s="16">
        <v>1402700</v>
      </c>
      <c r="H611" s="16">
        <v>923220</v>
      </c>
      <c r="I611" s="16">
        <v>1628400</v>
      </c>
      <c r="J611" s="16">
        <v>996280</v>
      </c>
      <c r="K611" s="16">
        <v>2114400</v>
      </c>
      <c r="L611" s="16">
        <v>589200</v>
      </c>
      <c r="M611" s="16">
        <v>331760</v>
      </c>
      <c r="N611" s="16">
        <v>1686600</v>
      </c>
      <c r="O611" s="20">
        <f t="shared" si="20"/>
        <v>1.4387970772358543</v>
      </c>
      <c r="P611" s="20">
        <f t="shared" si="21"/>
        <v>0.48494155585900289</v>
      </c>
    </row>
    <row r="612" spans="1:16" x14ac:dyDescent="0.25">
      <c r="A612" s="16" t="s">
        <v>1805</v>
      </c>
      <c r="B612" s="16" t="s">
        <v>1806</v>
      </c>
      <c r="C612" s="16" t="s">
        <v>1807</v>
      </c>
      <c r="D612" s="16">
        <v>13.526999999999999</v>
      </c>
      <c r="E612" s="16">
        <v>10000</v>
      </c>
      <c r="F612" s="16">
        <v>418630</v>
      </c>
      <c r="G612" s="16">
        <v>4233000</v>
      </c>
      <c r="H612" s="16">
        <v>6216200</v>
      </c>
      <c r="I612" s="16">
        <v>5287400</v>
      </c>
      <c r="J612" s="16">
        <v>4513100</v>
      </c>
      <c r="K612" s="16">
        <v>4639000</v>
      </c>
      <c r="L612" s="16">
        <v>7976400</v>
      </c>
      <c r="M612" s="16">
        <v>3447800</v>
      </c>
      <c r="N612" s="16">
        <v>2677100</v>
      </c>
      <c r="O612" s="20">
        <f t="shared" si="20"/>
        <v>1.4384824713288955</v>
      </c>
      <c r="P612" s="20">
        <f t="shared" si="21"/>
        <v>0.39086611330672238</v>
      </c>
    </row>
    <row r="613" spans="1:16" x14ac:dyDescent="0.25">
      <c r="A613" s="16" t="s">
        <v>1932</v>
      </c>
      <c r="B613" s="16" t="s">
        <v>1933</v>
      </c>
      <c r="C613" s="16" t="s">
        <v>1934</v>
      </c>
      <c r="D613" s="16">
        <v>89.519000000000005</v>
      </c>
      <c r="E613" s="16">
        <v>10000</v>
      </c>
      <c r="F613" s="16">
        <v>1107200</v>
      </c>
      <c r="G613" s="16">
        <v>4349600</v>
      </c>
      <c r="H613" s="16">
        <v>8292800</v>
      </c>
      <c r="I613" s="16">
        <v>7911600</v>
      </c>
      <c r="J613" s="16">
        <v>1063400</v>
      </c>
      <c r="K613" s="16">
        <v>8716400</v>
      </c>
      <c r="L613" s="16">
        <v>6165200</v>
      </c>
      <c r="M613" s="16">
        <v>4300200</v>
      </c>
      <c r="N613" s="16">
        <v>10577000</v>
      </c>
      <c r="O613" s="20">
        <f t="shared" si="20"/>
        <v>1.4222654952194618</v>
      </c>
      <c r="P613" s="20">
        <f t="shared" si="21"/>
        <v>0.46355908002171398</v>
      </c>
    </row>
    <row r="614" spans="1:16" x14ac:dyDescent="0.25">
      <c r="A614" s="16" t="s">
        <v>815</v>
      </c>
      <c r="B614" s="16" t="s">
        <v>816</v>
      </c>
      <c r="C614" s="16" t="s">
        <v>817</v>
      </c>
      <c r="D614" s="16">
        <v>31.814</v>
      </c>
      <c r="E614" s="16">
        <v>1157200</v>
      </c>
      <c r="F614" s="16">
        <v>22768000</v>
      </c>
      <c r="G614" s="16">
        <v>30632000</v>
      </c>
      <c r="H614" s="16">
        <v>36426000</v>
      </c>
      <c r="I614" s="16">
        <v>38552000</v>
      </c>
      <c r="J614" s="16">
        <v>27334000</v>
      </c>
      <c r="K614" s="16">
        <v>55670000</v>
      </c>
      <c r="L614" s="16">
        <v>44204000</v>
      </c>
      <c r="M614" s="16">
        <v>20351000</v>
      </c>
      <c r="N614" s="16">
        <v>36363000</v>
      </c>
      <c r="O614" s="20">
        <f t="shared" si="20"/>
        <v>1.4198611651504764</v>
      </c>
      <c r="P614" s="20">
        <f t="shared" si="21"/>
        <v>0.27020419871864365</v>
      </c>
    </row>
    <row r="615" spans="1:16" x14ac:dyDescent="0.25">
      <c r="A615" s="16" t="s">
        <v>2923</v>
      </c>
      <c r="B615" s="16" t="s">
        <v>648</v>
      </c>
      <c r="C615" s="16" t="s">
        <v>649</v>
      </c>
      <c r="D615" s="16">
        <v>29.367000000000001</v>
      </c>
      <c r="E615" s="16">
        <v>7691100</v>
      </c>
      <c r="F615" s="16">
        <v>13344000</v>
      </c>
      <c r="G615" s="16">
        <v>25039000</v>
      </c>
      <c r="H615" s="16">
        <v>51151000</v>
      </c>
      <c r="I615" s="16">
        <v>22606000</v>
      </c>
      <c r="J615" s="16">
        <v>40552000</v>
      </c>
      <c r="K615" s="16">
        <v>29006000</v>
      </c>
      <c r="L615" s="16">
        <v>62175000</v>
      </c>
      <c r="M615" s="16">
        <v>17427000</v>
      </c>
      <c r="N615" s="16">
        <v>20847000</v>
      </c>
      <c r="O615" s="20">
        <f t="shared" si="20"/>
        <v>1.4187218510052899</v>
      </c>
      <c r="P615" s="20">
        <f t="shared" si="21"/>
        <v>0.38912813515359412</v>
      </c>
    </row>
    <row r="616" spans="1:16" x14ac:dyDescent="0.25">
      <c r="A616" s="16" t="s">
        <v>2894</v>
      </c>
      <c r="B616" s="16" t="s">
        <v>2895</v>
      </c>
      <c r="C616" s="16" t="s">
        <v>1115</v>
      </c>
      <c r="D616" s="16">
        <v>86.061999999999998</v>
      </c>
      <c r="E616" s="16">
        <v>5321200</v>
      </c>
      <c r="F616" s="16">
        <v>13113000</v>
      </c>
      <c r="G616" s="16">
        <v>26284000</v>
      </c>
      <c r="H616" s="16">
        <v>20229000</v>
      </c>
      <c r="I616" s="16">
        <v>44448000</v>
      </c>
      <c r="J616" s="16">
        <v>22574000</v>
      </c>
      <c r="K616" s="16">
        <v>51615000</v>
      </c>
      <c r="L616" s="16">
        <v>23793000</v>
      </c>
      <c r="M616" s="16">
        <v>18483000</v>
      </c>
      <c r="N616" s="16">
        <v>38632000</v>
      </c>
      <c r="O616" s="20">
        <f t="shared" si="20"/>
        <v>1.4177678728134324</v>
      </c>
      <c r="P616" s="20">
        <f t="shared" si="21"/>
        <v>0.34307992502741219</v>
      </c>
    </row>
    <row r="617" spans="1:16" x14ac:dyDescent="0.25">
      <c r="A617" s="16" t="s">
        <v>1718</v>
      </c>
      <c r="B617" s="16" t="s">
        <v>1719</v>
      </c>
      <c r="C617" s="16" t="s">
        <v>1720</v>
      </c>
      <c r="D617" s="16">
        <v>11.877000000000001</v>
      </c>
      <c r="E617" s="16">
        <v>2527800</v>
      </c>
      <c r="F617" s="16">
        <v>1811000</v>
      </c>
      <c r="G617" s="16">
        <v>1819600</v>
      </c>
      <c r="H617" s="16">
        <v>1858100</v>
      </c>
      <c r="I617" s="16">
        <v>2729800</v>
      </c>
      <c r="J617" s="16">
        <v>3597800</v>
      </c>
      <c r="K617" s="16">
        <v>5303400</v>
      </c>
      <c r="L617" s="16">
        <v>3440000</v>
      </c>
      <c r="M617" s="16">
        <v>1250400</v>
      </c>
      <c r="N617" s="16">
        <v>1630800</v>
      </c>
      <c r="O617" s="20">
        <f t="shared" si="20"/>
        <v>1.4165247573583466</v>
      </c>
      <c r="P617" s="20">
        <f t="shared" si="21"/>
        <v>0.27303708678162397</v>
      </c>
    </row>
    <row r="618" spans="1:16" x14ac:dyDescent="0.25">
      <c r="A618" s="16" t="s">
        <v>2873</v>
      </c>
      <c r="B618" s="16" t="s">
        <v>2874</v>
      </c>
      <c r="C618" s="16" t="s">
        <v>2875</v>
      </c>
      <c r="D618" s="16">
        <v>26.738</v>
      </c>
      <c r="E618" s="16">
        <v>228700</v>
      </c>
      <c r="F618" s="16">
        <v>429460</v>
      </c>
      <c r="G618" s="16">
        <v>2891800</v>
      </c>
      <c r="H618" s="16">
        <v>2401500</v>
      </c>
      <c r="I618" s="16">
        <v>2529700</v>
      </c>
      <c r="J618" s="16">
        <v>1361300</v>
      </c>
      <c r="K618" s="16">
        <v>2844400</v>
      </c>
      <c r="L618" s="16">
        <v>3139200</v>
      </c>
      <c r="M618" s="16">
        <v>1635900</v>
      </c>
      <c r="N618" s="16">
        <v>3029000</v>
      </c>
      <c r="O618" s="20">
        <f t="shared" si="20"/>
        <v>1.4160562941861727</v>
      </c>
      <c r="P618" s="20">
        <f t="shared" si="21"/>
        <v>0.32806948739411551</v>
      </c>
    </row>
    <row r="619" spans="1:16" x14ac:dyDescent="0.25">
      <c r="A619" s="16" t="s">
        <v>2971</v>
      </c>
      <c r="B619" s="16" t="s">
        <v>2972</v>
      </c>
      <c r="C619" s="16" t="s">
        <v>954</v>
      </c>
      <c r="D619" s="16">
        <v>26.468</v>
      </c>
      <c r="E619" s="16">
        <v>10000</v>
      </c>
      <c r="F619" s="16">
        <v>84049</v>
      </c>
      <c r="G619" s="16">
        <v>1694500</v>
      </c>
      <c r="H619" s="16">
        <v>2407100</v>
      </c>
      <c r="I619" s="16">
        <v>2939800</v>
      </c>
      <c r="J619" s="16">
        <v>3032100</v>
      </c>
      <c r="K619" s="16">
        <v>556200</v>
      </c>
      <c r="L619" s="16">
        <v>2762000</v>
      </c>
      <c r="M619" s="16">
        <v>1368600</v>
      </c>
      <c r="N619" s="16">
        <v>2373000</v>
      </c>
      <c r="O619" s="20">
        <f t="shared" si="20"/>
        <v>1.4143328611836481</v>
      </c>
      <c r="P619" s="20">
        <f t="shared" si="21"/>
        <v>0.45605127957034175</v>
      </c>
    </row>
    <row r="620" spans="1:16" x14ac:dyDescent="0.25">
      <c r="A620" s="16" t="s">
        <v>529</v>
      </c>
      <c r="B620" s="16" t="s">
        <v>530</v>
      </c>
      <c r="C620" s="16" t="s">
        <v>531</v>
      </c>
      <c r="D620" s="16">
        <v>35.015000000000001</v>
      </c>
      <c r="E620" s="16">
        <v>11032000</v>
      </c>
      <c r="F620" s="16">
        <v>14880000</v>
      </c>
      <c r="G620" s="16">
        <v>113200000</v>
      </c>
      <c r="H620" s="16">
        <v>115240000</v>
      </c>
      <c r="I620" s="16">
        <v>242820000</v>
      </c>
      <c r="J620" s="16">
        <v>126010000</v>
      </c>
      <c r="K620" s="16">
        <v>174080000</v>
      </c>
      <c r="L620" s="16">
        <v>90280000</v>
      </c>
      <c r="M620" s="16">
        <v>121760000</v>
      </c>
      <c r="N620" s="16">
        <v>188970000</v>
      </c>
      <c r="O620" s="20">
        <f t="shared" si="20"/>
        <v>1.4101759552026261</v>
      </c>
      <c r="P620" s="20">
        <f t="shared" si="21"/>
        <v>0.40221359983605276</v>
      </c>
    </row>
    <row r="621" spans="1:16" x14ac:dyDescent="0.25">
      <c r="A621" s="16" t="s">
        <v>791</v>
      </c>
      <c r="B621" s="16" t="s">
        <v>792</v>
      </c>
      <c r="C621" s="16" t="s">
        <v>793</v>
      </c>
      <c r="D621" s="16">
        <v>21.777999999999999</v>
      </c>
      <c r="E621" s="16">
        <v>357520000</v>
      </c>
      <c r="F621" s="16">
        <v>220970000</v>
      </c>
      <c r="G621" s="16">
        <v>482620000</v>
      </c>
      <c r="H621" s="16">
        <v>377870000</v>
      </c>
      <c r="I621" s="16">
        <v>688850000</v>
      </c>
      <c r="J621" s="16">
        <v>478780000</v>
      </c>
      <c r="K621" s="16">
        <v>962630000</v>
      </c>
      <c r="L621" s="16">
        <v>646410000</v>
      </c>
      <c r="M621" s="16">
        <v>303300000</v>
      </c>
      <c r="N621" s="16">
        <v>596000000</v>
      </c>
      <c r="O621" s="20">
        <f t="shared" si="20"/>
        <v>1.4038339529003727</v>
      </c>
      <c r="P621" s="20">
        <f t="shared" si="21"/>
        <v>0.23472390461180337</v>
      </c>
    </row>
    <row r="622" spans="1:16" x14ac:dyDescent="0.25">
      <c r="A622" s="16" t="s">
        <v>1981</v>
      </c>
      <c r="B622" s="16" t="s">
        <v>1982</v>
      </c>
      <c r="C622" s="16" t="s">
        <v>1983</v>
      </c>
      <c r="D622" s="16">
        <v>40.143000000000001</v>
      </c>
      <c r="E622" s="16">
        <v>10000</v>
      </c>
      <c r="F622" s="16">
        <v>376300</v>
      </c>
      <c r="G622" s="16">
        <v>3642600</v>
      </c>
      <c r="H622" s="16">
        <v>2089100</v>
      </c>
      <c r="I622" s="16">
        <v>3184300</v>
      </c>
      <c r="J622" s="16">
        <v>2726000</v>
      </c>
      <c r="K622" s="16">
        <v>3627900</v>
      </c>
      <c r="L622" s="16">
        <v>2556000</v>
      </c>
      <c r="M622" s="16">
        <v>1111200</v>
      </c>
      <c r="N622" s="16">
        <v>3007900</v>
      </c>
      <c r="O622" s="20">
        <f t="shared" si="20"/>
        <v>1.4006213517087172</v>
      </c>
      <c r="P622" s="20">
        <f t="shared" si="21"/>
        <v>0.40004860212746651</v>
      </c>
    </row>
    <row r="623" spans="1:16" x14ac:dyDescent="0.25">
      <c r="A623" s="16" t="s">
        <v>1302</v>
      </c>
      <c r="B623" s="16" t="s">
        <v>1303</v>
      </c>
      <c r="C623" s="16" t="s">
        <v>3060</v>
      </c>
      <c r="D623" s="16">
        <v>18.013000000000002</v>
      </c>
      <c r="E623" s="16">
        <v>1583500</v>
      </c>
      <c r="F623" s="16">
        <v>10000</v>
      </c>
      <c r="G623" s="16">
        <v>8307200</v>
      </c>
      <c r="H623" s="16">
        <v>4479900</v>
      </c>
      <c r="I623" s="16">
        <v>22503000</v>
      </c>
      <c r="J623" s="16">
        <v>2201500</v>
      </c>
      <c r="K623" s="16">
        <v>20679000</v>
      </c>
      <c r="L623" s="16">
        <v>8637100</v>
      </c>
      <c r="M623" s="16">
        <v>3534600</v>
      </c>
      <c r="N623" s="16">
        <v>16551000</v>
      </c>
      <c r="O623" s="20">
        <f t="shared" si="20"/>
        <v>1.3990825190599616</v>
      </c>
      <c r="P623" s="20">
        <f t="shared" si="21"/>
        <v>0.60160367463105624</v>
      </c>
    </row>
    <row r="624" spans="1:16" x14ac:dyDescent="0.25">
      <c r="A624" s="16" t="s">
        <v>1972</v>
      </c>
      <c r="B624" s="16" t="s">
        <v>1973</v>
      </c>
      <c r="C624" s="16" t="s">
        <v>1974</v>
      </c>
      <c r="D624" s="16">
        <v>83.28</v>
      </c>
      <c r="E624" s="16">
        <v>1905600</v>
      </c>
      <c r="F624" s="16">
        <v>10000</v>
      </c>
      <c r="G624" s="16">
        <v>379840</v>
      </c>
      <c r="H624" s="16">
        <v>472170</v>
      </c>
      <c r="I624" s="16">
        <v>10000</v>
      </c>
      <c r="J624" s="16">
        <v>10000</v>
      </c>
      <c r="K624" s="16">
        <v>2677200</v>
      </c>
      <c r="L624" s="16">
        <v>10000</v>
      </c>
      <c r="M624" s="16">
        <v>10000</v>
      </c>
      <c r="N624" s="16">
        <v>1177300</v>
      </c>
      <c r="O624" s="20">
        <f t="shared" si="20"/>
        <v>1.398504469669968</v>
      </c>
      <c r="P624" s="20">
        <f t="shared" si="21"/>
        <v>0.73522025766995258</v>
      </c>
    </row>
    <row r="625" spans="1:16" x14ac:dyDescent="0.25">
      <c r="A625" s="16" t="s">
        <v>2289</v>
      </c>
      <c r="B625" s="16" t="s">
        <v>2290</v>
      </c>
      <c r="C625" s="16" t="s">
        <v>2291</v>
      </c>
      <c r="D625" s="16">
        <v>51.564</v>
      </c>
      <c r="E625" s="16">
        <v>1062900</v>
      </c>
      <c r="F625" s="16">
        <v>786500</v>
      </c>
      <c r="G625" s="16">
        <v>2562100</v>
      </c>
      <c r="H625" s="16">
        <v>1552200</v>
      </c>
      <c r="I625" s="16">
        <v>2892700</v>
      </c>
      <c r="J625" s="16">
        <v>911950</v>
      </c>
      <c r="K625" s="16">
        <v>5516800</v>
      </c>
      <c r="L625" s="16">
        <v>1877800</v>
      </c>
      <c r="M625" s="16">
        <v>861390</v>
      </c>
      <c r="N625" s="16">
        <v>3194600</v>
      </c>
      <c r="O625" s="20">
        <f t="shared" si="20"/>
        <v>1.3958877196151935</v>
      </c>
      <c r="P625" s="20">
        <f t="shared" si="21"/>
        <v>0.48760306901345074</v>
      </c>
    </row>
    <row r="626" spans="1:16" x14ac:dyDescent="0.25">
      <c r="A626" s="16" t="s">
        <v>727</v>
      </c>
      <c r="B626" s="16" t="s">
        <v>728</v>
      </c>
      <c r="C626" s="16" t="s">
        <v>729</v>
      </c>
      <c r="D626" s="16">
        <v>33.395000000000003</v>
      </c>
      <c r="E626" s="16">
        <v>5740600</v>
      </c>
      <c r="F626" s="16">
        <v>12607000</v>
      </c>
      <c r="G626" s="16">
        <v>11231000</v>
      </c>
      <c r="H626" s="16">
        <v>11239000</v>
      </c>
      <c r="I626" s="16">
        <v>16784000</v>
      </c>
      <c r="J626" s="16">
        <v>18078000</v>
      </c>
      <c r="K626" s="16">
        <v>13890000</v>
      </c>
      <c r="L626" s="16">
        <v>24914000</v>
      </c>
      <c r="M626" s="16">
        <v>9941300</v>
      </c>
      <c r="N626" s="16">
        <v>13573000</v>
      </c>
      <c r="O626" s="20">
        <f t="shared" si="20"/>
        <v>1.3957303269353629</v>
      </c>
      <c r="P626" s="20">
        <f t="shared" si="21"/>
        <v>0.18065472848263808</v>
      </c>
    </row>
    <row r="627" spans="1:16" x14ac:dyDescent="0.25">
      <c r="A627" s="16" t="s">
        <v>2683</v>
      </c>
      <c r="B627" s="16" t="s">
        <v>1200</v>
      </c>
      <c r="C627" s="16" t="s">
        <v>1201</v>
      </c>
      <c r="D627" s="16">
        <v>21.065999999999999</v>
      </c>
      <c r="E627" s="16">
        <v>7519700</v>
      </c>
      <c r="F627" s="16">
        <v>7552900</v>
      </c>
      <c r="G627" s="16">
        <v>19408000</v>
      </c>
      <c r="H627" s="16">
        <v>23020000</v>
      </c>
      <c r="I627" s="16">
        <v>23726000</v>
      </c>
      <c r="J627" s="16">
        <v>22430000</v>
      </c>
      <c r="K627" s="16">
        <v>24335000</v>
      </c>
      <c r="L627" s="16">
        <v>27870000</v>
      </c>
      <c r="M627" s="16">
        <v>15334000</v>
      </c>
      <c r="N627" s="16">
        <v>23295000</v>
      </c>
      <c r="O627" s="20">
        <f t="shared" si="20"/>
        <v>1.3944200545141616</v>
      </c>
      <c r="P627" s="20">
        <f t="shared" si="21"/>
        <v>0.16287390799454471</v>
      </c>
    </row>
    <row r="628" spans="1:16" x14ac:dyDescent="0.25">
      <c r="A628" s="16" t="s">
        <v>2103</v>
      </c>
      <c r="B628" s="16" t="s">
        <v>3176</v>
      </c>
      <c r="C628" s="16" t="s">
        <v>2105</v>
      </c>
      <c r="D628" s="16">
        <v>25.652000000000001</v>
      </c>
      <c r="E628" s="16">
        <v>953730</v>
      </c>
      <c r="F628" s="16">
        <v>10000</v>
      </c>
      <c r="G628" s="16">
        <v>10000</v>
      </c>
      <c r="H628" s="16">
        <v>10000</v>
      </c>
      <c r="I628" s="16">
        <v>10000</v>
      </c>
      <c r="J628" s="16">
        <v>10000</v>
      </c>
      <c r="K628" s="16">
        <v>1344600</v>
      </c>
      <c r="L628" s="16">
        <v>10000</v>
      </c>
      <c r="M628" s="16">
        <v>10000</v>
      </c>
      <c r="N628" s="16">
        <v>10000</v>
      </c>
      <c r="O628" s="20">
        <f t="shared" si="20"/>
        <v>1.393336218087408</v>
      </c>
      <c r="P628" s="20">
        <f t="shared" si="21"/>
        <v>0.81701809276270165</v>
      </c>
    </row>
    <row r="629" spans="1:16" x14ac:dyDescent="0.25">
      <c r="A629" s="16" t="s">
        <v>1553</v>
      </c>
      <c r="B629" s="16" t="s">
        <v>1554</v>
      </c>
      <c r="C629" s="16" t="s">
        <v>1555</v>
      </c>
      <c r="D629" s="16">
        <v>33.814</v>
      </c>
      <c r="E629" s="16">
        <v>1909200</v>
      </c>
      <c r="F629" s="16">
        <v>6742800</v>
      </c>
      <c r="G629" s="16">
        <v>12133000</v>
      </c>
      <c r="H629" s="16">
        <v>10600000</v>
      </c>
      <c r="I629" s="16">
        <v>15017000</v>
      </c>
      <c r="J629" s="16">
        <v>11041000</v>
      </c>
      <c r="K629" s="16">
        <v>23667000</v>
      </c>
      <c r="L629" s="16">
        <v>11929000</v>
      </c>
      <c r="M629" s="16">
        <v>4910200</v>
      </c>
      <c r="N629" s="16">
        <v>12733000</v>
      </c>
      <c r="O629" s="20">
        <f t="shared" si="20"/>
        <v>1.385289427179863</v>
      </c>
      <c r="P629" s="20">
        <f t="shared" si="21"/>
        <v>0.37343514892764906</v>
      </c>
    </row>
    <row r="630" spans="1:16" x14ac:dyDescent="0.25">
      <c r="A630" s="16" t="s">
        <v>801</v>
      </c>
      <c r="B630" s="16" t="s">
        <v>802</v>
      </c>
      <c r="C630" s="16" t="s">
        <v>803</v>
      </c>
      <c r="D630" s="16">
        <v>37.377000000000002</v>
      </c>
      <c r="E630" s="16">
        <v>6132600</v>
      </c>
      <c r="F630" s="16">
        <v>1696800</v>
      </c>
      <c r="G630" s="16">
        <v>9247000</v>
      </c>
      <c r="H630" s="16">
        <v>3986100</v>
      </c>
      <c r="I630" s="16">
        <v>8937800</v>
      </c>
      <c r="J630" s="16">
        <v>5292700</v>
      </c>
      <c r="K630" s="16">
        <v>17465000</v>
      </c>
      <c r="L630" s="16">
        <v>6066200</v>
      </c>
      <c r="M630" s="16">
        <v>4313900</v>
      </c>
      <c r="N630" s="16">
        <v>8413700</v>
      </c>
      <c r="O630" s="20">
        <f t="shared" si="20"/>
        <v>1.3850361496385035</v>
      </c>
      <c r="P630" s="20">
        <f t="shared" si="21"/>
        <v>0.43167428000753449</v>
      </c>
    </row>
    <row r="631" spans="1:16" x14ac:dyDescent="0.25">
      <c r="A631" s="16" t="s">
        <v>2203</v>
      </c>
      <c r="B631" s="16" t="s">
        <v>2204</v>
      </c>
      <c r="C631" s="16" t="s">
        <v>2205</v>
      </c>
      <c r="D631" s="16">
        <v>86.013999999999996</v>
      </c>
      <c r="E631" s="16">
        <v>10000</v>
      </c>
      <c r="F631" s="16">
        <v>10000</v>
      </c>
      <c r="G631" s="16">
        <v>1502700</v>
      </c>
      <c r="H631" s="16">
        <v>1305200</v>
      </c>
      <c r="I631" s="16">
        <v>2225200</v>
      </c>
      <c r="J631" s="16">
        <v>1336400</v>
      </c>
      <c r="K631" s="16">
        <v>3457200</v>
      </c>
      <c r="L631" s="16">
        <v>569490</v>
      </c>
      <c r="M631" s="16">
        <v>360950</v>
      </c>
      <c r="N631" s="16">
        <v>1247400</v>
      </c>
      <c r="O631" s="20">
        <f t="shared" si="20"/>
        <v>1.379636262888128</v>
      </c>
      <c r="P631" s="20">
        <f t="shared" si="21"/>
        <v>0.59922538329215147</v>
      </c>
    </row>
    <row r="632" spans="1:16" x14ac:dyDescent="0.25">
      <c r="A632" s="16" t="s">
        <v>1957</v>
      </c>
      <c r="B632" s="16" t="s">
        <v>1958</v>
      </c>
      <c r="C632" s="16" t="s">
        <v>1959</v>
      </c>
      <c r="D632" s="16">
        <v>16.433</v>
      </c>
      <c r="E632" s="16">
        <v>1339200</v>
      </c>
      <c r="F632" s="16">
        <v>978960</v>
      </c>
      <c r="G632" s="16">
        <v>10000</v>
      </c>
      <c r="H632" s="16">
        <v>10000</v>
      </c>
      <c r="I632" s="16">
        <v>3680800</v>
      </c>
      <c r="J632" s="16">
        <v>484760</v>
      </c>
      <c r="K632" s="16">
        <v>10000</v>
      </c>
      <c r="L632" s="16">
        <v>1398600</v>
      </c>
      <c r="M632" s="16">
        <v>794840</v>
      </c>
      <c r="N632" s="16">
        <v>5593200</v>
      </c>
      <c r="O632" s="20">
        <f t="shared" si="20"/>
        <v>1.3758855350425987</v>
      </c>
      <c r="P632" s="20">
        <f t="shared" si="21"/>
        <v>0.71889566966211405</v>
      </c>
    </row>
    <row r="633" spans="1:16" x14ac:dyDescent="0.25">
      <c r="A633" s="16" t="s">
        <v>776</v>
      </c>
      <c r="B633" s="16" t="s">
        <v>777</v>
      </c>
      <c r="C633" s="16" t="s">
        <v>778</v>
      </c>
      <c r="D633" s="16">
        <v>93.480999999999995</v>
      </c>
      <c r="E633" s="16">
        <v>5222500</v>
      </c>
      <c r="F633" s="16">
        <v>19420000</v>
      </c>
      <c r="G633" s="16">
        <v>35583000</v>
      </c>
      <c r="H633" s="16">
        <v>48180000</v>
      </c>
      <c r="I633" s="16">
        <v>65412000</v>
      </c>
      <c r="J633" s="16">
        <v>34297000</v>
      </c>
      <c r="K633" s="16">
        <v>79202000</v>
      </c>
      <c r="L633" s="16">
        <v>42038000</v>
      </c>
      <c r="M633" s="16">
        <v>26662000</v>
      </c>
      <c r="N633" s="16">
        <v>56539000</v>
      </c>
      <c r="O633" s="20">
        <f t="shared" si="20"/>
        <v>1.373498065499734</v>
      </c>
      <c r="P633" s="20">
        <f t="shared" si="21"/>
        <v>0.38272161268140736</v>
      </c>
    </row>
    <row r="634" spans="1:16" x14ac:dyDescent="0.25">
      <c r="A634" s="16" t="s">
        <v>2858</v>
      </c>
      <c r="B634" s="16" t="s">
        <v>2859</v>
      </c>
      <c r="C634" s="16" t="s">
        <v>1863</v>
      </c>
      <c r="D634" s="16">
        <v>300.14</v>
      </c>
      <c r="E634" s="16">
        <v>44630000</v>
      </c>
      <c r="F634" s="16">
        <v>39737000</v>
      </c>
      <c r="G634" s="16">
        <v>49884000</v>
      </c>
      <c r="H634" s="16">
        <v>45109000</v>
      </c>
      <c r="I634" s="16">
        <v>75511000</v>
      </c>
      <c r="J634" s="16">
        <v>61602000</v>
      </c>
      <c r="K634" s="16">
        <v>124080000</v>
      </c>
      <c r="L634" s="16">
        <v>47237000</v>
      </c>
      <c r="M634" s="16">
        <v>32531000</v>
      </c>
      <c r="N634" s="16">
        <v>84123000</v>
      </c>
      <c r="O634" s="20">
        <f t="shared" si="20"/>
        <v>1.371568362034127</v>
      </c>
      <c r="P634" s="20">
        <f t="shared" si="21"/>
        <v>0.30299551221967874</v>
      </c>
    </row>
    <row r="635" spans="1:16" x14ac:dyDescent="0.25">
      <c r="A635" s="16" t="s">
        <v>3155</v>
      </c>
      <c r="B635" s="16" t="s">
        <v>3156</v>
      </c>
      <c r="C635" s="16" t="s">
        <v>3157</v>
      </c>
      <c r="D635" s="16">
        <v>22.677</v>
      </c>
      <c r="E635" s="16">
        <v>609730</v>
      </c>
      <c r="F635" s="16">
        <v>10000</v>
      </c>
      <c r="G635" s="16">
        <v>10000</v>
      </c>
      <c r="H635" s="16">
        <v>10000</v>
      </c>
      <c r="I635" s="16">
        <v>10000</v>
      </c>
      <c r="J635" s="16">
        <v>10000</v>
      </c>
      <c r="K635" s="16">
        <v>195390</v>
      </c>
      <c r="L635" s="16">
        <v>10000</v>
      </c>
      <c r="M635" s="16">
        <v>10000</v>
      </c>
      <c r="N635" s="16">
        <v>662890</v>
      </c>
      <c r="O635" s="20">
        <f t="shared" si="20"/>
        <v>1.3671525095039478</v>
      </c>
      <c r="P635" s="20">
        <f t="shared" si="21"/>
        <v>0.791268777352927</v>
      </c>
    </row>
    <row r="636" spans="1:16" x14ac:dyDescent="0.25">
      <c r="A636" s="16" t="s">
        <v>1565</v>
      </c>
      <c r="B636" s="16" t="s">
        <v>1566</v>
      </c>
      <c r="C636" s="16" t="s">
        <v>1567</v>
      </c>
      <c r="D636" s="16">
        <v>32.904000000000003</v>
      </c>
      <c r="E636" s="16">
        <v>12227000</v>
      </c>
      <c r="F636" s="16">
        <v>202390</v>
      </c>
      <c r="G636" s="16">
        <v>2475600</v>
      </c>
      <c r="H636" s="16">
        <v>3080600</v>
      </c>
      <c r="I636" s="16">
        <v>3056500</v>
      </c>
      <c r="J636" s="16">
        <v>722120</v>
      </c>
      <c r="K636" s="16">
        <v>14833000</v>
      </c>
      <c r="L636" s="16">
        <v>3350800</v>
      </c>
      <c r="M636" s="16">
        <v>1386600</v>
      </c>
      <c r="N636" s="16">
        <v>8470400</v>
      </c>
      <c r="O636" s="20">
        <f t="shared" si="20"/>
        <v>1.3669231525955834</v>
      </c>
      <c r="P636" s="20">
        <f t="shared" si="21"/>
        <v>0.65814587839696626</v>
      </c>
    </row>
    <row r="637" spans="1:16" x14ac:dyDescent="0.25">
      <c r="A637" s="16" t="s">
        <v>1023</v>
      </c>
      <c r="B637" s="16" t="s">
        <v>1024</v>
      </c>
      <c r="C637" s="16" t="s">
        <v>1025</v>
      </c>
      <c r="D637" s="16">
        <v>51.317</v>
      </c>
      <c r="E637" s="16">
        <v>5134400</v>
      </c>
      <c r="F637" s="16">
        <v>644510</v>
      </c>
      <c r="G637" s="16">
        <v>3942400</v>
      </c>
      <c r="H637" s="16">
        <v>329390</v>
      </c>
      <c r="I637" s="16">
        <v>3141000</v>
      </c>
      <c r="J637" s="16">
        <v>4200400</v>
      </c>
      <c r="K637" s="16">
        <v>4560000</v>
      </c>
      <c r="L637" s="16">
        <v>2865900</v>
      </c>
      <c r="M637" s="16">
        <v>2744500</v>
      </c>
      <c r="N637" s="16">
        <v>3613600</v>
      </c>
      <c r="O637" s="20">
        <f t="shared" si="20"/>
        <v>1.363311779376426</v>
      </c>
      <c r="P637" s="20">
        <f t="shared" si="21"/>
        <v>0.3663489581018472</v>
      </c>
    </row>
    <row r="638" spans="1:16" x14ac:dyDescent="0.25">
      <c r="A638" s="16" t="s">
        <v>833</v>
      </c>
      <c r="B638" s="16" t="s">
        <v>834</v>
      </c>
      <c r="C638" s="16" t="s">
        <v>835</v>
      </c>
      <c r="D638" s="16">
        <v>22.175999999999998</v>
      </c>
      <c r="E638" s="16">
        <v>598350000</v>
      </c>
      <c r="F638" s="16">
        <v>584720000</v>
      </c>
      <c r="G638" s="16">
        <v>1045600000</v>
      </c>
      <c r="H638" s="16">
        <v>791500000</v>
      </c>
      <c r="I638" s="16">
        <v>1636900000</v>
      </c>
      <c r="J638" s="16">
        <v>1239400000</v>
      </c>
      <c r="K638" s="16">
        <v>1736500000</v>
      </c>
      <c r="L638" s="16">
        <v>1414200000</v>
      </c>
      <c r="M638" s="16">
        <v>707770000</v>
      </c>
      <c r="N638" s="16">
        <v>1249500000</v>
      </c>
      <c r="O638" s="20">
        <f t="shared" si="20"/>
        <v>1.3629535308681209</v>
      </c>
      <c r="P638" s="20">
        <f t="shared" si="21"/>
        <v>0.22423634361481243</v>
      </c>
    </row>
    <row r="639" spans="1:16" x14ac:dyDescent="0.25">
      <c r="A639" s="16" t="s">
        <v>821</v>
      </c>
      <c r="B639" s="16" t="s">
        <v>822</v>
      </c>
      <c r="C639" s="16" t="s">
        <v>823</v>
      </c>
      <c r="D639" s="16">
        <v>47.14</v>
      </c>
      <c r="E639" s="16">
        <v>49128000</v>
      </c>
      <c r="F639" s="16">
        <v>29551000</v>
      </c>
      <c r="G639" s="16">
        <v>153240000</v>
      </c>
      <c r="H639" s="16">
        <v>42463000</v>
      </c>
      <c r="I639" s="16">
        <v>132910000</v>
      </c>
      <c r="J639" s="16">
        <v>87003000</v>
      </c>
      <c r="K639" s="16">
        <v>207830000</v>
      </c>
      <c r="L639" s="16">
        <v>100010000</v>
      </c>
      <c r="M639" s="16">
        <v>62518000</v>
      </c>
      <c r="N639" s="16">
        <v>95851000</v>
      </c>
      <c r="O639" s="20">
        <f t="shared" si="20"/>
        <v>1.3582687604961552</v>
      </c>
      <c r="P639" s="20">
        <f t="shared" si="21"/>
        <v>0.43923440247753298</v>
      </c>
    </row>
    <row r="640" spans="1:16" x14ac:dyDescent="0.25">
      <c r="A640" s="16" t="s">
        <v>853</v>
      </c>
      <c r="B640" s="16" t="s">
        <v>854</v>
      </c>
      <c r="C640" s="16" t="s">
        <v>855</v>
      </c>
      <c r="D640" s="16">
        <v>62.167000000000002</v>
      </c>
      <c r="E640" s="16">
        <v>146990000</v>
      </c>
      <c r="F640" s="16">
        <v>98601000</v>
      </c>
      <c r="G640" s="16">
        <v>253650000</v>
      </c>
      <c r="H640" s="16">
        <v>229210000</v>
      </c>
      <c r="I640" s="16">
        <v>356810000</v>
      </c>
      <c r="J640" s="16">
        <v>246760000</v>
      </c>
      <c r="K640" s="16">
        <v>518630000</v>
      </c>
      <c r="L640" s="16">
        <v>246540000</v>
      </c>
      <c r="M640" s="16">
        <v>151320000</v>
      </c>
      <c r="N640" s="16">
        <v>310330000</v>
      </c>
      <c r="O640" s="20">
        <f t="shared" si="20"/>
        <v>1.357811623194789</v>
      </c>
      <c r="P640" s="20">
        <f t="shared" si="21"/>
        <v>0.33674318170738293</v>
      </c>
    </row>
    <row r="641" spans="1:16" x14ac:dyDescent="0.25">
      <c r="A641" s="16" t="s">
        <v>2949</v>
      </c>
      <c r="B641" s="16" t="s">
        <v>1270</v>
      </c>
      <c r="C641" s="16" t="s">
        <v>1271</v>
      </c>
      <c r="D641" s="16">
        <v>33.195999999999998</v>
      </c>
      <c r="E641" s="16">
        <v>270800</v>
      </c>
      <c r="F641" s="16">
        <v>2313700</v>
      </c>
      <c r="G641" s="16">
        <v>11073000</v>
      </c>
      <c r="H641" s="16">
        <v>10082000</v>
      </c>
      <c r="I641" s="16">
        <v>17716000</v>
      </c>
      <c r="J641" s="16">
        <v>12278000</v>
      </c>
      <c r="K641" s="16">
        <v>15591000</v>
      </c>
      <c r="L641" s="16">
        <v>11692000</v>
      </c>
      <c r="M641" s="16">
        <v>6378500</v>
      </c>
      <c r="N641" s="16">
        <v>10303000</v>
      </c>
      <c r="O641" s="20">
        <f t="shared" si="20"/>
        <v>1.3566957339798096</v>
      </c>
      <c r="P641" s="20">
        <f t="shared" si="21"/>
        <v>0.42227079562100589</v>
      </c>
    </row>
    <row r="642" spans="1:16" x14ac:dyDescent="0.25">
      <c r="A642" s="16" t="s">
        <v>1638</v>
      </c>
      <c r="B642" s="16" t="s">
        <v>1639</v>
      </c>
      <c r="C642" s="16" t="s">
        <v>1640</v>
      </c>
      <c r="D642" s="16">
        <v>64.468999999999994</v>
      </c>
      <c r="E642" s="16">
        <v>423440</v>
      </c>
      <c r="F642" s="16">
        <v>4301500</v>
      </c>
      <c r="G642" s="16">
        <v>3081900</v>
      </c>
      <c r="H642" s="16">
        <v>5154200</v>
      </c>
      <c r="I642" s="16">
        <v>8962900</v>
      </c>
      <c r="J642" s="16">
        <v>4310700</v>
      </c>
      <c r="K642" s="16">
        <v>9066100</v>
      </c>
      <c r="L642" s="16">
        <v>6279800</v>
      </c>
      <c r="M642" s="16">
        <v>3803300</v>
      </c>
      <c r="N642" s="16">
        <v>6273300</v>
      </c>
      <c r="O642" s="20">
        <f t="shared" si="20"/>
        <v>1.3561978367027094</v>
      </c>
      <c r="P642" s="20">
        <f t="shared" si="21"/>
        <v>0.37860592013083894</v>
      </c>
    </row>
    <row r="643" spans="1:16" x14ac:dyDescent="0.25">
      <c r="A643" s="16" t="s">
        <v>1789</v>
      </c>
      <c r="B643" s="16" t="s">
        <v>2963</v>
      </c>
      <c r="C643" s="16" t="s">
        <v>1791</v>
      </c>
      <c r="D643" s="16">
        <v>310.89</v>
      </c>
      <c r="E643" s="16">
        <v>454970</v>
      </c>
      <c r="F643" s="16">
        <v>286450</v>
      </c>
      <c r="G643" s="16">
        <v>1460300</v>
      </c>
      <c r="H643" s="16">
        <v>2968100</v>
      </c>
      <c r="I643" s="16">
        <v>3976400</v>
      </c>
      <c r="J643" s="16">
        <v>2162500</v>
      </c>
      <c r="K643" s="16">
        <v>3306900</v>
      </c>
      <c r="L643" s="16">
        <v>2280300</v>
      </c>
      <c r="M643" s="16">
        <v>1548900</v>
      </c>
      <c r="N643" s="16">
        <v>3097700</v>
      </c>
      <c r="O643" s="20">
        <f t="shared" si="20"/>
        <v>1.3553467990054908</v>
      </c>
      <c r="P643" s="20">
        <f t="shared" si="21"/>
        <v>0.43273745966471144</v>
      </c>
    </row>
    <row r="644" spans="1:16" x14ac:dyDescent="0.25">
      <c r="A644" s="16" t="s">
        <v>2157</v>
      </c>
      <c r="B644" s="16" t="s">
        <v>2158</v>
      </c>
      <c r="C644" s="16" t="s">
        <v>2159</v>
      </c>
      <c r="D644" s="16">
        <v>12.861000000000001</v>
      </c>
      <c r="E644" s="16">
        <v>10000</v>
      </c>
      <c r="F644" s="16">
        <v>3604400</v>
      </c>
      <c r="G644" s="16">
        <v>5912600</v>
      </c>
      <c r="H644" s="16">
        <v>7646600</v>
      </c>
      <c r="I644" s="16">
        <v>9383500</v>
      </c>
      <c r="J644" s="16">
        <v>6726900</v>
      </c>
      <c r="K644" s="16">
        <v>11398000</v>
      </c>
      <c r="L644" s="16">
        <v>4872800</v>
      </c>
      <c r="M644" s="16">
        <v>3859000</v>
      </c>
      <c r="N644" s="16">
        <v>9048200</v>
      </c>
      <c r="O644" s="20">
        <f t="shared" si="20"/>
        <v>1.3519887337096295</v>
      </c>
      <c r="P644" s="20">
        <f t="shared" si="21"/>
        <v>0.40695230572726937</v>
      </c>
    </row>
    <row r="645" spans="1:16" x14ac:dyDescent="0.25">
      <c r="A645" s="16" t="s">
        <v>1592</v>
      </c>
      <c r="B645" s="16" t="s">
        <v>2839</v>
      </c>
      <c r="C645" s="16" t="s">
        <v>1594</v>
      </c>
      <c r="D645" s="16">
        <v>36.982999999999997</v>
      </c>
      <c r="E645" s="16">
        <v>2128300</v>
      </c>
      <c r="F645" s="16">
        <v>2552900</v>
      </c>
      <c r="G645" s="16">
        <v>3428200</v>
      </c>
      <c r="H645" s="16">
        <v>2845400</v>
      </c>
      <c r="I645" s="16">
        <v>4918400</v>
      </c>
      <c r="J645" s="16">
        <v>3435600</v>
      </c>
      <c r="K645" s="16">
        <v>7064900</v>
      </c>
      <c r="L645" s="16">
        <v>4038300</v>
      </c>
      <c r="M645" s="16">
        <v>1945700</v>
      </c>
      <c r="N645" s="16">
        <v>4897900</v>
      </c>
      <c r="O645" s="20">
        <f t="shared" si="20"/>
        <v>1.3470755739233424</v>
      </c>
      <c r="P645" s="20">
        <f t="shared" si="21"/>
        <v>0.29165120238936854</v>
      </c>
    </row>
    <row r="646" spans="1:16" x14ac:dyDescent="0.25">
      <c r="A646" s="16" t="s">
        <v>1926</v>
      </c>
      <c r="B646" s="16" t="s">
        <v>1927</v>
      </c>
      <c r="C646" s="16" t="s">
        <v>1928</v>
      </c>
      <c r="D646" s="16">
        <v>25.238</v>
      </c>
      <c r="E646" s="16">
        <v>11680000</v>
      </c>
      <c r="F646" s="16">
        <v>25740000</v>
      </c>
      <c r="G646" s="16">
        <v>33949000</v>
      </c>
      <c r="H646" s="16">
        <v>39441000</v>
      </c>
      <c r="I646" s="16">
        <v>59640000</v>
      </c>
      <c r="J646" s="16">
        <v>41036000</v>
      </c>
      <c r="K646" s="16">
        <v>66228000</v>
      </c>
      <c r="L646" s="16">
        <v>44152000</v>
      </c>
      <c r="M646" s="16">
        <v>31274000</v>
      </c>
      <c r="N646" s="16">
        <v>46261000</v>
      </c>
      <c r="O646" s="20">
        <f t="shared" si="20"/>
        <v>1.3432150190671752</v>
      </c>
      <c r="P646" s="20">
        <f t="shared" si="21"/>
        <v>0.26516184008927302</v>
      </c>
    </row>
    <row r="647" spans="1:16" x14ac:dyDescent="0.25">
      <c r="A647" s="16" t="s">
        <v>1887</v>
      </c>
      <c r="B647" s="16" t="s">
        <v>1888</v>
      </c>
      <c r="C647" s="16" t="s">
        <v>1889</v>
      </c>
      <c r="D647" s="16">
        <v>10.35</v>
      </c>
      <c r="E647" s="16">
        <v>2486200</v>
      </c>
      <c r="F647" s="16">
        <v>5889000</v>
      </c>
      <c r="G647" s="16">
        <v>4291300</v>
      </c>
      <c r="H647" s="16">
        <v>5000200</v>
      </c>
      <c r="I647" s="16">
        <v>19003000</v>
      </c>
      <c r="J647" s="16">
        <v>8657600</v>
      </c>
      <c r="K647" s="16">
        <v>15565000</v>
      </c>
      <c r="L647" s="16">
        <v>6435800</v>
      </c>
      <c r="M647" s="16">
        <v>3313000</v>
      </c>
      <c r="N647" s="16">
        <v>15202000</v>
      </c>
      <c r="O647" s="20">
        <f t="shared" si="20"/>
        <v>1.3409817915063391</v>
      </c>
      <c r="P647" s="20">
        <f t="shared" si="21"/>
        <v>0.53224326826763746</v>
      </c>
    </row>
    <row r="648" spans="1:16" x14ac:dyDescent="0.25">
      <c r="A648" s="16" t="s">
        <v>3133</v>
      </c>
      <c r="B648" s="16" t="s">
        <v>2170</v>
      </c>
      <c r="C648" s="16" t="s">
        <v>2171</v>
      </c>
      <c r="D648" s="16">
        <v>186.48</v>
      </c>
      <c r="E648" s="16">
        <v>1970200</v>
      </c>
      <c r="F648" s="16">
        <v>10000</v>
      </c>
      <c r="G648" s="16">
        <v>10000</v>
      </c>
      <c r="H648" s="16">
        <v>10000</v>
      </c>
      <c r="I648" s="16">
        <v>1700300</v>
      </c>
      <c r="J648" s="16">
        <v>1672900</v>
      </c>
      <c r="K648" s="16">
        <v>171060</v>
      </c>
      <c r="L648" s="16">
        <v>10000</v>
      </c>
      <c r="M648" s="16">
        <v>501350</v>
      </c>
      <c r="N648" s="16">
        <v>2604800</v>
      </c>
      <c r="O648" s="20">
        <f t="shared" si="20"/>
        <v>1.3403891366031617</v>
      </c>
      <c r="P648" s="20">
        <f t="shared" si="21"/>
        <v>0.71669019903777453</v>
      </c>
    </row>
    <row r="649" spans="1:16" x14ac:dyDescent="0.25">
      <c r="A649" s="16" t="s">
        <v>3104</v>
      </c>
      <c r="B649" s="16" t="s">
        <v>3105</v>
      </c>
      <c r="C649" s="16" t="s">
        <v>3106</v>
      </c>
      <c r="D649" s="16">
        <v>45.302999999999997</v>
      </c>
      <c r="E649" s="16">
        <v>10000</v>
      </c>
      <c r="F649" s="16">
        <v>10000</v>
      </c>
      <c r="G649" s="16">
        <v>10000</v>
      </c>
      <c r="H649" s="16">
        <v>401360</v>
      </c>
      <c r="I649" s="16">
        <v>445380</v>
      </c>
      <c r="J649" s="16">
        <v>307410</v>
      </c>
      <c r="K649" s="16">
        <v>10000</v>
      </c>
      <c r="L649" s="16">
        <v>381440</v>
      </c>
      <c r="M649" s="16">
        <v>10000</v>
      </c>
      <c r="N649" s="16">
        <v>462800</v>
      </c>
      <c r="O649" s="20">
        <f t="shared" si="20"/>
        <v>1.3363711020370919</v>
      </c>
      <c r="P649" s="20">
        <f t="shared" si="21"/>
        <v>0.68228483145549179</v>
      </c>
    </row>
    <row r="650" spans="1:16" x14ac:dyDescent="0.25">
      <c r="A650" s="16" t="s">
        <v>3134</v>
      </c>
      <c r="B650" s="16" t="s">
        <v>3135</v>
      </c>
      <c r="C650" s="16" t="s">
        <v>3136</v>
      </c>
      <c r="D650" s="16">
        <v>30.53</v>
      </c>
      <c r="E650" s="16">
        <v>2620500</v>
      </c>
      <c r="F650" s="16">
        <v>10000</v>
      </c>
      <c r="G650" s="16">
        <v>7645200</v>
      </c>
      <c r="H650" s="16">
        <v>10000</v>
      </c>
      <c r="I650" s="16">
        <v>11537000</v>
      </c>
      <c r="J650" s="16">
        <v>10000</v>
      </c>
      <c r="K650" s="16">
        <v>17604000</v>
      </c>
      <c r="L650" s="16">
        <v>11108000</v>
      </c>
      <c r="M650" s="16">
        <v>10000</v>
      </c>
      <c r="N650" s="16">
        <v>394630</v>
      </c>
      <c r="O650" s="20">
        <f t="shared" si="20"/>
        <v>1.3346941487533623</v>
      </c>
      <c r="P650" s="20">
        <f t="shared" si="21"/>
        <v>0.74185977864538033</v>
      </c>
    </row>
    <row r="651" spans="1:16" x14ac:dyDescent="0.25">
      <c r="A651" s="16" t="s">
        <v>3168</v>
      </c>
      <c r="B651" s="16" t="s">
        <v>3169</v>
      </c>
      <c r="C651" s="16" t="s">
        <v>3170</v>
      </c>
      <c r="D651" s="16">
        <v>13.813000000000001</v>
      </c>
      <c r="E651" s="16">
        <v>10000</v>
      </c>
      <c r="F651" s="16">
        <v>904270</v>
      </c>
      <c r="G651" s="16">
        <v>920620</v>
      </c>
      <c r="H651" s="16">
        <v>10000</v>
      </c>
      <c r="I651" s="16">
        <v>681030</v>
      </c>
      <c r="J651" s="16">
        <v>10000</v>
      </c>
      <c r="K651" s="16">
        <v>3327800</v>
      </c>
      <c r="L651" s="16">
        <v>10000</v>
      </c>
      <c r="M651" s="16">
        <v>10000</v>
      </c>
      <c r="N651" s="16">
        <v>10000</v>
      </c>
      <c r="O651" s="20">
        <f t="shared" si="20"/>
        <v>1.3332963831000191</v>
      </c>
      <c r="P651" s="20">
        <f t="shared" si="21"/>
        <v>0.81465798185642924</v>
      </c>
    </row>
    <row r="652" spans="1:16" x14ac:dyDescent="0.25">
      <c r="A652" s="16" t="s">
        <v>1556</v>
      </c>
      <c r="B652" s="16" t="s">
        <v>1557</v>
      </c>
      <c r="C652" s="16" t="s">
        <v>1558</v>
      </c>
      <c r="D652" s="16">
        <v>17.138000000000002</v>
      </c>
      <c r="E652" s="16">
        <v>2156100</v>
      </c>
      <c r="F652" s="16">
        <v>1005700</v>
      </c>
      <c r="G652" s="16">
        <v>8908600</v>
      </c>
      <c r="H652" s="16">
        <v>10510000</v>
      </c>
      <c r="I652" s="16">
        <v>19858000</v>
      </c>
      <c r="J652" s="16">
        <v>9575700</v>
      </c>
      <c r="K652" s="16">
        <v>20360000</v>
      </c>
      <c r="L652" s="16">
        <v>12943000</v>
      </c>
      <c r="M652" s="16">
        <v>6386600</v>
      </c>
      <c r="N652" s="16">
        <v>7290400</v>
      </c>
      <c r="O652" s="20">
        <f t="shared" si="20"/>
        <v>1.3326539172070577</v>
      </c>
      <c r="P652" s="20">
        <f t="shared" si="21"/>
        <v>0.52309736240598159</v>
      </c>
    </row>
    <row r="653" spans="1:16" x14ac:dyDescent="0.25">
      <c r="A653" s="16" t="s">
        <v>3141</v>
      </c>
      <c r="B653" s="16" t="s">
        <v>3142</v>
      </c>
      <c r="C653" s="16" t="s">
        <v>3143</v>
      </c>
      <c r="D653" s="16">
        <v>104.02</v>
      </c>
      <c r="E653" s="16">
        <v>573470</v>
      </c>
      <c r="F653" s="16">
        <v>10000</v>
      </c>
      <c r="G653" s="16">
        <v>8858300</v>
      </c>
      <c r="H653" s="16">
        <v>10000</v>
      </c>
      <c r="I653" s="16">
        <v>14400000</v>
      </c>
      <c r="J653" s="16">
        <v>10000</v>
      </c>
      <c r="K653" s="16">
        <v>20576000</v>
      </c>
      <c r="L653" s="16">
        <v>10000</v>
      </c>
      <c r="M653" s="16">
        <v>10000</v>
      </c>
      <c r="N653" s="16">
        <v>10920000</v>
      </c>
      <c r="O653" s="20">
        <f t="shared" si="20"/>
        <v>1.3217467718328662</v>
      </c>
      <c r="P653" s="20">
        <f t="shared" si="21"/>
        <v>0.7702742117263327</v>
      </c>
    </row>
    <row r="654" spans="1:16" x14ac:dyDescent="0.25">
      <c r="A654" s="16" t="s">
        <v>2272</v>
      </c>
      <c r="B654" s="16" t="s">
        <v>3094</v>
      </c>
      <c r="C654" s="16" t="s">
        <v>2274</v>
      </c>
      <c r="D654" s="16">
        <v>103.88</v>
      </c>
      <c r="E654" s="16">
        <v>647920</v>
      </c>
      <c r="F654" s="16">
        <v>1196500</v>
      </c>
      <c r="G654" s="16">
        <v>1725200</v>
      </c>
      <c r="H654" s="16">
        <v>3128100</v>
      </c>
      <c r="I654" s="16">
        <v>4906600</v>
      </c>
      <c r="J654" s="16">
        <v>1356600</v>
      </c>
      <c r="K654" s="16">
        <v>8713200</v>
      </c>
      <c r="L654" s="16">
        <v>500410</v>
      </c>
      <c r="M654" s="16">
        <v>1662700</v>
      </c>
      <c r="N654" s="16">
        <v>3098400</v>
      </c>
      <c r="O654" s="20">
        <f t="shared" si="20"/>
        <v>1.3211726322610891</v>
      </c>
      <c r="P654" s="20">
        <f t="shared" si="21"/>
        <v>0.66534619920852722</v>
      </c>
    </row>
    <row r="655" spans="1:16" x14ac:dyDescent="0.25">
      <c r="A655" s="16" t="s">
        <v>1531</v>
      </c>
      <c r="B655" s="16" t="s">
        <v>1532</v>
      </c>
      <c r="C655" s="16" t="s">
        <v>1533</v>
      </c>
      <c r="D655" s="16">
        <v>172.62</v>
      </c>
      <c r="E655" s="16">
        <v>1672200</v>
      </c>
      <c r="F655" s="16">
        <v>824090</v>
      </c>
      <c r="G655" s="16">
        <v>10000</v>
      </c>
      <c r="H655" s="16">
        <v>427640</v>
      </c>
      <c r="I655" s="16">
        <v>741560</v>
      </c>
      <c r="J655" s="16">
        <v>10000</v>
      </c>
      <c r="K655" s="16">
        <v>1676600</v>
      </c>
      <c r="L655" s="16">
        <v>931730</v>
      </c>
      <c r="M655" s="16">
        <v>10000</v>
      </c>
      <c r="N655" s="16">
        <v>2222100</v>
      </c>
      <c r="O655" s="20">
        <f t="shared" si="20"/>
        <v>1.319668942100237</v>
      </c>
      <c r="P655" s="20">
        <f t="shared" si="21"/>
        <v>0.66363316852152909</v>
      </c>
    </row>
    <row r="656" spans="1:16" x14ac:dyDescent="0.25">
      <c r="A656" s="16" t="s">
        <v>2731</v>
      </c>
      <c r="B656" s="16" t="s">
        <v>2732</v>
      </c>
      <c r="C656" s="16" t="s">
        <v>1684</v>
      </c>
      <c r="D656" s="16">
        <v>37.392000000000003</v>
      </c>
      <c r="E656" s="16">
        <v>782450</v>
      </c>
      <c r="F656" s="16">
        <v>1971400</v>
      </c>
      <c r="G656" s="16">
        <v>2700900</v>
      </c>
      <c r="H656" s="16">
        <v>2313400</v>
      </c>
      <c r="I656" s="16">
        <v>2840500</v>
      </c>
      <c r="J656" s="16">
        <v>2992600</v>
      </c>
      <c r="K656" s="16">
        <v>3380800</v>
      </c>
      <c r="L656" s="16">
        <v>2667000</v>
      </c>
      <c r="M656" s="16">
        <v>1693200</v>
      </c>
      <c r="N656" s="16">
        <v>3266000</v>
      </c>
      <c r="O656" s="20">
        <f t="shared" si="20"/>
        <v>1.3196401050086486</v>
      </c>
      <c r="P656" s="20">
        <f t="shared" si="21"/>
        <v>0.19238874682690296</v>
      </c>
    </row>
    <row r="657" spans="1:16" x14ac:dyDescent="0.25">
      <c r="A657" s="16" t="s">
        <v>1783</v>
      </c>
      <c r="B657" s="16" t="s">
        <v>1784</v>
      </c>
      <c r="C657" s="16" t="s">
        <v>1785</v>
      </c>
      <c r="D657" s="16">
        <v>116.72</v>
      </c>
      <c r="E657" s="16">
        <v>10000</v>
      </c>
      <c r="F657" s="16">
        <v>7739900</v>
      </c>
      <c r="G657" s="16">
        <v>8734500</v>
      </c>
      <c r="H657" s="16">
        <v>15654000</v>
      </c>
      <c r="I657" s="16">
        <v>21297000</v>
      </c>
      <c r="J657" s="16">
        <v>13342000</v>
      </c>
      <c r="K657" s="16">
        <v>19389000</v>
      </c>
      <c r="L657" s="16">
        <v>13232000</v>
      </c>
      <c r="M657" s="16">
        <v>5953700</v>
      </c>
      <c r="N657" s="16">
        <v>18509000</v>
      </c>
      <c r="O657" s="20">
        <f t="shared" si="20"/>
        <v>1.3179596297585496</v>
      </c>
      <c r="P657" s="20">
        <f t="shared" si="21"/>
        <v>0.45742210507817482</v>
      </c>
    </row>
    <row r="658" spans="1:16" x14ac:dyDescent="0.25">
      <c r="A658" s="16" t="s">
        <v>2077</v>
      </c>
      <c r="B658" s="16" t="s">
        <v>2078</v>
      </c>
      <c r="C658" s="16" t="s">
        <v>2079</v>
      </c>
      <c r="D658" s="16">
        <v>80.646000000000001</v>
      </c>
      <c r="E658" s="16">
        <v>2320400</v>
      </c>
      <c r="F658" s="16">
        <v>1593500</v>
      </c>
      <c r="G658" s="16">
        <v>3004400</v>
      </c>
      <c r="H658" s="16">
        <v>2044200</v>
      </c>
      <c r="I658" s="16">
        <v>2815300</v>
      </c>
      <c r="J658" s="16">
        <v>1683700</v>
      </c>
      <c r="K658" s="16">
        <v>7650600</v>
      </c>
      <c r="L658" s="16">
        <v>2795000</v>
      </c>
      <c r="M658" s="16">
        <v>1940600</v>
      </c>
      <c r="N658" s="16">
        <v>1388400</v>
      </c>
      <c r="O658" s="20">
        <f t="shared" si="20"/>
        <v>1.3124946934062389</v>
      </c>
      <c r="P658" s="20">
        <f t="shared" si="21"/>
        <v>0.55387453065161973</v>
      </c>
    </row>
    <row r="659" spans="1:16" x14ac:dyDescent="0.25">
      <c r="A659" s="16" t="s">
        <v>3121</v>
      </c>
      <c r="B659" s="16" t="s">
        <v>3122</v>
      </c>
      <c r="C659" s="16" t="s">
        <v>3123</v>
      </c>
      <c r="D659" s="16">
        <v>20.495000000000001</v>
      </c>
      <c r="E659" s="16">
        <v>10000</v>
      </c>
      <c r="F659" s="16">
        <v>10000</v>
      </c>
      <c r="G659" s="16">
        <v>1487400</v>
      </c>
      <c r="H659" s="16">
        <v>10000</v>
      </c>
      <c r="I659" s="16">
        <v>1863700</v>
      </c>
      <c r="J659" s="16">
        <v>10000</v>
      </c>
      <c r="K659" s="16">
        <v>2022100</v>
      </c>
      <c r="L659" s="16">
        <v>1331300</v>
      </c>
      <c r="M659" s="16">
        <v>366250</v>
      </c>
      <c r="N659" s="16">
        <v>705680</v>
      </c>
      <c r="O659" s="20">
        <f t="shared" si="20"/>
        <v>1.3118008932004377</v>
      </c>
      <c r="P659" s="20">
        <f t="shared" si="21"/>
        <v>0.70935869916203909</v>
      </c>
    </row>
    <row r="660" spans="1:16" x14ac:dyDescent="0.25">
      <c r="A660" s="16" t="s">
        <v>1818</v>
      </c>
      <c r="B660" s="16" t="s">
        <v>1819</v>
      </c>
      <c r="C660" s="16" t="s">
        <v>1820</v>
      </c>
      <c r="D660" s="16">
        <v>85.843000000000004</v>
      </c>
      <c r="E660" s="16">
        <v>10000</v>
      </c>
      <c r="F660" s="16">
        <v>301130</v>
      </c>
      <c r="G660" s="16">
        <v>1572400</v>
      </c>
      <c r="H660" s="16">
        <v>3210400</v>
      </c>
      <c r="I660" s="16">
        <v>1594200</v>
      </c>
      <c r="J660" s="16">
        <v>1258500</v>
      </c>
      <c r="K660" s="16">
        <v>4832900</v>
      </c>
      <c r="L660" s="16">
        <v>1451200</v>
      </c>
      <c r="M660" s="16">
        <v>638560</v>
      </c>
      <c r="N660" s="16">
        <v>589590</v>
      </c>
      <c r="O660" s="20">
        <f t="shared" si="20"/>
        <v>1.3113904783549364</v>
      </c>
      <c r="P660" s="20">
        <f t="shared" si="21"/>
        <v>0.67946706924815037</v>
      </c>
    </row>
    <row r="661" spans="1:16" x14ac:dyDescent="0.25">
      <c r="A661" s="16" t="s">
        <v>1837</v>
      </c>
      <c r="B661" s="16" t="s">
        <v>1838</v>
      </c>
      <c r="C661" s="16" t="s">
        <v>1839</v>
      </c>
      <c r="D661" s="16">
        <v>113.27</v>
      </c>
      <c r="E661" s="16">
        <v>10000</v>
      </c>
      <c r="F661" s="16">
        <v>10000</v>
      </c>
      <c r="G661" s="16">
        <v>832800</v>
      </c>
      <c r="H661" s="16">
        <v>370790</v>
      </c>
      <c r="I661" s="16">
        <v>553870</v>
      </c>
      <c r="J661" s="16">
        <v>367730</v>
      </c>
      <c r="K661" s="16">
        <v>1392400</v>
      </c>
      <c r="L661" s="16">
        <v>10000</v>
      </c>
      <c r="M661" s="16">
        <v>157280</v>
      </c>
      <c r="N661" s="16">
        <v>401680</v>
      </c>
      <c r="O661" s="20">
        <f t="shared" si="20"/>
        <v>1.310347349588739</v>
      </c>
      <c r="P661" s="20">
        <f t="shared" si="21"/>
        <v>0.71347649121272505</v>
      </c>
    </row>
    <row r="662" spans="1:16" x14ac:dyDescent="0.25">
      <c r="A662" s="16" t="s">
        <v>708</v>
      </c>
      <c r="B662" s="16" t="s">
        <v>709</v>
      </c>
      <c r="C662" s="16" t="s">
        <v>710</v>
      </c>
      <c r="D662" s="16">
        <v>23.574000000000002</v>
      </c>
      <c r="E662" s="16">
        <v>31573000</v>
      </c>
      <c r="F662" s="16">
        <v>104870000</v>
      </c>
      <c r="G662" s="16">
        <v>136090000</v>
      </c>
      <c r="H662" s="16">
        <v>233260000</v>
      </c>
      <c r="I662" s="16">
        <v>274980000</v>
      </c>
      <c r="J662" s="16">
        <v>83950000</v>
      </c>
      <c r="K662" s="16">
        <v>336350000</v>
      </c>
      <c r="L662" s="16">
        <v>236570000</v>
      </c>
      <c r="M662" s="16">
        <v>125090000</v>
      </c>
      <c r="N662" s="16">
        <v>237390000</v>
      </c>
      <c r="O662" s="20">
        <f t="shared" si="20"/>
        <v>1.3055651258432348</v>
      </c>
      <c r="P662" s="20">
        <f t="shared" si="21"/>
        <v>0.46936682429216714</v>
      </c>
    </row>
    <row r="663" spans="1:16" x14ac:dyDescent="0.25">
      <c r="A663" s="16" t="s">
        <v>651</v>
      </c>
      <c r="B663" s="16" t="s">
        <v>652</v>
      </c>
      <c r="C663" s="16" t="s">
        <v>653</v>
      </c>
      <c r="D663" s="16">
        <v>22.965</v>
      </c>
      <c r="E663" s="16">
        <v>2906300</v>
      </c>
      <c r="F663" s="16">
        <v>2703900</v>
      </c>
      <c r="G663" s="16">
        <v>4954900</v>
      </c>
      <c r="H663" s="16">
        <v>3963500</v>
      </c>
      <c r="I663" s="16">
        <v>4824000</v>
      </c>
      <c r="J663" s="16">
        <v>4810600</v>
      </c>
      <c r="K663" s="16">
        <v>6746700</v>
      </c>
      <c r="L663" s="16">
        <v>5740100</v>
      </c>
      <c r="M663" s="16">
        <v>2763100</v>
      </c>
      <c r="N663" s="16">
        <v>5196300</v>
      </c>
      <c r="O663" s="20">
        <f t="shared" si="20"/>
        <v>1.3050856215702282</v>
      </c>
      <c r="P663" s="20">
        <f t="shared" si="21"/>
        <v>0.18189408782943375</v>
      </c>
    </row>
    <row r="664" spans="1:16" x14ac:dyDescent="0.25">
      <c r="A664" s="16" t="s">
        <v>2015</v>
      </c>
      <c r="B664" s="16" t="s">
        <v>2016</v>
      </c>
      <c r="C664" s="16" t="s">
        <v>2017</v>
      </c>
      <c r="D664" s="16">
        <v>31.888000000000002</v>
      </c>
      <c r="E664" s="16">
        <v>10000</v>
      </c>
      <c r="F664" s="16">
        <v>231230</v>
      </c>
      <c r="G664" s="16">
        <v>1794100</v>
      </c>
      <c r="H664" s="16">
        <v>1460600</v>
      </c>
      <c r="I664" s="16">
        <v>2786100</v>
      </c>
      <c r="J664" s="16">
        <v>1566600</v>
      </c>
      <c r="K664" s="16">
        <v>4269500</v>
      </c>
      <c r="L664" s="16">
        <v>1763300</v>
      </c>
      <c r="M664" s="16">
        <v>583960</v>
      </c>
      <c r="N664" s="16">
        <v>10000</v>
      </c>
      <c r="O664" s="20">
        <f t="shared" si="20"/>
        <v>1.3042535613487998</v>
      </c>
      <c r="P664" s="20">
        <f t="shared" si="21"/>
        <v>0.68020315943766785</v>
      </c>
    </row>
    <row r="665" spans="1:16" x14ac:dyDescent="0.25">
      <c r="A665" s="16" t="s">
        <v>1629</v>
      </c>
      <c r="B665" s="16" t="s">
        <v>1630</v>
      </c>
      <c r="C665" s="16" t="s">
        <v>1631</v>
      </c>
      <c r="D665" s="16">
        <v>46.67</v>
      </c>
      <c r="E665" s="16">
        <v>10000</v>
      </c>
      <c r="F665" s="16">
        <v>478800</v>
      </c>
      <c r="G665" s="16">
        <v>997610</v>
      </c>
      <c r="H665" s="16">
        <v>2215600</v>
      </c>
      <c r="I665" s="16">
        <v>1849400</v>
      </c>
      <c r="J665" s="16">
        <v>730690</v>
      </c>
      <c r="K665" s="16">
        <v>2657400</v>
      </c>
      <c r="L665" s="16">
        <v>2365300</v>
      </c>
      <c r="M665" s="16">
        <v>10000</v>
      </c>
      <c r="N665" s="16">
        <v>1427200</v>
      </c>
      <c r="O665" s="20">
        <f t="shared" si="20"/>
        <v>1.2952727325130011</v>
      </c>
      <c r="P665" s="20">
        <f t="shared" si="21"/>
        <v>0.62407409482642628</v>
      </c>
    </row>
    <row r="666" spans="1:16" x14ac:dyDescent="0.25">
      <c r="A666" s="16" t="s">
        <v>850</v>
      </c>
      <c r="B666" s="16" t="s">
        <v>851</v>
      </c>
      <c r="C666" s="16" t="s">
        <v>852</v>
      </c>
      <c r="D666" s="16">
        <v>103.35</v>
      </c>
      <c r="E666" s="16">
        <v>5001300</v>
      </c>
      <c r="F666" s="16">
        <v>6990500</v>
      </c>
      <c r="G666" s="16">
        <v>10486000</v>
      </c>
      <c r="H666" s="16">
        <v>13731000</v>
      </c>
      <c r="I666" s="16">
        <v>24449000</v>
      </c>
      <c r="J666" s="16">
        <v>11111000</v>
      </c>
      <c r="K666" s="16">
        <v>28980000</v>
      </c>
      <c r="L666" s="16">
        <v>12145000</v>
      </c>
      <c r="M666" s="16">
        <v>11214000</v>
      </c>
      <c r="N666" s="16">
        <v>15042000</v>
      </c>
      <c r="O666" s="20">
        <f t="shared" si="20"/>
        <v>1.2940133008450685</v>
      </c>
      <c r="P666" s="20">
        <f t="shared" si="21"/>
        <v>0.48054631911678325</v>
      </c>
    </row>
    <row r="667" spans="1:16" x14ac:dyDescent="0.25">
      <c r="A667" s="16" t="s">
        <v>768</v>
      </c>
      <c r="B667" s="16" t="s">
        <v>769</v>
      </c>
      <c r="C667" s="16" t="s">
        <v>770</v>
      </c>
      <c r="D667" s="16">
        <v>40.476999999999997</v>
      </c>
      <c r="E667" s="16">
        <v>9665800</v>
      </c>
      <c r="F667" s="16">
        <v>16633000</v>
      </c>
      <c r="G667" s="16">
        <v>14143000</v>
      </c>
      <c r="H667" s="16">
        <v>15959000</v>
      </c>
      <c r="I667" s="16">
        <v>31029000</v>
      </c>
      <c r="J667" s="16">
        <v>22185000</v>
      </c>
      <c r="K667" s="16">
        <v>34916000</v>
      </c>
      <c r="L667" s="16">
        <v>23814000</v>
      </c>
      <c r="M667" s="16">
        <v>14537000</v>
      </c>
      <c r="N667" s="16">
        <v>17626000</v>
      </c>
      <c r="O667" s="20">
        <f t="shared" si="20"/>
        <v>1.2933576423599276</v>
      </c>
      <c r="P667" s="20">
        <f t="shared" si="21"/>
        <v>0.33579923847696314</v>
      </c>
    </row>
    <row r="668" spans="1:16" x14ac:dyDescent="0.25">
      <c r="A668" s="16" t="s">
        <v>2917</v>
      </c>
      <c r="B668" s="16" t="s">
        <v>2918</v>
      </c>
      <c r="C668" s="16" t="s">
        <v>2919</v>
      </c>
      <c r="D668" s="16">
        <v>12.43</v>
      </c>
      <c r="E668" s="16">
        <v>707400</v>
      </c>
      <c r="F668" s="16">
        <v>2430000</v>
      </c>
      <c r="G668" s="16">
        <v>3787700</v>
      </c>
      <c r="H668" s="16">
        <v>6139400</v>
      </c>
      <c r="I668" s="16">
        <v>6780200</v>
      </c>
      <c r="J668" s="16">
        <v>3979200</v>
      </c>
      <c r="K668" s="16">
        <v>6894100</v>
      </c>
      <c r="L668" s="16">
        <v>5735900</v>
      </c>
      <c r="M668" s="16">
        <v>4079500</v>
      </c>
      <c r="N668" s="16">
        <v>4969700</v>
      </c>
      <c r="O668" s="20">
        <f t="shared" si="20"/>
        <v>1.292959833104053</v>
      </c>
      <c r="P668" s="20">
        <f t="shared" si="21"/>
        <v>0.38190511068654254</v>
      </c>
    </row>
    <row r="669" spans="1:16" x14ac:dyDescent="0.25">
      <c r="A669" s="16" t="s">
        <v>1417</v>
      </c>
      <c r="B669" s="16" t="s">
        <v>1418</v>
      </c>
      <c r="C669" s="16"/>
      <c r="D669" s="16">
        <v>11.933999999999999</v>
      </c>
      <c r="E669" s="16">
        <v>153990000</v>
      </c>
      <c r="F669" s="16">
        <v>92274000</v>
      </c>
      <c r="G669" s="16">
        <v>145500000</v>
      </c>
      <c r="H669" s="16">
        <v>57282000</v>
      </c>
      <c r="I669" s="16">
        <v>427030000</v>
      </c>
      <c r="J669" s="16">
        <v>174540000</v>
      </c>
      <c r="K669" s="16">
        <v>292320000</v>
      </c>
      <c r="L669" s="16">
        <v>118540000</v>
      </c>
      <c r="M669" s="16">
        <v>123150000</v>
      </c>
      <c r="N669" s="16">
        <v>423100000</v>
      </c>
      <c r="O669" s="20">
        <f t="shared" si="20"/>
        <v>1.2917258320054426</v>
      </c>
      <c r="P669" s="20">
        <f t="shared" si="21"/>
        <v>0.57572542151512662</v>
      </c>
    </row>
    <row r="670" spans="1:16" x14ac:dyDescent="0.25">
      <c r="A670" s="16" t="s">
        <v>1769</v>
      </c>
      <c r="B670" s="16" t="s">
        <v>1770</v>
      </c>
      <c r="C670" s="16" t="s">
        <v>1771</v>
      </c>
      <c r="D670" s="16">
        <v>37.186</v>
      </c>
      <c r="E670" s="16">
        <v>13415000</v>
      </c>
      <c r="F670" s="16">
        <v>24180000</v>
      </c>
      <c r="G670" s="16">
        <v>44489000</v>
      </c>
      <c r="H670" s="16">
        <v>43684000</v>
      </c>
      <c r="I670" s="16">
        <v>77299000</v>
      </c>
      <c r="J670" s="16">
        <v>49798000</v>
      </c>
      <c r="K670" s="16">
        <v>76835000</v>
      </c>
      <c r="L670" s="16">
        <v>55334000</v>
      </c>
      <c r="M670" s="16">
        <v>27143000</v>
      </c>
      <c r="N670" s="16">
        <v>52291000</v>
      </c>
      <c r="O670" s="20">
        <f t="shared" ref="O670:O733" si="22">SUM(J670:N670)/SUM(E670:I670)</f>
        <v>1.2872647943782101</v>
      </c>
      <c r="P670" s="20">
        <f t="shared" ref="P670:P733" si="23">TTEST(E670:I670,J670:N670,2,2)</f>
        <v>0.41173654762324896</v>
      </c>
    </row>
    <row r="671" spans="1:16" x14ac:dyDescent="0.25">
      <c r="A671" s="16" t="s">
        <v>2227</v>
      </c>
      <c r="B671" s="16" t="s">
        <v>2228</v>
      </c>
      <c r="C671" s="16" t="s">
        <v>2229</v>
      </c>
      <c r="D671" s="16">
        <v>40.084000000000003</v>
      </c>
      <c r="E671" s="16">
        <v>9855900</v>
      </c>
      <c r="F671" s="16">
        <v>495830</v>
      </c>
      <c r="G671" s="16">
        <v>3832800</v>
      </c>
      <c r="H671" s="16">
        <v>4449900</v>
      </c>
      <c r="I671" s="16">
        <v>4288300</v>
      </c>
      <c r="J671" s="16">
        <v>1164300</v>
      </c>
      <c r="K671" s="16">
        <v>14651000</v>
      </c>
      <c r="L671" s="16">
        <v>2552600</v>
      </c>
      <c r="M671" s="16">
        <v>2632100</v>
      </c>
      <c r="N671" s="16">
        <v>8451800</v>
      </c>
      <c r="O671" s="20">
        <f t="shared" si="22"/>
        <v>1.2848295120171114</v>
      </c>
      <c r="P671" s="20">
        <f t="shared" si="23"/>
        <v>0.66843785730991812</v>
      </c>
    </row>
    <row r="672" spans="1:16" x14ac:dyDescent="0.25">
      <c r="A672" s="16" t="s">
        <v>824</v>
      </c>
      <c r="B672" s="16" t="s">
        <v>825</v>
      </c>
      <c r="C672" s="16" t="s">
        <v>826</v>
      </c>
      <c r="D672" s="16">
        <v>32.838000000000001</v>
      </c>
      <c r="E672" s="16">
        <v>6118800</v>
      </c>
      <c r="F672" s="16">
        <v>6553600</v>
      </c>
      <c r="G672" s="16">
        <v>15702000</v>
      </c>
      <c r="H672" s="16">
        <v>13638000</v>
      </c>
      <c r="I672" s="16">
        <v>18334000</v>
      </c>
      <c r="J672" s="16">
        <v>14261000</v>
      </c>
      <c r="K672" s="16">
        <v>28018000</v>
      </c>
      <c r="L672" s="16">
        <v>12953000</v>
      </c>
      <c r="M672" s="16">
        <v>6246000</v>
      </c>
      <c r="N672" s="16">
        <v>15799000</v>
      </c>
      <c r="O672" s="20">
        <f t="shared" si="22"/>
        <v>1.2805569180597351</v>
      </c>
      <c r="P672" s="20">
        <f t="shared" si="23"/>
        <v>0.45450997287683148</v>
      </c>
    </row>
    <row r="673" spans="1:16" x14ac:dyDescent="0.25">
      <c r="A673" s="16" t="s">
        <v>2910</v>
      </c>
      <c r="B673" s="16" t="s">
        <v>1633</v>
      </c>
      <c r="C673" s="16" t="s">
        <v>1634</v>
      </c>
      <c r="D673" s="16">
        <v>34.54</v>
      </c>
      <c r="E673" s="16">
        <v>10000</v>
      </c>
      <c r="F673" s="16">
        <v>3880700</v>
      </c>
      <c r="G673" s="16">
        <v>3540700</v>
      </c>
      <c r="H673" s="16">
        <v>3110700</v>
      </c>
      <c r="I673" s="16">
        <v>2980500</v>
      </c>
      <c r="J673" s="16">
        <v>3615200</v>
      </c>
      <c r="K673" s="16">
        <v>4130600</v>
      </c>
      <c r="L673" s="16">
        <v>3943400</v>
      </c>
      <c r="M673" s="16">
        <v>1978500</v>
      </c>
      <c r="N673" s="16">
        <v>3604500</v>
      </c>
      <c r="O673" s="20">
        <f t="shared" si="22"/>
        <v>1.2772839542691494</v>
      </c>
      <c r="P673" s="20">
        <f t="shared" si="23"/>
        <v>0.3707345415251222</v>
      </c>
    </row>
    <row r="674" spans="1:16" x14ac:dyDescent="0.25">
      <c r="A674" s="16" t="s">
        <v>2126</v>
      </c>
      <c r="B674" s="16" t="s">
        <v>2127</v>
      </c>
      <c r="C674" s="16" t="s">
        <v>2128</v>
      </c>
      <c r="D674" s="16">
        <v>67.567999999999998</v>
      </c>
      <c r="E674" s="16">
        <v>8862900</v>
      </c>
      <c r="F674" s="16">
        <v>694030</v>
      </c>
      <c r="G674" s="16">
        <v>2644300</v>
      </c>
      <c r="H674" s="16">
        <v>2159200</v>
      </c>
      <c r="I674" s="16">
        <v>2188300</v>
      </c>
      <c r="J674" s="16">
        <v>1219500</v>
      </c>
      <c r="K674" s="16">
        <v>10777000</v>
      </c>
      <c r="L674" s="16">
        <v>2208500</v>
      </c>
      <c r="M674" s="16">
        <v>1344400</v>
      </c>
      <c r="N674" s="16">
        <v>5555900</v>
      </c>
      <c r="O674" s="20">
        <f t="shared" si="22"/>
        <v>1.2753425791586424</v>
      </c>
      <c r="P674" s="20">
        <f t="shared" si="23"/>
        <v>0.7036176229333726</v>
      </c>
    </row>
    <row r="675" spans="1:16" x14ac:dyDescent="0.25">
      <c r="A675" s="16" t="s">
        <v>2215</v>
      </c>
      <c r="B675" s="16" t="s">
        <v>2216</v>
      </c>
      <c r="C675" s="16" t="s">
        <v>2217</v>
      </c>
      <c r="D675" s="16">
        <v>44.816000000000003</v>
      </c>
      <c r="E675" s="16">
        <v>438010</v>
      </c>
      <c r="F675" s="16">
        <v>723420</v>
      </c>
      <c r="G675" s="16">
        <v>5986200</v>
      </c>
      <c r="H675" s="16">
        <v>1805000</v>
      </c>
      <c r="I675" s="16">
        <v>4095400</v>
      </c>
      <c r="J675" s="16">
        <v>2560400</v>
      </c>
      <c r="K675" s="16">
        <v>5577100</v>
      </c>
      <c r="L675" s="16">
        <v>4248300</v>
      </c>
      <c r="M675" s="16">
        <v>1046100</v>
      </c>
      <c r="N675" s="16">
        <v>3149500</v>
      </c>
      <c r="O675" s="20">
        <f t="shared" si="22"/>
        <v>1.2707972008034929</v>
      </c>
      <c r="P675" s="20">
        <f t="shared" si="23"/>
        <v>0.60395737814882899</v>
      </c>
    </row>
    <row r="676" spans="1:16" x14ac:dyDescent="0.25">
      <c r="A676" s="16" t="s">
        <v>2039</v>
      </c>
      <c r="B676" s="16" t="s">
        <v>2040</v>
      </c>
      <c r="C676" s="16" t="s">
        <v>2041</v>
      </c>
      <c r="D676" s="16">
        <v>49.67</v>
      </c>
      <c r="E676" s="16">
        <v>1021600</v>
      </c>
      <c r="F676" s="16">
        <v>292100</v>
      </c>
      <c r="G676" s="16">
        <v>147250</v>
      </c>
      <c r="H676" s="16">
        <v>720600</v>
      </c>
      <c r="I676" s="16">
        <v>1193600</v>
      </c>
      <c r="J676" s="16">
        <v>90199</v>
      </c>
      <c r="K676" s="16">
        <v>1861300</v>
      </c>
      <c r="L676" s="16">
        <v>10000</v>
      </c>
      <c r="M676" s="16">
        <v>454420</v>
      </c>
      <c r="N676" s="16">
        <v>1837300</v>
      </c>
      <c r="O676" s="20">
        <f t="shared" si="22"/>
        <v>1.2601570300579235</v>
      </c>
      <c r="P676" s="20">
        <f t="shared" si="23"/>
        <v>0.71325143149365089</v>
      </c>
    </row>
    <row r="677" spans="1:16" x14ac:dyDescent="0.25">
      <c r="A677" s="16" t="s">
        <v>595</v>
      </c>
      <c r="B677" s="16" t="s">
        <v>596</v>
      </c>
      <c r="C677" s="16" t="s">
        <v>597</v>
      </c>
      <c r="D677" s="16">
        <v>28.126999999999999</v>
      </c>
      <c r="E677" s="16">
        <v>14835000</v>
      </c>
      <c r="F677" s="16">
        <v>10679000</v>
      </c>
      <c r="G677" s="16">
        <v>29865000</v>
      </c>
      <c r="H677" s="16">
        <v>25425000</v>
      </c>
      <c r="I677" s="16">
        <v>40275000</v>
      </c>
      <c r="J677" s="16">
        <v>24708000</v>
      </c>
      <c r="K677" s="16">
        <v>46594000</v>
      </c>
      <c r="L677" s="16">
        <v>33251000</v>
      </c>
      <c r="M677" s="16">
        <v>10796000</v>
      </c>
      <c r="N677" s="16">
        <v>36477000</v>
      </c>
      <c r="O677" s="20">
        <f t="shared" si="22"/>
        <v>1.2539416414076761</v>
      </c>
      <c r="P677" s="20">
        <f t="shared" si="23"/>
        <v>0.46526882396915292</v>
      </c>
    </row>
    <row r="678" spans="1:16" x14ac:dyDescent="0.25">
      <c r="A678" s="16" t="s">
        <v>3204</v>
      </c>
      <c r="B678" s="16" t="s">
        <v>3205</v>
      </c>
      <c r="C678" s="16" t="s">
        <v>3206</v>
      </c>
      <c r="D678" s="16">
        <v>59.173000000000002</v>
      </c>
      <c r="E678" s="16">
        <v>10000</v>
      </c>
      <c r="F678" s="16">
        <v>10000</v>
      </c>
      <c r="G678" s="16">
        <v>10000</v>
      </c>
      <c r="H678" s="16">
        <v>10000</v>
      </c>
      <c r="I678" s="16">
        <v>1530900</v>
      </c>
      <c r="J678" s="16">
        <v>1267800</v>
      </c>
      <c r="K678" s="16">
        <v>10000</v>
      </c>
      <c r="L678" s="16">
        <v>10000</v>
      </c>
      <c r="M678" s="16">
        <v>671250</v>
      </c>
      <c r="N678" s="16">
        <v>10000</v>
      </c>
      <c r="O678" s="20">
        <f t="shared" si="22"/>
        <v>1.2534534343370043</v>
      </c>
      <c r="P678" s="20">
        <f t="shared" si="23"/>
        <v>0.84557598342644225</v>
      </c>
    </row>
    <row r="679" spans="1:16" x14ac:dyDescent="0.25">
      <c r="A679" s="16" t="s">
        <v>3138</v>
      </c>
      <c r="B679" s="16" t="s">
        <v>3139</v>
      </c>
      <c r="C679" s="16" t="s">
        <v>3140</v>
      </c>
      <c r="D679" s="16">
        <v>27.706</v>
      </c>
      <c r="E679" s="16">
        <v>10000</v>
      </c>
      <c r="F679" s="16">
        <v>16859000</v>
      </c>
      <c r="G679" s="16">
        <v>78684000</v>
      </c>
      <c r="H679" s="16">
        <v>77739000</v>
      </c>
      <c r="I679" s="16">
        <v>149870000</v>
      </c>
      <c r="J679" s="16">
        <v>83464000</v>
      </c>
      <c r="K679" s="16">
        <v>253970000</v>
      </c>
      <c r="L679" s="16">
        <v>10000</v>
      </c>
      <c r="M679" s="16">
        <v>67399000</v>
      </c>
      <c r="N679" s="16">
        <v>10000</v>
      </c>
      <c r="O679" s="20">
        <f t="shared" si="22"/>
        <v>1.2527865281190238</v>
      </c>
      <c r="P679" s="20">
        <f t="shared" si="23"/>
        <v>0.7680159617639124</v>
      </c>
    </row>
    <row r="680" spans="1:16" x14ac:dyDescent="0.25">
      <c r="A680" s="16" t="s">
        <v>1685</v>
      </c>
      <c r="B680" s="16" t="s">
        <v>1686</v>
      </c>
      <c r="C680" s="16" t="s">
        <v>1687</v>
      </c>
      <c r="D680" s="16">
        <v>22.905999999999999</v>
      </c>
      <c r="E680" s="16">
        <v>5852500</v>
      </c>
      <c r="F680" s="16">
        <v>2229900</v>
      </c>
      <c r="G680" s="16">
        <v>3277500</v>
      </c>
      <c r="H680" s="16">
        <v>2424600</v>
      </c>
      <c r="I680" s="16">
        <v>4833100</v>
      </c>
      <c r="J680" s="16">
        <v>3717800</v>
      </c>
      <c r="K680" s="16">
        <v>7136500</v>
      </c>
      <c r="L680" s="16">
        <v>4660800</v>
      </c>
      <c r="M680" s="16">
        <v>2802900</v>
      </c>
      <c r="N680" s="16">
        <v>4921700</v>
      </c>
      <c r="O680" s="20">
        <f t="shared" si="22"/>
        <v>1.2482650825025783</v>
      </c>
      <c r="P680" s="20">
        <f t="shared" si="23"/>
        <v>0.38698619952254609</v>
      </c>
    </row>
    <row r="681" spans="1:16" x14ac:dyDescent="0.25">
      <c r="A681" s="16" t="s">
        <v>2233</v>
      </c>
      <c r="B681" s="16" t="s">
        <v>2234</v>
      </c>
      <c r="C681" s="16" t="s">
        <v>2233</v>
      </c>
      <c r="D681" s="16">
        <v>25.193000000000001</v>
      </c>
      <c r="E681" s="16">
        <v>1292900</v>
      </c>
      <c r="F681" s="16">
        <v>2434900</v>
      </c>
      <c r="G681" s="16">
        <v>3453400</v>
      </c>
      <c r="H681" s="16">
        <v>5407100</v>
      </c>
      <c r="I681" s="16">
        <v>5017200</v>
      </c>
      <c r="J681" s="16">
        <v>3354500</v>
      </c>
      <c r="K681" s="16">
        <v>5927500</v>
      </c>
      <c r="L681" s="16">
        <v>5178700</v>
      </c>
      <c r="M681" s="16">
        <v>2318200</v>
      </c>
      <c r="N681" s="16">
        <v>5115800</v>
      </c>
      <c r="O681" s="20">
        <f t="shared" si="22"/>
        <v>1.243628411575928</v>
      </c>
      <c r="P681" s="20">
        <f t="shared" si="23"/>
        <v>0.42490212341763511</v>
      </c>
    </row>
    <row r="682" spans="1:16" x14ac:dyDescent="0.25">
      <c r="A682" s="16" t="s">
        <v>2091</v>
      </c>
      <c r="B682" s="16" t="s">
        <v>2092</v>
      </c>
      <c r="C682" s="16" t="s">
        <v>2093</v>
      </c>
      <c r="D682" s="16">
        <v>11.605</v>
      </c>
      <c r="E682" s="16">
        <v>20191000</v>
      </c>
      <c r="F682" s="16">
        <v>34176000</v>
      </c>
      <c r="G682" s="16">
        <v>65430000</v>
      </c>
      <c r="H682" s="16">
        <v>66503000</v>
      </c>
      <c r="I682" s="16">
        <v>112160000</v>
      </c>
      <c r="J682" s="16">
        <v>73463000</v>
      </c>
      <c r="K682" s="16">
        <v>111910000</v>
      </c>
      <c r="L682" s="16">
        <v>62389000</v>
      </c>
      <c r="M682" s="16">
        <v>40407000</v>
      </c>
      <c r="N682" s="16">
        <v>82042000</v>
      </c>
      <c r="O682" s="20">
        <f t="shared" si="22"/>
        <v>1.2404040742478053</v>
      </c>
      <c r="P682" s="20">
        <f t="shared" si="23"/>
        <v>0.48839785916468748</v>
      </c>
    </row>
    <row r="683" spans="1:16" x14ac:dyDescent="0.25">
      <c r="A683" s="16" t="s">
        <v>1651</v>
      </c>
      <c r="B683" s="16" t="s">
        <v>1652</v>
      </c>
      <c r="C683" s="16" t="s">
        <v>1653</v>
      </c>
      <c r="D683" s="16">
        <v>72.421000000000006</v>
      </c>
      <c r="E683" s="16">
        <v>25537000</v>
      </c>
      <c r="F683" s="16">
        <v>20454000</v>
      </c>
      <c r="G683" s="16">
        <v>47919000</v>
      </c>
      <c r="H683" s="16">
        <v>43129000</v>
      </c>
      <c r="I683" s="16">
        <v>42021000</v>
      </c>
      <c r="J683" s="16">
        <v>37811000</v>
      </c>
      <c r="K683" s="16">
        <v>66377000</v>
      </c>
      <c r="L683" s="16">
        <v>49833000</v>
      </c>
      <c r="M683" s="16">
        <v>19097000</v>
      </c>
      <c r="N683" s="16">
        <v>48739000</v>
      </c>
      <c r="O683" s="20">
        <f t="shared" si="22"/>
        <v>1.2390092706355411</v>
      </c>
      <c r="P683" s="20">
        <f t="shared" si="23"/>
        <v>0.3926677940212262</v>
      </c>
    </row>
    <row r="684" spans="1:16" x14ac:dyDescent="0.25">
      <c r="A684" s="16" t="s">
        <v>785</v>
      </c>
      <c r="B684" s="16" t="s">
        <v>786</v>
      </c>
      <c r="C684" s="16" t="s">
        <v>787</v>
      </c>
      <c r="D684" s="16">
        <v>40.555</v>
      </c>
      <c r="E684" s="16">
        <v>2505200</v>
      </c>
      <c r="F684" s="16">
        <v>2077700</v>
      </c>
      <c r="G684" s="16">
        <v>13487000</v>
      </c>
      <c r="H684" s="16">
        <v>5876500</v>
      </c>
      <c r="I684" s="16">
        <v>16496000</v>
      </c>
      <c r="J684" s="16">
        <v>7244400</v>
      </c>
      <c r="K684" s="16">
        <v>16835000</v>
      </c>
      <c r="L684" s="16">
        <v>9661000</v>
      </c>
      <c r="M684" s="16">
        <v>4158500</v>
      </c>
      <c r="N684" s="16">
        <v>12157000</v>
      </c>
      <c r="O684" s="20">
        <f t="shared" si="22"/>
        <v>1.2377084446026942</v>
      </c>
      <c r="P684" s="20">
        <f t="shared" si="23"/>
        <v>0.61183965934207318</v>
      </c>
    </row>
    <row r="685" spans="1:16" x14ac:dyDescent="0.25">
      <c r="A685" s="16" t="s">
        <v>2317</v>
      </c>
      <c r="B685" s="16" t="s">
        <v>2318</v>
      </c>
      <c r="C685" s="16" t="s">
        <v>2319</v>
      </c>
      <c r="D685" s="16">
        <v>24.192</v>
      </c>
      <c r="E685" s="16">
        <v>6329500</v>
      </c>
      <c r="F685" s="16">
        <v>2824400</v>
      </c>
      <c r="G685" s="16">
        <v>5752000</v>
      </c>
      <c r="H685" s="16">
        <v>1706400</v>
      </c>
      <c r="I685" s="16">
        <v>5159200</v>
      </c>
      <c r="J685" s="16">
        <v>6935500</v>
      </c>
      <c r="K685" s="16">
        <v>4617400</v>
      </c>
      <c r="L685" s="16">
        <v>7307900</v>
      </c>
      <c r="M685" s="16">
        <v>1035500</v>
      </c>
      <c r="N685" s="16">
        <v>7001800</v>
      </c>
      <c r="O685" s="20">
        <f t="shared" si="22"/>
        <v>1.2354729807316904</v>
      </c>
      <c r="P685" s="20">
        <f t="shared" si="23"/>
        <v>0.5093174165442258</v>
      </c>
    </row>
    <row r="686" spans="1:16" x14ac:dyDescent="0.25">
      <c r="A686" s="16" t="s">
        <v>2243</v>
      </c>
      <c r="B686" s="16" t="s">
        <v>2244</v>
      </c>
      <c r="C686" s="16" t="s">
        <v>2245</v>
      </c>
      <c r="D686" s="16">
        <v>158.97</v>
      </c>
      <c r="E686" s="16">
        <v>166920</v>
      </c>
      <c r="F686" s="16">
        <v>637720</v>
      </c>
      <c r="G686" s="16">
        <v>1027900</v>
      </c>
      <c r="H686" s="16">
        <v>1957300</v>
      </c>
      <c r="I686" s="16">
        <v>3899200</v>
      </c>
      <c r="J686" s="16">
        <v>997240</v>
      </c>
      <c r="K686" s="16">
        <v>5077000</v>
      </c>
      <c r="L686" s="16">
        <v>1128100</v>
      </c>
      <c r="M686" s="16">
        <v>797270</v>
      </c>
      <c r="N686" s="16">
        <v>1476200</v>
      </c>
      <c r="O686" s="20">
        <f t="shared" si="22"/>
        <v>1.2323788145204082</v>
      </c>
      <c r="P686" s="20">
        <f t="shared" si="23"/>
        <v>0.73981912889122203</v>
      </c>
    </row>
    <row r="687" spans="1:16" x14ac:dyDescent="0.25">
      <c r="A687" s="16" t="s">
        <v>3158</v>
      </c>
      <c r="B687" s="16" t="s">
        <v>3159</v>
      </c>
      <c r="C687" s="16"/>
      <c r="D687" s="16">
        <v>11.989000000000001</v>
      </c>
      <c r="E687" s="16">
        <v>341370</v>
      </c>
      <c r="F687" s="16">
        <v>871770</v>
      </c>
      <c r="G687" s="16">
        <v>523980</v>
      </c>
      <c r="H687" s="16">
        <v>371840</v>
      </c>
      <c r="I687" s="16">
        <v>6681600</v>
      </c>
      <c r="J687" s="16">
        <v>5244800</v>
      </c>
      <c r="K687" s="16">
        <v>670830</v>
      </c>
      <c r="L687" s="16">
        <v>2058500</v>
      </c>
      <c r="M687" s="16">
        <v>490290</v>
      </c>
      <c r="N687" s="16">
        <v>2359700</v>
      </c>
      <c r="O687" s="20">
        <f t="shared" si="22"/>
        <v>1.2313345224877597</v>
      </c>
      <c r="P687" s="20">
        <f t="shared" si="23"/>
        <v>0.79325881296417189</v>
      </c>
    </row>
    <row r="688" spans="1:16" x14ac:dyDescent="0.25">
      <c r="A688" s="16" t="s">
        <v>2068</v>
      </c>
      <c r="B688" s="16" t="s">
        <v>3137</v>
      </c>
      <c r="C688" s="16" t="s">
        <v>2070</v>
      </c>
      <c r="D688" s="16">
        <v>118.34</v>
      </c>
      <c r="E688" s="16">
        <v>10000</v>
      </c>
      <c r="F688" s="16">
        <v>10000</v>
      </c>
      <c r="G688" s="16">
        <v>921420</v>
      </c>
      <c r="H688" s="16">
        <v>1871900</v>
      </c>
      <c r="I688" s="16">
        <v>2572600</v>
      </c>
      <c r="J688" s="16">
        <v>531400</v>
      </c>
      <c r="K688" s="16">
        <v>1841800</v>
      </c>
      <c r="L688" s="16">
        <v>895820</v>
      </c>
      <c r="M688" s="16">
        <v>10000</v>
      </c>
      <c r="N688" s="16">
        <v>3309500</v>
      </c>
      <c r="O688" s="20">
        <f t="shared" si="22"/>
        <v>1.2232859010159824</v>
      </c>
      <c r="P688" s="20">
        <f t="shared" si="23"/>
        <v>0.76332894078318292</v>
      </c>
    </row>
    <row r="689" spans="1:16" x14ac:dyDescent="0.25">
      <c r="A689" s="16" t="s">
        <v>1559</v>
      </c>
      <c r="B689" s="16" t="s">
        <v>1560</v>
      </c>
      <c r="C689" s="16" t="s">
        <v>1561</v>
      </c>
      <c r="D689" s="16">
        <v>17.207999999999998</v>
      </c>
      <c r="E689" s="16">
        <v>3348500</v>
      </c>
      <c r="F689" s="16">
        <v>62902000</v>
      </c>
      <c r="G689" s="16">
        <v>72544000</v>
      </c>
      <c r="H689" s="16">
        <v>84897000</v>
      </c>
      <c r="I689" s="16">
        <v>93884000</v>
      </c>
      <c r="J689" s="16">
        <v>84976000</v>
      </c>
      <c r="K689" s="16">
        <v>136300000</v>
      </c>
      <c r="L689" s="16">
        <v>67079000</v>
      </c>
      <c r="M689" s="16">
        <v>40308000</v>
      </c>
      <c r="N689" s="16">
        <v>59125000</v>
      </c>
      <c r="O689" s="20">
        <f t="shared" si="22"/>
        <v>1.2210891583261303</v>
      </c>
      <c r="P689" s="20">
        <f t="shared" si="23"/>
        <v>0.55558342116301362</v>
      </c>
    </row>
    <row r="690" spans="1:16" x14ac:dyDescent="0.25">
      <c r="A690" s="16" t="s">
        <v>3118</v>
      </c>
      <c r="B690" s="16" t="s">
        <v>3119</v>
      </c>
      <c r="C690" s="16" t="s">
        <v>3120</v>
      </c>
      <c r="D690" s="16">
        <v>12.273999999999999</v>
      </c>
      <c r="E690" s="16">
        <v>10000</v>
      </c>
      <c r="F690" s="16">
        <v>282710</v>
      </c>
      <c r="G690" s="16">
        <v>1149900</v>
      </c>
      <c r="H690" s="16">
        <v>10000</v>
      </c>
      <c r="I690" s="16">
        <v>672070</v>
      </c>
      <c r="J690" s="16">
        <v>438240</v>
      </c>
      <c r="K690" s="16">
        <v>697940</v>
      </c>
      <c r="L690" s="16">
        <v>536780</v>
      </c>
      <c r="M690" s="16">
        <v>381820</v>
      </c>
      <c r="N690" s="16">
        <v>510810</v>
      </c>
      <c r="O690" s="20">
        <f t="shared" si="22"/>
        <v>1.2075183086394186</v>
      </c>
      <c r="P690" s="20">
        <f t="shared" si="23"/>
        <v>0.70483985665477711</v>
      </c>
    </row>
    <row r="691" spans="1:16" x14ac:dyDescent="0.25">
      <c r="A691" s="16" t="s">
        <v>1397</v>
      </c>
      <c r="B691" s="16" t="s">
        <v>1398</v>
      </c>
      <c r="C691" s="16" t="s">
        <v>1399</v>
      </c>
      <c r="D691" s="16">
        <v>49.970999999999997</v>
      </c>
      <c r="E691" s="16">
        <v>499870000</v>
      </c>
      <c r="F691" s="16">
        <v>391250000</v>
      </c>
      <c r="G691" s="16">
        <v>594460000</v>
      </c>
      <c r="H691" s="16">
        <v>348790000</v>
      </c>
      <c r="I691" s="16">
        <v>1330300000</v>
      </c>
      <c r="J691" s="16">
        <v>465680000</v>
      </c>
      <c r="K691" s="16">
        <v>1453500000</v>
      </c>
      <c r="L691" s="16">
        <v>681670000</v>
      </c>
      <c r="M691" s="16">
        <v>267990000</v>
      </c>
      <c r="N691" s="16">
        <v>927100000</v>
      </c>
      <c r="O691" s="20">
        <f t="shared" si="22"/>
        <v>1.1994741947817624</v>
      </c>
      <c r="P691" s="20">
        <f t="shared" si="23"/>
        <v>0.65582546982774481</v>
      </c>
    </row>
    <row r="692" spans="1:16" x14ac:dyDescent="0.25">
      <c r="A692" s="16" t="s">
        <v>2330</v>
      </c>
      <c r="B692" s="16" t="s">
        <v>2331</v>
      </c>
      <c r="C692" s="16" t="s">
        <v>2332</v>
      </c>
      <c r="D692" s="16">
        <v>79.775999999999996</v>
      </c>
      <c r="E692" s="16">
        <v>10000</v>
      </c>
      <c r="F692" s="16">
        <v>3518800</v>
      </c>
      <c r="G692" s="16">
        <v>1477100</v>
      </c>
      <c r="H692" s="16">
        <v>1400600</v>
      </c>
      <c r="I692" s="16">
        <v>970450</v>
      </c>
      <c r="J692" s="16">
        <v>369890</v>
      </c>
      <c r="K692" s="16">
        <v>7015000</v>
      </c>
      <c r="L692" s="16">
        <v>353250</v>
      </c>
      <c r="M692" s="16">
        <v>693800</v>
      </c>
      <c r="N692" s="16">
        <v>416400</v>
      </c>
      <c r="O692" s="20">
        <f t="shared" si="22"/>
        <v>1.1994577704878033</v>
      </c>
      <c r="P692" s="20">
        <f t="shared" si="23"/>
        <v>0.84238684236451844</v>
      </c>
    </row>
    <row r="693" spans="1:16" x14ac:dyDescent="0.25">
      <c r="A693" s="16" t="s">
        <v>1948</v>
      </c>
      <c r="B693" s="16" t="s">
        <v>1949</v>
      </c>
      <c r="C693" s="16" t="s">
        <v>1950</v>
      </c>
      <c r="D693" s="16">
        <v>36.023000000000003</v>
      </c>
      <c r="E693" s="16">
        <v>359870</v>
      </c>
      <c r="F693" s="16">
        <v>829080</v>
      </c>
      <c r="G693" s="16">
        <v>8676700</v>
      </c>
      <c r="H693" s="16">
        <v>4575600</v>
      </c>
      <c r="I693" s="16">
        <v>10144000</v>
      </c>
      <c r="J693" s="16">
        <v>4556100</v>
      </c>
      <c r="K693" s="16">
        <v>8124900</v>
      </c>
      <c r="L693" s="16">
        <v>7740800</v>
      </c>
      <c r="M693" s="16">
        <v>3353100</v>
      </c>
      <c r="N693" s="16">
        <v>5639400</v>
      </c>
      <c r="O693" s="20">
        <f t="shared" si="22"/>
        <v>1.1964206180535077</v>
      </c>
      <c r="P693" s="20">
        <f t="shared" si="23"/>
        <v>0.67060651193437981</v>
      </c>
    </row>
    <row r="694" spans="1:16" x14ac:dyDescent="0.25">
      <c r="A694" s="16" t="s">
        <v>1035</v>
      </c>
      <c r="B694" s="16" t="s">
        <v>1036</v>
      </c>
      <c r="C694" s="16" t="s">
        <v>1037</v>
      </c>
      <c r="D694" s="16">
        <v>550.83000000000004</v>
      </c>
      <c r="E694" s="16">
        <v>11864000</v>
      </c>
      <c r="F694" s="16">
        <v>13834000</v>
      </c>
      <c r="G694" s="16">
        <v>23494000</v>
      </c>
      <c r="H694" s="16">
        <v>12568000</v>
      </c>
      <c r="I694" s="16">
        <v>30854000</v>
      </c>
      <c r="J694" s="16">
        <v>14815000</v>
      </c>
      <c r="K694" s="16">
        <v>34745000</v>
      </c>
      <c r="L694" s="16">
        <v>22010000</v>
      </c>
      <c r="M694" s="16">
        <v>13859000</v>
      </c>
      <c r="N694" s="16">
        <v>25278000</v>
      </c>
      <c r="O694" s="20">
        <f t="shared" si="22"/>
        <v>1.1953592329453431</v>
      </c>
      <c r="P694" s="20">
        <f t="shared" si="23"/>
        <v>0.51683664973499621</v>
      </c>
    </row>
    <row r="695" spans="1:16" x14ac:dyDescent="0.25">
      <c r="A695" s="16" t="s">
        <v>1912</v>
      </c>
      <c r="B695" s="16" t="s">
        <v>1913</v>
      </c>
      <c r="C695" s="16" t="s">
        <v>1914</v>
      </c>
      <c r="D695" s="16">
        <v>110.64</v>
      </c>
      <c r="E695" s="16">
        <v>10000</v>
      </c>
      <c r="F695" s="16">
        <v>10000</v>
      </c>
      <c r="G695" s="16">
        <v>411100</v>
      </c>
      <c r="H695" s="16">
        <v>1528200</v>
      </c>
      <c r="I695" s="16">
        <v>1587500</v>
      </c>
      <c r="J695" s="16">
        <v>307810</v>
      </c>
      <c r="K695" s="16">
        <v>1391700</v>
      </c>
      <c r="L695" s="16">
        <v>1229400</v>
      </c>
      <c r="M695" s="16">
        <v>541420</v>
      </c>
      <c r="N695" s="16">
        <v>758330</v>
      </c>
      <c r="O695" s="20">
        <f t="shared" si="22"/>
        <v>1.19224653208526</v>
      </c>
      <c r="P695" s="20">
        <f t="shared" si="23"/>
        <v>0.74731211511059681</v>
      </c>
    </row>
    <row r="696" spans="1:16" x14ac:dyDescent="0.25">
      <c r="A696" s="16" t="s">
        <v>3024</v>
      </c>
      <c r="B696" s="16" t="s">
        <v>3025</v>
      </c>
      <c r="C696" s="16" t="s">
        <v>1723</v>
      </c>
      <c r="D696" s="16">
        <v>150.72</v>
      </c>
      <c r="E696" s="16">
        <v>6268400</v>
      </c>
      <c r="F696" s="16">
        <v>3593400</v>
      </c>
      <c r="G696" s="16">
        <v>3838100</v>
      </c>
      <c r="H696" s="16">
        <v>6396500</v>
      </c>
      <c r="I696" s="16">
        <v>3076800</v>
      </c>
      <c r="J696" s="16">
        <v>3686700</v>
      </c>
      <c r="K696" s="16">
        <v>6156800</v>
      </c>
      <c r="L696" s="16">
        <v>8638000</v>
      </c>
      <c r="M696" s="16">
        <v>2586300</v>
      </c>
      <c r="N696" s="16">
        <v>6371800</v>
      </c>
      <c r="O696" s="20">
        <f t="shared" si="22"/>
        <v>1.1841092296273281</v>
      </c>
      <c r="P696" s="20">
        <f t="shared" si="23"/>
        <v>0.5235596080333087</v>
      </c>
    </row>
    <row r="697" spans="1:16" x14ac:dyDescent="0.25">
      <c r="A697" s="16" t="s">
        <v>2333</v>
      </c>
      <c r="B697" s="16" t="s">
        <v>3115</v>
      </c>
      <c r="C697" s="16" t="s">
        <v>2335</v>
      </c>
      <c r="D697" s="16">
        <v>58.792000000000002</v>
      </c>
      <c r="E697" s="16">
        <v>675220</v>
      </c>
      <c r="F697" s="16">
        <v>598890</v>
      </c>
      <c r="G697" s="16">
        <v>1997000</v>
      </c>
      <c r="H697" s="16">
        <v>1914100</v>
      </c>
      <c r="I697" s="16">
        <v>2692100</v>
      </c>
      <c r="J697" s="16">
        <v>1254400</v>
      </c>
      <c r="K697" s="16">
        <v>3952500</v>
      </c>
      <c r="L697" s="16">
        <v>1788600</v>
      </c>
      <c r="M697" s="16">
        <v>340570</v>
      </c>
      <c r="N697" s="16">
        <v>1990100</v>
      </c>
      <c r="O697" s="20">
        <f t="shared" si="22"/>
        <v>1.1839282699297096</v>
      </c>
      <c r="P697" s="20">
        <f t="shared" si="23"/>
        <v>0.69803837715512174</v>
      </c>
    </row>
    <row r="698" spans="1:16" x14ac:dyDescent="0.25">
      <c r="A698" s="16" t="s">
        <v>3152</v>
      </c>
      <c r="B698" s="16" t="s">
        <v>3153</v>
      </c>
      <c r="C698" s="16" t="s">
        <v>3154</v>
      </c>
      <c r="D698" s="16">
        <v>65.010000000000005</v>
      </c>
      <c r="E698" s="16">
        <v>684500</v>
      </c>
      <c r="F698" s="16">
        <v>10000</v>
      </c>
      <c r="G698" s="16">
        <v>438740</v>
      </c>
      <c r="H698" s="16">
        <v>663780</v>
      </c>
      <c r="I698" s="16">
        <v>10000</v>
      </c>
      <c r="J698" s="16">
        <v>736440</v>
      </c>
      <c r="K698" s="16">
        <v>10000</v>
      </c>
      <c r="L698" s="16">
        <v>613100</v>
      </c>
      <c r="M698" s="16">
        <v>10000</v>
      </c>
      <c r="N698" s="16">
        <v>750320</v>
      </c>
      <c r="O698" s="20">
        <f t="shared" si="22"/>
        <v>1.1731248132284091</v>
      </c>
      <c r="P698" s="20">
        <f t="shared" si="23"/>
        <v>0.78990191156864098</v>
      </c>
    </row>
    <row r="699" spans="1:16" x14ac:dyDescent="0.25">
      <c r="A699" s="16" t="s">
        <v>2108</v>
      </c>
      <c r="B699" s="16" t="s">
        <v>2109</v>
      </c>
      <c r="C699" s="16" t="s">
        <v>2110</v>
      </c>
      <c r="D699" s="16">
        <v>26.411000000000001</v>
      </c>
      <c r="E699" s="16">
        <v>9604600</v>
      </c>
      <c r="F699" s="16">
        <v>6945500</v>
      </c>
      <c r="G699" s="16">
        <v>13109000</v>
      </c>
      <c r="H699" s="16">
        <v>8669100</v>
      </c>
      <c r="I699" s="16">
        <v>20588000</v>
      </c>
      <c r="J699" s="16">
        <v>13458000</v>
      </c>
      <c r="K699" s="16">
        <v>20659000</v>
      </c>
      <c r="L699" s="16">
        <v>15144000</v>
      </c>
      <c r="M699" s="16">
        <v>7119300</v>
      </c>
      <c r="N699" s="16">
        <v>12351000</v>
      </c>
      <c r="O699" s="20">
        <f t="shared" si="22"/>
        <v>1.1665942474226103</v>
      </c>
      <c r="P699" s="20">
        <f t="shared" si="23"/>
        <v>0.56398122065898848</v>
      </c>
    </row>
    <row r="700" spans="1:16" x14ac:dyDescent="0.25">
      <c r="A700" s="16" t="s">
        <v>3194</v>
      </c>
      <c r="B700" s="16" t="s">
        <v>3195</v>
      </c>
      <c r="C700" s="16" t="s">
        <v>3196</v>
      </c>
      <c r="D700" s="16">
        <v>60.704999999999998</v>
      </c>
      <c r="E700" s="16">
        <v>10000</v>
      </c>
      <c r="F700" s="16">
        <v>10000</v>
      </c>
      <c r="G700" s="16">
        <v>299700</v>
      </c>
      <c r="H700" s="16">
        <v>1371100</v>
      </c>
      <c r="I700" s="16">
        <v>1908400</v>
      </c>
      <c r="J700" s="16">
        <v>351330</v>
      </c>
      <c r="K700" s="16">
        <v>1067000</v>
      </c>
      <c r="L700" s="16">
        <v>511160</v>
      </c>
      <c r="M700" s="16">
        <v>10000</v>
      </c>
      <c r="N700" s="16">
        <v>2259200</v>
      </c>
      <c r="O700" s="20">
        <f t="shared" si="22"/>
        <v>1.1665620137808401</v>
      </c>
      <c r="P700" s="20">
        <f t="shared" si="23"/>
        <v>0.83386568122229343</v>
      </c>
    </row>
    <row r="701" spans="1:16" x14ac:dyDescent="0.25">
      <c r="A701" s="16" t="s">
        <v>1433</v>
      </c>
      <c r="B701" s="16" t="s">
        <v>1434</v>
      </c>
      <c r="C701" s="16" t="s">
        <v>1435</v>
      </c>
      <c r="D701" s="16">
        <v>26.24</v>
      </c>
      <c r="E701" s="16">
        <v>9511100</v>
      </c>
      <c r="F701" s="16">
        <v>5729900</v>
      </c>
      <c r="G701" s="16">
        <v>9174900</v>
      </c>
      <c r="H701" s="16">
        <v>9826000</v>
      </c>
      <c r="I701" s="16">
        <v>16886000</v>
      </c>
      <c r="J701" s="16">
        <v>9837900</v>
      </c>
      <c r="K701" s="16">
        <v>19656000</v>
      </c>
      <c r="L701" s="16">
        <v>16698000</v>
      </c>
      <c r="M701" s="16">
        <v>4810400</v>
      </c>
      <c r="N701" s="16">
        <v>8553200</v>
      </c>
      <c r="O701" s="20">
        <f t="shared" si="22"/>
        <v>1.1648336818058243</v>
      </c>
      <c r="P701" s="20">
        <f t="shared" si="23"/>
        <v>0.62128210933304817</v>
      </c>
    </row>
    <row r="702" spans="1:16" x14ac:dyDescent="0.25">
      <c r="A702" s="16" t="s">
        <v>3165</v>
      </c>
      <c r="B702" s="16" t="s">
        <v>3166</v>
      </c>
      <c r="C702" s="16" t="s">
        <v>3167</v>
      </c>
      <c r="D702" s="16">
        <v>23.648</v>
      </c>
      <c r="E702" s="16">
        <v>267840</v>
      </c>
      <c r="F702" s="16">
        <v>10000</v>
      </c>
      <c r="G702" s="16">
        <v>771960</v>
      </c>
      <c r="H702" s="16">
        <v>690890</v>
      </c>
      <c r="I702" s="16">
        <v>1775400</v>
      </c>
      <c r="J702" s="16">
        <v>462780</v>
      </c>
      <c r="K702" s="16">
        <v>1992100</v>
      </c>
      <c r="L702" s="16">
        <v>590890</v>
      </c>
      <c r="M702" s="16">
        <v>10000</v>
      </c>
      <c r="N702" s="16">
        <v>1036600</v>
      </c>
      <c r="O702" s="20">
        <f t="shared" si="22"/>
        <v>1.1638979662067808</v>
      </c>
      <c r="P702" s="20">
        <f t="shared" si="23"/>
        <v>0.80505555201933721</v>
      </c>
    </row>
    <row r="703" spans="1:16" x14ac:dyDescent="0.25">
      <c r="A703" s="16" t="s">
        <v>1846</v>
      </c>
      <c r="B703" s="16" t="s">
        <v>1847</v>
      </c>
      <c r="C703" s="16" t="s">
        <v>1681</v>
      </c>
      <c r="D703" s="16">
        <v>76.242999999999995</v>
      </c>
      <c r="E703" s="16">
        <v>143250000</v>
      </c>
      <c r="F703" s="16">
        <v>157430000</v>
      </c>
      <c r="G703" s="16">
        <v>196070000</v>
      </c>
      <c r="H703" s="16">
        <v>283990000</v>
      </c>
      <c r="I703" s="16">
        <v>364410000</v>
      </c>
      <c r="J703" s="16">
        <v>208910000</v>
      </c>
      <c r="K703" s="16">
        <v>543150000</v>
      </c>
      <c r="L703" s="16">
        <v>224410000</v>
      </c>
      <c r="M703" s="16">
        <v>165670000</v>
      </c>
      <c r="N703" s="16">
        <v>190600000</v>
      </c>
      <c r="O703" s="20">
        <f t="shared" si="22"/>
        <v>1.1638126009693053</v>
      </c>
      <c r="P703" s="20">
        <f t="shared" si="23"/>
        <v>0.65707666205490023</v>
      </c>
    </row>
    <row r="704" spans="1:16" x14ac:dyDescent="0.25">
      <c r="A704" s="16" t="s">
        <v>3144</v>
      </c>
      <c r="B704" s="16" t="s">
        <v>3145</v>
      </c>
      <c r="C704" s="16"/>
      <c r="D704" s="16">
        <v>12.933999999999999</v>
      </c>
      <c r="E704" s="16">
        <v>5096000</v>
      </c>
      <c r="F704" s="16">
        <v>19872000</v>
      </c>
      <c r="G704" s="16">
        <v>34691000</v>
      </c>
      <c r="H704" s="16">
        <v>13297000</v>
      </c>
      <c r="I704" s="16">
        <v>68752000</v>
      </c>
      <c r="J704" s="16">
        <v>29772000</v>
      </c>
      <c r="K704" s="16">
        <v>59373000</v>
      </c>
      <c r="L704" s="16">
        <v>41847000</v>
      </c>
      <c r="M704" s="16">
        <v>11574000</v>
      </c>
      <c r="N704" s="16">
        <v>20209000</v>
      </c>
      <c r="O704" s="20">
        <f t="shared" si="22"/>
        <v>1.1486648601349254</v>
      </c>
      <c r="P704" s="20">
        <f t="shared" si="23"/>
        <v>0.77105475534136214</v>
      </c>
    </row>
    <row r="705" spans="1:16" x14ac:dyDescent="0.25">
      <c r="A705" s="16" t="s">
        <v>3215</v>
      </c>
      <c r="B705" s="16" t="s">
        <v>3216</v>
      </c>
      <c r="C705" s="16" t="s">
        <v>3217</v>
      </c>
      <c r="D705" s="16">
        <v>20.11</v>
      </c>
      <c r="E705" s="16">
        <v>537850</v>
      </c>
      <c r="F705" s="16">
        <v>10000</v>
      </c>
      <c r="G705" s="16">
        <v>10000</v>
      </c>
      <c r="H705" s="16">
        <v>775270</v>
      </c>
      <c r="I705" s="16">
        <v>614800</v>
      </c>
      <c r="J705" s="16">
        <v>10000</v>
      </c>
      <c r="K705" s="16">
        <v>1379300</v>
      </c>
      <c r="L705" s="16">
        <v>10000</v>
      </c>
      <c r="M705" s="16">
        <v>10000</v>
      </c>
      <c r="N705" s="16">
        <v>819290</v>
      </c>
      <c r="O705" s="20">
        <f t="shared" si="22"/>
        <v>1.1440870261612386</v>
      </c>
      <c r="P705" s="20">
        <f t="shared" si="23"/>
        <v>0.86646592269928613</v>
      </c>
    </row>
    <row r="706" spans="1:16" x14ac:dyDescent="0.25">
      <c r="A706" s="16" t="s">
        <v>3230</v>
      </c>
      <c r="B706" s="16" t="s">
        <v>3231</v>
      </c>
      <c r="C706" s="16" t="s">
        <v>3232</v>
      </c>
      <c r="D706" s="16">
        <v>16.792999999999999</v>
      </c>
      <c r="E706" s="16">
        <v>10000</v>
      </c>
      <c r="F706" s="16">
        <v>10000</v>
      </c>
      <c r="G706" s="16">
        <v>10000</v>
      </c>
      <c r="H706" s="16">
        <v>10000</v>
      </c>
      <c r="I706" s="16">
        <v>844020</v>
      </c>
      <c r="J706" s="16">
        <v>207840</v>
      </c>
      <c r="K706" s="16">
        <v>10000</v>
      </c>
      <c r="L706" s="16">
        <v>10000</v>
      </c>
      <c r="M706" s="16">
        <v>388840</v>
      </c>
      <c r="N706" s="16">
        <v>392660</v>
      </c>
      <c r="O706" s="20">
        <f t="shared" si="22"/>
        <v>1.1417614986086289</v>
      </c>
      <c r="P706" s="20">
        <f t="shared" si="23"/>
        <v>0.8968424617791132</v>
      </c>
    </row>
    <row r="707" spans="1:16" x14ac:dyDescent="0.25">
      <c r="A707" s="16" t="s">
        <v>2145</v>
      </c>
      <c r="B707" s="16" t="s">
        <v>2146</v>
      </c>
      <c r="C707" s="16" t="s">
        <v>2147</v>
      </c>
      <c r="D707" s="16">
        <v>47.003</v>
      </c>
      <c r="E707" s="16">
        <v>20270000</v>
      </c>
      <c r="F707" s="16">
        <v>42464000</v>
      </c>
      <c r="G707" s="16">
        <v>69991000</v>
      </c>
      <c r="H707" s="16">
        <v>64181000</v>
      </c>
      <c r="I707" s="16">
        <v>138820000</v>
      </c>
      <c r="J707" s="16">
        <v>78070000</v>
      </c>
      <c r="K707" s="16">
        <v>94055000</v>
      </c>
      <c r="L707" s="16">
        <v>70942000</v>
      </c>
      <c r="M707" s="16">
        <v>53444000</v>
      </c>
      <c r="N707" s="16">
        <v>85131000</v>
      </c>
      <c r="O707" s="20">
        <f t="shared" si="22"/>
        <v>1.1367662915591881</v>
      </c>
      <c r="P707" s="20">
        <f t="shared" si="23"/>
        <v>0.67496957846383654</v>
      </c>
    </row>
    <row r="708" spans="1:16" x14ac:dyDescent="0.25">
      <c r="A708" s="16" t="s">
        <v>3197</v>
      </c>
      <c r="B708" s="16" t="s">
        <v>3198</v>
      </c>
      <c r="C708" s="16" t="s">
        <v>2137</v>
      </c>
      <c r="D708" s="16">
        <v>68.105999999999995</v>
      </c>
      <c r="E708" s="16">
        <v>10000</v>
      </c>
      <c r="F708" s="16">
        <v>346060</v>
      </c>
      <c r="G708" s="16">
        <v>403580</v>
      </c>
      <c r="H708" s="16">
        <v>2890200</v>
      </c>
      <c r="I708" s="16">
        <v>6278600</v>
      </c>
      <c r="J708" s="16">
        <v>895890</v>
      </c>
      <c r="K708" s="16">
        <v>2662700</v>
      </c>
      <c r="L708" s="16">
        <v>2035600</v>
      </c>
      <c r="M708" s="16">
        <v>2840200</v>
      </c>
      <c r="N708" s="16">
        <v>2810500</v>
      </c>
      <c r="O708" s="20">
        <f t="shared" si="22"/>
        <v>1.1325938415299885</v>
      </c>
      <c r="P708" s="20">
        <f t="shared" si="23"/>
        <v>0.83794089801030114</v>
      </c>
    </row>
    <row r="709" spans="1:16" x14ac:dyDescent="0.25">
      <c r="A709" s="16" t="s">
        <v>3202</v>
      </c>
      <c r="B709" s="16" t="s">
        <v>3203</v>
      </c>
      <c r="C709" s="16"/>
      <c r="D709" s="16">
        <v>12.03</v>
      </c>
      <c r="E709" s="16">
        <v>1230800</v>
      </c>
      <c r="F709" s="16">
        <v>10000</v>
      </c>
      <c r="G709" s="16">
        <v>1131700</v>
      </c>
      <c r="H709" s="16">
        <v>10000</v>
      </c>
      <c r="I709" s="16">
        <v>2398100</v>
      </c>
      <c r="J709" s="16">
        <v>10000</v>
      </c>
      <c r="K709" s="16">
        <v>2368400</v>
      </c>
      <c r="L709" s="16">
        <v>1792600</v>
      </c>
      <c r="M709" s="16">
        <v>434820</v>
      </c>
      <c r="N709" s="16">
        <v>804040</v>
      </c>
      <c r="O709" s="20">
        <f t="shared" si="22"/>
        <v>1.1316278291427855</v>
      </c>
      <c r="P709" s="20">
        <f t="shared" si="23"/>
        <v>0.84513179914804026</v>
      </c>
    </row>
    <row r="710" spans="1:16" x14ac:dyDescent="0.25">
      <c r="A710" s="16" t="s">
        <v>2247</v>
      </c>
      <c r="B710" s="16" t="s">
        <v>2248</v>
      </c>
      <c r="C710" s="16" t="s">
        <v>2249</v>
      </c>
      <c r="D710" s="16">
        <v>54.271999999999998</v>
      </c>
      <c r="E710" s="16">
        <v>14888000</v>
      </c>
      <c r="F710" s="16">
        <v>5655100</v>
      </c>
      <c r="G710" s="16">
        <v>36168000</v>
      </c>
      <c r="H710" s="16">
        <v>11686000</v>
      </c>
      <c r="I710" s="16">
        <v>34113000</v>
      </c>
      <c r="J710" s="16">
        <v>22386000</v>
      </c>
      <c r="K710" s="16">
        <v>40278000</v>
      </c>
      <c r="L710" s="16">
        <v>19267000</v>
      </c>
      <c r="M710" s="16">
        <v>13289000</v>
      </c>
      <c r="N710" s="16">
        <v>20734000</v>
      </c>
      <c r="O710" s="20">
        <f t="shared" si="22"/>
        <v>1.1311470772148304</v>
      </c>
      <c r="P710" s="20">
        <f t="shared" si="23"/>
        <v>0.73452643743732038</v>
      </c>
    </row>
    <row r="711" spans="1:16" x14ac:dyDescent="0.25">
      <c r="A711" s="16" t="s">
        <v>1731</v>
      </c>
      <c r="B711" s="16" t="s">
        <v>1732</v>
      </c>
      <c r="C711" s="16" t="s">
        <v>1733</v>
      </c>
      <c r="D711" s="16">
        <v>274.22000000000003</v>
      </c>
      <c r="E711" s="16">
        <v>1481000</v>
      </c>
      <c r="F711" s="16">
        <v>2075100</v>
      </c>
      <c r="G711" s="16">
        <v>3152900</v>
      </c>
      <c r="H711" s="16">
        <v>4018300</v>
      </c>
      <c r="I711" s="16">
        <v>5099200</v>
      </c>
      <c r="J711" s="16">
        <v>2857100</v>
      </c>
      <c r="K711" s="16">
        <v>7390500</v>
      </c>
      <c r="L711" s="16">
        <v>3815600</v>
      </c>
      <c r="M711" s="16">
        <v>916430</v>
      </c>
      <c r="N711" s="16">
        <v>2920500</v>
      </c>
      <c r="O711" s="20">
        <f t="shared" si="22"/>
        <v>1.1310226518813382</v>
      </c>
      <c r="P711" s="20">
        <f t="shared" si="23"/>
        <v>0.74807902065611454</v>
      </c>
    </row>
    <row r="712" spans="1:16" x14ac:dyDescent="0.25">
      <c r="A712" s="16" t="s">
        <v>2311</v>
      </c>
      <c r="B712" s="16" t="s">
        <v>2312</v>
      </c>
      <c r="C712" s="16" t="s">
        <v>2313</v>
      </c>
      <c r="D712" s="16">
        <v>24.603000000000002</v>
      </c>
      <c r="E712" s="16">
        <v>10050000</v>
      </c>
      <c r="F712" s="16">
        <v>18967000</v>
      </c>
      <c r="G712" s="16">
        <v>27167000</v>
      </c>
      <c r="H712" s="16">
        <v>10035000</v>
      </c>
      <c r="I712" s="16">
        <v>28665000</v>
      </c>
      <c r="J712" s="16">
        <v>19703000</v>
      </c>
      <c r="K712" s="16">
        <v>31659000</v>
      </c>
      <c r="L712" s="16">
        <v>24595000</v>
      </c>
      <c r="M712" s="16">
        <v>11607000</v>
      </c>
      <c r="N712" s="16">
        <v>19184000</v>
      </c>
      <c r="O712" s="20">
        <f t="shared" si="22"/>
        <v>1.1250368871464103</v>
      </c>
      <c r="P712" s="20">
        <f t="shared" si="23"/>
        <v>0.65998717851877076</v>
      </c>
    </row>
    <row r="713" spans="1:16" x14ac:dyDescent="0.25">
      <c r="A713" s="16" t="s">
        <v>3107</v>
      </c>
      <c r="B713" s="16" t="s">
        <v>3108</v>
      </c>
      <c r="C713" s="16" t="s">
        <v>844</v>
      </c>
      <c r="D713" s="16">
        <v>103.34</v>
      </c>
      <c r="E713" s="16">
        <v>29388000</v>
      </c>
      <c r="F713" s="16">
        <v>26536000</v>
      </c>
      <c r="G713" s="16">
        <v>40019000</v>
      </c>
      <c r="H713" s="16">
        <v>34223000</v>
      </c>
      <c r="I713" s="16">
        <v>57797000</v>
      </c>
      <c r="J713" s="16">
        <v>35113000</v>
      </c>
      <c r="K713" s="16">
        <v>71058000</v>
      </c>
      <c r="L713" s="16">
        <v>37059000</v>
      </c>
      <c r="M713" s="16">
        <v>24200000</v>
      </c>
      <c r="N713" s="16">
        <v>40709000</v>
      </c>
      <c r="O713" s="20">
        <f t="shared" si="22"/>
        <v>1.1073402744157095</v>
      </c>
      <c r="P713" s="20">
        <f t="shared" si="23"/>
        <v>0.68577129847860052</v>
      </c>
    </row>
    <row r="714" spans="1:16" x14ac:dyDescent="0.25">
      <c r="A714" s="16" t="s">
        <v>910</v>
      </c>
      <c r="B714" s="16" t="s">
        <v>911</v>
      </c>
      <c r="C714" s="16" t="s">
        <v>912</v>
      </c>
      <c r="D714" s="16">
        <v>48.968000000000004</v>
      </c>
      <c r="E714" s="16">
        <v>10000</v>
      </c>
      <c r="F714" s="16">
        <v>10000</v>
      </c>
      <c r="G714" s="16">
        <v>1939700</v>
      </c>
      <c r="H714" s="16">
        <v>878900</v>
      </c>
      <c r="I714" s="16">
        <v>1852600</v>
      </c>
      <c r="J714" s="16">
        <v>1215200</v>
      </c>
      <c r="K714" s="16">
        <v>566910</v>
      </c>
      <c r="L714" s="16">
        <v>1229600</v>
      </c>
      <c r="M714" s="16">
        <v>665430</v>
      </c>
      <c r="N714" s="16">
        <v>1461100</v>
      </c>
      <c r="O714" s="20">
        <f t="shared" si="22"/>
        <v>1.0952933151432469</v>
      </c>
      <c r="P714" s="20">
        <f t="shared" si="23"/>
        <v>0.84969970256990801</v>
      </c>
    </row>
    <row r="715" spans="1:16" x14ac:dyDescent="0.25">
      <c r="A715" s="16" t="s">
        <v>1492</v>
      </c>
      <c r="B715" s="16" t="s">
        <v>1493</v>
      </c>
      <c r="C715" s="16" t="s">
        <v>1494</v>
      </c>
      <c r="D715" s="16">
        <v>49.713999999999999</v>
      </c>
      <c r="E715" s="16">
        <v>10000</v>
      </c>
      <c r="F715" s="16">
        <v>885340</v>
      </c>
      <c r="G715" s="16">
        <v>1296400</v>
      </c>
      <c r="H715" s="16">
        <v>1754500</v>
      </c>
      <c r="I715" s="16">
        <v>2138600</v>
      </c>
      <c r="J715" s="16">
        <v>988910</v>
      </c>
      <c r="K715" s="16">
        <v>672250</v>
      </c>
      <c r="L715" s="16">
        <v>1347700</v>
      </c>
      <c r="M715" s="16">
        <v>1301600</v>
      </c>
      <c r="N715" s="16">
        <v>2341100</v>
      </c>
      <c r="O715" s="20">
        <f t="shared" si="22"/>
        <v>1.0931363848515327</v>
      </c>
      <c r="P715" s="20">
        <f t="shared" si="23"/>
        <v>0.81269497292288495</v>
      </c>
    </row>
    <row r="716" spans="1:16" x14ac:dyDescent="0.25">
      <c r="A716" s="16" t="s">
        <v>2292</v>
      </c>
      <c r="B716" s="16" t="s">
        <v>2293</v>
      </c>
      <c r="C716" s="16" t="s">
        <v>2294</v>
      </c>
      <c r="D716" s="16">
        <v>60.954999999999998</v>
      </c>
      <c r="E716" s="16">
        <v>168030</v>
      </c>
      <c r="F716" s="16">
        <v>10000</v>
      </c>
      <c r="G716" s="16">
        <v>5245500</v>
      </c>
      <c r="H716" s="16">
        <v>10000</v>
      </c>
      <c r="I716" s="16">
        <v>8001800</v>
      </c>
      <c r="J716" s="16">
        <v>10000</v>
      </c>
      <c r="K716" s="16">
        <v>9843800</v>
      </c>
      <c r="L716" s="16">
        <v>421250</v>
      </c>
      <c r="M716" s="16">
        <v>10000</v>
      </c>
      <c r="N716" s="16">
        <v>4173900</v>
      </c>
      <c r="O716" s="20">
        <f t="shared" si="22"/>
        <v>1.0761886756782304</v>
      </c>
      <c r="P716" s="20">
        <f t="shared" si="23"/>
        <v>0.93752855918426325</v>
      </c>
    </row>
    <row r="717" spans="1:16" x14ac:dyDescent="0.25">
      <c r="A717" s="16" t="s">
        <v>1660</v>
      </c>
      <c r="B717" s="16" t="s">
        <v>1661</v>
      </c>
      <c r="C717" s="16" t="s">
        <v>1662</v>
      </c>
      <c r="D717" s="16">
        <v>58.643000000000001</v>
      </c>
      <c r="E717" s="16">
        <v>8546800</v>
      </c>
      <c r="F717" s="16">
        <v>57751000</v>
      </c>
      <c r="G717" s="16">
        <v>14369000</v>
      </c>
      <c r="H717" s="16">
        <v>409200</v>
      </c>
      <c r="I717" s="16">
        <v>173980000</v>
      </c>
      <c r="J717" s="16">
        <v>464720</v>
      </c>
      <c r="K717" s="16">
        <v>6155300</v>
      </c>
      <c r="L717" s="16">
        <v>185060000</v>
      </c>
      <c r="M717" s="16">
        <v>78972000</v>
      </c>
      <c r="N717" s="16">
        <v>1766800</v>
      </c>
      <c r="O717" s="20">
        <f t="shared" si="22"/>
        <v>1.0680745404930683</v>
      </c>
      <c r="P717" s="20">
        <f t="shared" si="23"/>
        <v>0.94438910618495864</v>
      </c>
    </row>
    <row r="718" spans="1:16" x14ac:dyDescent="0.25">
      <c r="A718" s="16" t="s">
        <v>876</v>
      </c>
      <c r="B718" s="16" t="s">
        <v>877</v>
      </c>
      <c r="C718" s="16" t="s">
        <v>878</v>
      </c>
      <c r="D718" s="16">
        <v>28.210999999999999</v>
      </c>
      <c r="E718" s="16">
        <v>2358500</v>
      </c>
      <c r="F718" s="16">
        <v>1307200</v>
      </c>
      <c r="G718" s="16">
        <v>48986000</v>
      </c>
      <c r="H718" s="16">
        <v>43485000</v>
      </c>
      <c r="I718" s="16">
        <v>275890000</v>
      </c>
      <c r="J718" s="16">
        <v>50438000</v>
      </c>
      <c r="K718" s="16">
        <v>155680000</v>
      </c>
      <c r="L718" s="16">
        <v>63003000</v>
      </c>
      <c r="M718" s="16">
        <v>38569000</v>
      </c>
      <c r="N718" s="16">
        <v>89122000</v>
      </c>
      <c r="O718" s="20">
        <f t="shared" si="22"/>
        <v>1.0666223687708436</v>
      </c>
      <c r="P718" s="20">
        <f t="shared" si="23"/>
        <v>0.93092273139749004</v>
      </c>
    </row>
    <row r="719" spans="1:16" x14ac:dyDescent="0.25">
      <c r="A719" s="16" t="s">
        <v>1978</v>
      </c>
      <c r="B719" s="16" t="s">
        <v>1979</v>
      </c>
      <c r="C719" s="16" t="s">
        <v>1980</v>
      </c>
      <c r="D719" s="16">
        <v>28.308</v>
      </c>
      <c r="E719" s="16">
        <v>10000</v>
      </c>
      <c r="F719" s="16">
        <v>2193600</v>
      </c>
      <c r="G719" s="16">
        <v>2976400</v>
      </c>
      <c r="H719" s="16">
        <v>2888900</v>
      </c>
      <c r="I719" s="16">
        <v>4322100</v>
      </c>
      <c r="J719" s="16">
        <v>2082000</v>
      </c>
      <c r="K719" s="16">
        <v>4076300</v>
      </c>
      <c r="L719" s="16">
        <v>2828700</v>
      </c>
      <c r="M719" s="16">
        <v>1491300</v>
      </c>
      <c r="N719" s="16">
        <v>2717300</v>
      </c>
      <c r="O719" s="20">
        <f t="shared" si="22"/>
        <v>1.0649342264546848</v>
      </c>
      <c r="P719" s="20">
        <f t="shared" si="23"/>
        <v>0.85082088296231584</v>
      </c>
    </row>
    <row r="720" spans="1:16" x14ac:dyDescent="0.25">
      <c r="A720" s="16" t="s">
        <v>1635</v>
      </c>
      <c r="B720" s="16" t="s">
        <v>1636</v>
      </c>
      <c r="C720" s="16" t="s">
        <v>1637</v>
      </c>
      <c r="D720" s="16">
        <v>36.497999999999998</v>
      </c>
      <c r="E720" s="16">
        <v>3761700</v>
      </c>
      <c r="F720" s="16">
        <v>4553200</v>
      </c>
      <c r="G720" s="16">
        <v>9495800</v>
      </c>
      <c r="H720" s="16">
        <v>5616100</v>
      </c>
      <c r="I720" s="16">
        <v>13119000</v>
      </c>
      <c r="J720" s="16">
        <v>4564000</v>
      </c>
      <c r="K720" s="16">
        <v>14976000</v>
      </c>
      <c r="L720" s="16">
        <v>4810300</v>
      </c>
      <c r="M720" s="16">
        <v>5327600</v>
      </c>
      <c r="N720" s="16">
        <v>8941600</v>
      </c>
      <c r="O720" s="20">
        <f t="shared" si="22"/>
        <v>1.0567424984539948</v>
      </c>
      <c r="P720" s="20">
        <f t="shared" si="23"/>
        <v>0.87926633352527728</v>
      </c>
    </row>
    <row r="721" spans="1:16" x14ac:dyDescent="0.25">
      <c r="A721" s="16" t="s">
        <v>2045</v>
      </c>
      <c r="B721" s="16" t="s">
        <v>2046</v>
      </c>
      <c r="C721" s="16" t="s">
        <v>2047</v>
      </c>
      <c r="D721" s="16">
        <v>27.285</v>
      </c>
      <c r="E721" s="16">
        <v>1254800</v>
      </c>
      <c r="F721" s="16">
        <v>3744800</v>
      </c>
      <c r="G721" s="16">
        <v>1766700</v>
      </c>
      <c r="H721" s="16">
        <v>1508600</v>
      </c>
      <c r="I721" s="16">
        <v>2208700</v>
      </c>
      <c r="J721" s="16">
        <v>1708300</v>
      </c>
      <c r="K721" s="16">
        <v>5550600</v>
      </c>
      <c r="L721" s="16">
        <v>1017400</v>
      </c>
      <c r="M721" s="16">
        <v>1181100</v>
      </c>
      <c r="N721" s="16">
        <v>1578200</v>
      </c>
      <c r="O721" s="20">
        <f t="shared" si="22"/>
        <v>1.0526536685871266</v>
      </c>
      <c r="P721" s="20">
        <f t="shared" si="23"/>
        <v>0.91067850871822631</v>
      </c>
    </row>
    <row r="722" spans="1:16" x14ac:dyDescent="0.25">
      <c r="A722" s="16" t="s">
        <v>3212</v>
      </c>
      <c r="B722" s="16" t="s">
        <v>3213</v>
      </c>
      <c r="C722" s="16" t="s">
        <v>3214</v>
      </c>
      <c r="D722" s="16">
        <v>40.709000000000003</v>
      </c>
      <c r="E722" s="16">
        <v>12179000</v>
      </c>
      <c r="F722" s="16">
        <v>25935000</v>
      </c>
      <c r="G722" s="16">
        <v>40968000</v>
      </c>
      <c r="H722" s="16">
        <v>44606000</v>
      </c>
      <c r="I722" s="16">
        <v>51865000</v>
      </c>
      <c r="J722" s="16">
        <v>35336000</v>
      </c>
      <c r="K722" s="16">
        <v>60658000</v>
      </c>
      <c r="L722" s="16">
        <v>36256000</v>
      </c>
      <c r="M722" s="16">
        <v>19534000</v>
      </c>
      <c r="N722" s="16">
        <v>32718000</v>
      </c>
      <c r="O722" s="20">
        <f t="shared" si="22"/>
        <v>1.0509760585122441</v>
      </c>
      <c r="P722" s="20">
        <f t="shared" si="23"/>
        <v>0.85893164298247549</v>
      </c>
    </row>
    <row r="723" spans="1:16" x14ac:dyDescent="0.25">
      <c r="A723" s="16" t="s">
        <v>3253</v>
      </c>
      <c r="B723" s="16" t="s">
        <v>3254</v>
      </c>
      <c r="C723" s="16" t="s">
        <v>3255</v>
      </c>
      <c r="D723" s="16">
        <v>26.791</v>
      </c>
      <c r="E723" s="16">
        <v>10000</v>
      </c>
      <c r="F723" s="16">
        <v>10000</v>
      </c>
      <c r="G723" s="16">
        <v>3792500</v>
      </c>
      <c r="H723" s="16">
        <v>560270</v>
      </c>
      <c r="I723" s="16">
        <v>3207400</v>
      </c>
      <c r="J723" s="16">
        <v>1170900</v>
      </c>
      <c r="K723" s="16">
        <v>5334600</v>
      </c>
      <c r="L723" s="16">
        <v>457560</v>
      </c>
      <c r="M723" s="16">
        <v>284110</v>
      </c>
      <c r="N723" s="16">
        <v>714160</v>
      </c>
      <c r="O723" s="20">
        <f t="shared" si="22"/>
        <v>1.0502838326844912</v>
      </c>
      <c r="P723" s="20">
        <f t="shared" si="23"/>
        <v>0.95301310816707052</v>
      </c>
    </row>
    <row r="724" spans="1:16" x14ac:dyDescent="0.25">
      <c r="A724" s="16" t="s">
        <v>1336</v>
      </c>
      <c r="B724" s="16" t="s">
        <v>1337</v>
      </c>
      <c r="C724" s="16" t="s">
        <v>1338</v>
      </c>
      <c r="D724" s="16">
        <v>16.367000000000001</v>
      </c>
      <c r="E724" s="16">
        <v>5559200</v>
      </c>
      <c r="F724" s="16">
        <v>5883700</v>
      </c>
      <c r="G724" s="16">
        <v>8393400</v>
      </c>
      <c r="H724" s="16">
        <v>7100900</v>
      </c>
      <c r="I724" s="16">
        <v>14731000</v>
      </c>
      <c r="J724" s="16">
        <v>9992600</v>
      </c>
      <c r="K724" s="16">
        <v>10916000</v>
      </c>
      <c r="L724" s="16">
        <v>8510600</v>
      </c>
      <c r="M724" s="16">
        <v>4391200</v>
      </c>
      <c r="N724" s="16">
        <v>9906200</v>
      </c>
      <c r="O724" s="20">
        <f t="shared" si="22"/>
        <v>1.0491597909196941</v>
      </c>
      <c r="P724" s="20">
        <f t="shared" si="23"/>
        <v>0.8454322828351778</v>
      </c>
    </row>
    <row r="725" spans="1:16" x14ac:dyDescent="0.25">
      <c r="A725" s="16" t="s">
        <v>1204</v>
      </c>
      <c r="B725" s="16" t="s">
        <v>1205</v>
      </c>
      <c r="C725" s="16" t="s">
        <v>1206</v>
      </c>
      <c r="D725" s="16">
        <v>119.43</v>
      </c>
      <c r="E725" s="16">
        <v>5534200</v>
      </c>
      <c r="F725" s="16">
        <v>6942400</v>
      </c>
      <c r="G725" s="16">
        <v>10880000</v>
      </c>
      <c r="H725" s="16">
        <v>7968000</v>
      </c>
      <c r="I725" s="16">
        <v>15363000</v>
      </c>
      <c r="J725" s="16">
        <v>8943900</v>
      </c>
      <c r="K725" s="16">
        <v>16484000</v>
      </c>
      <c r="L725" s="16">
        <v>11193000</v>
      </c>
      <c r="M725" s="16">
        <v>3981600</v>
      </c>
      <c r="N725" s="16">
        <v>8103200</v>
      </c>
      <c r="O725" s="20">
        <f t="shared" si="22"/>
        <v>1.04322561022627</v>
      </c>
      <c r="P725" s="20">
        <f t="shared" si="23"/>
        <v>0.88448527406720412</v>
      </c>
    </row>
    <row r="726" spans="1:16" x14ac:dyDescent="0.25">
      <c r="A726" s="16" t="s">
        <v>894</v>
      </c>
      <c r="B726" s="16" t="s">
        <v>895</v>
      </c>
      <c r="C726" s="16" t="s">
        <v>896</v>
      </c>
      <c r="D726" s="16">
        <v>199.13</v>
      </c>
      <c r="E726" s="16">
        <v>45666000</v>
      </c>
      <c r="F726" s="16">
        <v>88531000</v>
      </c>
      <c r="G726" s="16">
        <v>85090000</v>
      </c>
      <c r="H726" s="16">
        <v>100320000</v>
      </c>
      <c r="I726" s="16">
        <v>215580000</v>
      </c>
      <c r="J726" s="16">
        <v>96259000</v>
      </c>
      <c r="K726" s="16">
        <v>161630000</v>
      </c>
      <c r="L726" s="16">
        <v>106610000</v>
      </c>
      <c r="M726" s="16">
        <v>57863000</v>
      </c>
      <c r="N726" s="16">
        <v>134860000</v>
      </c>
      <c r="O726" s="20">
        <f t="shared" si="22"/>
        <v>1.0411725247436878</v>
      </c>
      <c r="P726" s="20">
        <f t="shared" si="23"/>
        <v>0.89895297439768762</v>
      </c>
    </row>
    <row r="727" spans="1:16" x14ac:dyDescent="0.25">
      <c r="A727" s="16" t="s">
        <v>2301</v>
      </c>
      <c r="B727" s="16" t="s">
        <v>3224</v>
      </c>
      <c r="C727" s="16" t="s">
        <v>2303</v>
      </c>
      <c r="D727" s="16">
        <v>80.471000000000004</v>
      </c>
      <c r="E727" s="16">
        <v>7471800</v>
      </c>
      <c r="F727" s="16">
        <v>12701000</v>
      </c>
      <c r="G727" s="16">
        <v>11101000</v>
      </c>
      <c r="H727" s="16">
        <v>18031000</v>
      </c>
      <c r="I727" s="16">
        <v>21272000</v>
      </c>
      <c r="J727" s="16">
        <v>11503000</v>
      </c>
      <c r="K727" s="16">
        <v>22630000</v>
      </c>
      <c r="L727" s="16">
        <v>16948000</v>
      </c>
      <c r="M727" s="16">
        <v>6660100</v>
      </c>
      <c r="N727" s="16">
        <v>15498000</v>
      </c>
      <c r="O727" s="20">
        <f t="shared" si="22"/>
        <v>1.0377220276351435</v>
      </c>
      <c r="P727" s="20">
        <f t="shared" si="23"/>
        <v>0.88736202977043432</v>
      </c>
    </row>
    <row r="728" spans="1:16" x14ac:dyDescent="0.25">
      <c r="A728" s="16" t="s">
        <v>2053</v>
      </c>
      <c r="B728" s="16" t="s">
        <v>2054</v>
      </c>
      <c r="C728" s="16" t="s">
        <v>2055</v>
      </c>
      <c r="D728" s="16">
        <v>96.448999999999998</v>
      </c>
      <c r="E728" s="16">
        <v>192240000</v>
      </c>
      <c r="F728" s="16">
        <v>207820000</v>
      </c>
      <c r="G728" s="16">
        <v>263640000</v>
      </c>
      <c r="H728" s="16">
        <v>222110000</v>
      </c>
      <c r="I728" s="16">
        <v>344670000</v>
      </c>
      <c r="J728" s="16">
        <v>195920000</v>
      </c>
      <c r="K728" s="16">
        <v>397550000</v>
      </c>
      <c r="L728" s="16">
        <v>218320000</v>
      </c>
      <c r="M728" s="16">
        <v>178320000</v>
      </c>
      <c r="N728" s="16">
        <v>283110000</v>
      </c>
      <c r="O728" s="20">
        <f t="shared" si="22"/>
        <v>1.034734412586958</v>
      </c>
      <c r="P728" s="20">
        <f t="shared" si="23"/>
        <v>0.86411667613178844</v>
      </c>
    </row>
    <row r="729" spans="1:16" x14ac:dyDescent="0.25">
      <c r="A729" s="16" t="s">
        <v>3256</v>
      </c>
      <c r="B729" s="16" t="s">
        <v>3257</v>
      </c>
      <c r="C729" s="16" t="s">
        <v>1968</v>
      </c>
      <c r="D729" s="16">
        <v>102.3</v>
      </c>
      <c r="E729" s="16">
        <v>10000</v>
      </c>
      <c r="F729" s="16">
        <v>287990</v>
      </c>
      <c r="G729" s="16">
        <v>568390</v>
      </c>
      <c r="H729" s="16">
        <v>2204900</v>
      </c>
      <c r="I729" s="16">
        <v>3291400</v>
      </c>
      <c r="J729" s="16">
        <v>914260</v>
      </c>
      <c r="K729" s="16">
        <v>2897800</v>
      </c>
      <c r="L729" s="16">
        <v>1098100</v>
      </c>
      <c r="M729" s="16">
        <v>281840</v>
      </c>
      <c r="N729" s="16">
        <v>1388900</v>
      </c>
      <c r="O729" s="20">
        <f t="shared" si="22"/>
        <v>1.0342968686151119</v>
      </c>
      <c r="P729" s="20">
        <f t="shared" si="23"/>
        <v>0.95606383954401364</v>
      </c>
    </row>
    <row r="730" spans="1:16" x14ac:dyDescent="0.25">
      <c r="A730" s="16" t="s">
        <v>988</v>
      </c>
      <c r="B730" s="16" t="s">
        <v>989</v>
      </c>
      <c r="C730" s="16" t="s">
        <v>990</v>
      </c>
      <c r="D730" s="16">
        <v>27.372</v>
      </c>
      <c r="E730" s="16">
        <v>12143000</v>
      </c>
      <c r="F730" s="16">
        <v>10657000</v>
      </c>
      <c r="G730" s="16">
        <v>13309000</v>
      </c>
      <c r="H730" s="16">
        <v>11108000</v>
      </c>
      <c r="I730" s="16">
        <v>16894000</v>
      </c>
      <c r="J730" s="16">
        <v>11540000</v>
      </c>
      <c r="K730" s="16">
        <v>17005000</v>
      </c>
      <c r="L730" s="16">
        <v>13830000</v>
      </c>
      <c r="M730" s="16">
        <v>9098900</v>
      </c>
      <c r="N730" s="16">
        <v>13856000</v>
      </c>
      <c r="O730" s="20">
        <f t="shared" si="22"/>
        <v>1.0190123379763223</v>
      </c>
      <c r="P730" s="20">
        <f t="shared" si="23"/>
        <v>0.89127453198515605</v>
      </c>
    </row>
    <row r="731" spans="1:16" x14ac:dyDescent="0.25">
      <c r="A731" s="16" t="s">
        <v>1495</v>
      </c>
      <c r="B731" s="16" t="s">
        <v>1496</v>
      </c>
      <c r="C731" s="16" t="s">
        <v>1497</v>
      </c>
      <c r="D731" s="16">
        <v>29.47</v>
      </c>
      <c r="E731" s="16">
        <v>14408000</v>
      </c>
      <c r="F731" s="16">
        <v>10100000</v>
      </c>
      <c r="G731" s="16">
        <v>8758900</v>
      </c>
      <c r="H731" s="16">
        <v>11355000</v>
      </c>
      <c r="I731" s="16">
        <v>8231500</v>
      </c>
      <c r="J731" s="16">
        <v>5891100</v>
      </c>
      <c r="K731" s="16">
        <v>18090000</v>
      </c>
      <c r="L731" s="16">
        <v>14285000</v>
      </c>
      <c r="M731" s="16">
        <v>5602200</v>
      </c>
      <c r="N731" s="16">
        <v>9982600</v>
      </c>
      <c r="O731" s="20">
        <f t="shared" si="22"/>
        <v>1.0188729580310822</v>
      </c>
      <c r="P731" s="20">
        <f t="shared" si="23"/>
        <v>0.94202997806197386</v>
      </c>
    </row>
    <row r="732" spans="1:16" x14ac:dyDescent="0.25">
      <c r="A732" s="16" t="s">
        <v>3248</v>
      </c>
      <c r="B732" s="16" t="s">
        <v>3249</v>
      </c>
      <c r="C732" s="16" t="s">
        <v>1620</v>
      </c>
      <c r="D732" s="16">
        <v>32.994</v>
      </c>
      <c r="E732" s="16">
        <v>12790000</v>
      </c>
      <c r="F732" s="16">
        <v>17314000</v>
      </c>
      <c r="G732" s="16">
        <v>27496000</v>
      </c>
      <c r="H732" s="16">
        <v>26594000</v>
      </c>
      <c r="I732" s="16">
        <v>43272000</v>
      </c>
      <c r="J732" s="16">
        <v>26654000</v>
      </c>
      <c r="K732" s="16">
        <v>22473000</v>
      </c>
      <c r="L732" s="16">
        <v>41307000</v>
      </c>
      <c r="M732" s="16">
        <v>19784000</v>
      </c>
      <c r="N732" s="16">
        <v>19624000</v>
      </c>
      <c r="O732" s="20">
        <f t="shared" si="22"/>
        <v>1.0186402648549417</v>
      </c>
      <c r="P732" s="20">
        <f t="shared" si="23"/>
        <v>0.94452293746739469</v>
      </c>
    </row>
    <row r="733" spans="1:16" x14ac:dyDescent="0.25">
      <c r="A733" s="16" t="s">
        <v>3263</v>
      </c>
      <c r="B733" s="16" t="s">
        <v>3264</v>
      </c>
      <c r="C733" s="16" t="s">
        <v>3265</v>
      </c>
      <c r="D733" s="16">
        <v>22.405999999999999</v>
      </c>
      <c r="E733" s="16">
        <v>10000</v>
      </c>
      <c r="F733" s="16">
        <v>10000</v>
      </c>
      <c r="G733" s="16">
        <v>10000</v>
      </c>
      <c r="H733" s="16">
        <v>414540</v>
      </c>
      <c r="I733" s="16">
        <v>623440</v>
      </c>
      <c r="J733" s="16">
        <v>341230</v>
      </c>
      <c r="K733" s="16">
        <v>10000</v>
      </c>
      <c r="L733" s="16">
        <v>316220</v>
      </c>
      <c r="M733" s="16">
        <v>10000</v>
      </c>
      <c r="N733" s="16">
        <v>404030</v>
      </c>
      <c r="O733" s="20">
        <f t="shared" si="22"/>
        <v>1.0126406861551716</v>
      </c>
      <c r="P733" s="20">
        <f t="shared" si="23"/>
        <v>0.9865027792394645</v>
      </c>
    </row>
    <row r="734" spans="1:16" x14ac:dyDescent="0.25">
      <c r="A734" s="16" t="s">
        <v>125</v>
      </c>
      <c r="B734" s="16" t="s">
        <v>126</v>
      </c>
      <c r="C734" s="16" t="s">
        <v>127</v>
      </c>
      <c r="D734" s="16">
        <v>60.735999999999997</v>
      </c>
      <c r="E734" s="16">
        <v>2703300</v>
      </c>
      <c r="F734" s="16">
        <v>10000</v>
      </c>
      <c r="G734" s="16">
        <v>1190100</v>
      </c>
      <c r="H734" s="16">
        <v>622130</v>
      </c>
      <c r="I734" s="16">
        <v>1644700</v>
      </c>
      <c r="J734" s="16">
        <v>811760</v>
      </c>
      <c r="K734" s="16">
        <v>2155400</v>
      </c>
      <c r="L734" s="16">
        <v>1116700</v>
      </c>
      <c r="M734" s="16">
        <v>610730</v>
      </c>
      <c r="N734" s="16">
        <v>1528400</v>
      </c>
      <c r="O734" s="20">
        <f t="shared" ref="O734:O797" si="24">SUM(J734:N734)/SUM(E734:I734)</f>
        <v>1.008550734737603</v>
      </c>
      <c r="P734" s="20">
        <f t="shared" ref="P734:P797" si="25">TTEST(E734:I734,J734:N734,2,2)</f>
        <v>0.98473790719357179</v>
      </c>
    </row>
    <row r="735" spans="1:16" x14ac:dyDescent="0.25">
      <c r="A735" s="16" t="s">
        <v>1916</v>
      </c>
      <c r="B735" s="16" t="s">
        <v>1917</v>
      </c>
      <c r="C735" s="16" t="s">
        <v>1918</v>
      </c>
      <c r="D735" s="16">
        <v>28.832000000000001</v>
      </c>
      <c r="E735" s="16">
        <v>52346000</v>
      </c>
      <c r="F735" s="16">
        <v>104840000</v>
      </c>
      <c r="G735" s="16">
        <v>230170000</v>
      </c>
      <c r="H735" s="16">
        <v>162430000</v>
      </c>
      <c r="I735" s="16">
        <v>177500000</v>
      </c>
      <c r="J735" s="16">
        <v>115760000</v>
      </c>
      <c r="K735" s="16">
        <v>145510000</v>
      </c>
      <c r="L735" s="16">
        <v>209600000</v>
      </c>
      <c r="M735" s="16">
        <v>107850000</v>
      </c>
      <c r="N735" s="16">
        <v>152360000</v>
      </c>
      <c r="O735" s="20">
        <f t="shared" si="24"/>
        <v>1.0052166547960499</v>
      </c>
      <c r="P735" s="20">
        <f t="shared" si="25"/>
        <v>0.98349021039258688</v>
      </c>
    </row>
    <row r="736" spans="1:16" x14ac:dyDescent="0.25">
      <c r="A736" s="16" t="s">
        <v>1577</v>
      </c>
      <c r="B736" s="16" t="s">
        <v>1578</v>
      </c>
      <c r="C736" s="16" t="s">
        <v>1579</v>
      </c>
      <c r="D736" s="16">
        <v>117.77</v>
      </c>
      <c r="E736" s="16">
        <v>10000</v>
      </c>
      <c r="F736" s="16">
        <v>3643300</v>
      </c>
      <c r="G736" s="16">
        <v>15115000</v>
      </c>
      <c r="H736" s="16">
        <v>19315000</v>
      </c>
      <c r="I736" s="16">
        <v>27483000</v>
      </c>
      <c r="J736" s="16">
        <v>15604000</v>
      </c>
      <c r="K736" s="16">
        <v>15999000</v>
      </c>
      <c r="L736" s="16">
        <v>13187000</v>
      </c>
      <c r="M736" s="16">
        <v>7956600</v>
      </c>
      <c r="N736" s="16">
        <v>12539000</v>
      </c>
      <c r="O736" s="20">
        <f t="shared" si="24"/>
        <v>0.99571883726853583</v>
      </c>
      <c r="P736" s="20">
        <f t="shared" si="25"/>
        <v>0.99173391246134912</v>
      </c>
    </row>
    <row r="737" spans="1:16" x14ac:dyDescent="0.25">
      <c r="A737" s="16" t="s">
        <v>2059</v>
      </c>
      <c r="B737" s="16" t="s">
        <v>2060</v>
      </c>
      <c r="C737" s="16" t="s">
        <v>2061</v>
      </c>
      <c r="D737" s="16">
        <v>34.084000000000003</v>
      </c>
      <c r="E737" s="16">
        <v>4146600</v>
      </c>
      <c r="F737" s="16">
        <v>1546100</v>
      </c>
      <c r="G737" s="16">
        <v>4857200</v>
      </c>
      <c r="H737" s="16">
        <v>2368500</v>
      </c>
      <c r="I737" s="16">
        <v>4509200</v>
      </c>
      <c r="J737" s="16">
        <v>2458100</v>
      </c>
      <c r="K737" s="16">
        <v>5387300</v>
      </c>
      <c r="L737" s="16">
        <v>5205100</v>
      </c>
      <c r="M737" s="16">
        <v>1855400</v>
      </c>
      <c r="N737" s="16">
        <v>2407200</v>
      </c>
      <c r="O737" s="20">
        <f t="shared" si="24"/>
        <v>0.99342996166999475</v>
      </c>
      <c r="P737" s="20">
        <f t="shared" si="25"/>
        <v>0.98221173869002487</v>
      </c>
    </row>
    <row r="738" spans="1:16" x14ac:dyDescent="0.25">
      <c r="A738" s="16" t="s">
        <v>1003</v>
      </c>
      <c r="B738" s="16" t="s">
        <v>1004</v>
      </c>
      <c r="C738" s="16" t="s">
        <v>1005</v>
      </c>
      <c r="D738" s="16">
        <v>30.436</v>
      </c>
      <c r="E738" s="16">
        <v>153930000</v>
      </c>
      <c r="F738" s="16">
        <v>188150000</v>
      </c>
      <c r="G738" s="16">
        <v>162220000</v>
      </c>
      <c r="H738" s="16">
        <v>209850000</v>
      </c>
      <c r="I738" s="16">
        <v>256900000</v>
      </c>
      <c r="J738" s="16">
        <v>226230000</v>
      </c>
      <c r="K738" s="16">
        <v>252230000</v>
      </c>
      <c r="L738" s="16">
        <v>186870000</v>
      </c>
      <c r="M738" s="16">
        <v>117250000</v>
      </c>
      <c r="N738" s="16">
        <v>181700000</v>
      </c>
      <c r="O738" s="20">
        <f t="shared" si="24"/>
        <v>0.99302816538798211</v>
      </c>
      <c r="P738" s="20">
        <f t="shared" si="25"/>
        <v>0.9644835739531924</v>
      </c>
    </row>
    <row r="739" spans="1:16" x14ac:dyDescent="0.25">
      <c r="A739" s="16" t="s">
        <v>3260</v>
      </c>
      <c r="B739" s="16" t="s">
        <v>3261</v>
      </c>
      <c r="C739" s="16" t="s">
        <v>3262</v>
      </c>
      <c r="D739" s="16">
        <v>14.819000000000001</v>
      </c>
      <c r="E739" s="16">
        <v>3490000</v>
      </c>
      <c r="F739" s="16">
        <v>4146200</v>
      </c>
      <c r="G739" s="16">
        <v>7473800</v>
      </c>
      <c r="H739" s="16">
        <v>8020100</v>
      </c>
      <c r="I739" s="16">
        <v>8912400</v>
      </c>
      <c r="J739" s="16">
        <v>4570500</v>
      </c>
      <c r="K739" s="16">
        <v>13046000</v>
      </c>
      <c r="L739" s="16">
        <v>4937800</v>
      </c>
      <c r="M739" s="16">
        <v>3110600</v>
      </c>
      <c r="N739" s="16">
        <v>6007800</v>
      </c>
      <c r="O739" s="20">
        <f t="shared" si="24"/>
        <v>0.98845907778731368</v>
      </c>
      <c r="P739" s="20">
        <f t="shared" si="25"/>
        <v>0.97213627811197478</v>
      </c>
    </row>
    <row r="740" spans="1:16" x14ac:dyDescent="0.25">
      <c r="A740" s="16" t="s">
        <v>2198</v>
      </c>
      <c r="B740" s="16" t="s">
        <v>2199</v>
      </c>
      <c r="C740" s="16" t="s">
        <v>2200</v>
      </c>
      <c r="D740" s="16">
        <v>39.637999999999998</v>
      </c>
      <c r="E740" s="16">
        <v>600220</v>
      </c>
      <c r="F740" s="16">
        <v>183800</v>
      </c>
      <c r="G740" s="16">
        <v>5298200</v>
      </c>
      <c r="H740" s="16">
        <v>306770</v>
      </c>
      <c r="I740" s="16">
        <v>1594100</v>
      </c>
      <c r="J740" s="16">
        <v>476880</v>
      </c>
      <c r="K740" s="16">
        <v>4470100</v>
      </c>
      <c r="L740" s="16">
        <v>599870</v>
      </c>
      <c r="M740" s="16">
        <v>282970</v>
      </c>
      <c r="N740" s="16">
        <v>2040100</v>
      </c>
      <c r="O740" s="20">
        <f t="shared" si="24"/>
        <v>0.98582378502559787</v>
      </c>
      <c r="P740" s="20">
        <f t="shared" si="25"/>
        <v>0.98588990246543884</v>
      </c>
    </row>
    <row r="741" spans="1:16" x14ac:dyDescent="0.25">
      <c r="A741" s="16" t="s">
        <v>3250</v>
      </c>
      <c r="B741" s="16" t="s">
        <v>3251</v>
      </c>
      <c r="C741" s="16" t="s">
        <v>3252</v>
      </c>
      <c r="D741" s="16">
        <v>10.366</v>
      </c>
      <c r="E741" s="16">
        <v>2894800</v>
      </c>
      <c r="F741" s="16">
        <v>2674400</v>
      </c>
      <c r="G741" s="16">
        <v>3380200</v>
      </c>
      <c r="H741" s="16">
        <v>3759900</v>
      </c>
      <c r="I741" s="16">
        <v>8198200</v>
      </c>
      <c r="J741" s="16">
        <v>4392100</v>
      </c>
      <c r="K741" s="16">
        <v>5858900</v>
      </c>
      <c r="L741" s="16">
        <v>4235500</v>
      </c>
      <c r="M741" s="16">
        <v>2719700</v>
      </c>
      <c r="N741" s="16">
        <v>3300300</v>
      </c>
      <c r="O741" s="20">
        <f t="shared" si="24"/>
        <v>0.98082027980389808</v>
      </c>
      <c r="P741" s="20">
        <f t="shared" si="25"/>
        <v>0.94628788360212834</v>
      </c>
    </row>
    <row r="742" spans="1:16" x14ac:dyDescent="0.25">
      <c r="A742" s="16" t="s">
        <v>3242</v>
      </c>
      <c r="B742" s="16" t="s">
        <v>3243</v>
      </c>
      <c r="C742" s="16" t="s">
        <v>3244</v>
      </c>
      <c r="D742" s="16">
        <v>68.542000000000002</v>
      </c>
      <c r="E742" s="16">
        <v>912590</v>
      </c>
      <c r="F742" s="16">
        <v>596110</v>
      </c>
      <c r="G742" s="16">
        <v>1539600</v>
      </c>
      <c r="H742" s="16">
        <v>511460</v>
      </c>
      <c r="I742" s="16">
        <v>1931300</v>
      </c>
      <c r="J742" s="16">
        <v>943260</v>
      </c>
      <c r="K742" s="16">
        <v>1892500</v>
      </c>
      <c r="L742" s="16">
        <v>1007600</v>
      </c>
      <c r="M742" s="16">
        <v>489590</v>
      </c>
      <c r="N742" s="16">
        <v>1019600</v>
      </c>
      <c r="O742" s="20">
        <f t="shared" si="24"/>
        <v>0.974775362134087</v>
      </c>
      <c r="P742" s="20">
        <f t="shared" si="25"/>
        <v>0.940131823151098</v>
      </c>
    </row>
    <row r="743" spans="1:16" x14ac:dyDescent="0.25">
      <c r="A743" s="16" t="s">
        <v>3241</v>
      </c>
      <c r="B743" s="16" t="s">
        <v>1859</v>
      </c>
      <c r="C743" s="16" t="s">
        <v>1860</v>
      </c>
      <c r="D743" s="16">
        <v>83.281000000000006</v>
      </c>
      <c r="E743" s="16">
        <v>19485000</v>
      </c>
      <c r="F743" s="16">
        <v>4809900</v>
      </c>
      <c r="G743" s="16">
        <v>12843000</v>
      </c>
      <c r="H743" s="16">
        <v>8362300</v>
      </c>
      <c r="I743" s="16">
        <v>19808000</v>
      </c>
      <c r="J743" s="16">
        <v>12311000</v>
      </c>
      <c r="K743" s="16">
        <v>25703000</v>
      </c>
      <c r="L743" s="16">
        <v>8177600</v>
      </c>
      <c r="M743" s="16">
        <v>6856400</v>
      </c>
      <c r="N743" s="16">
        <v>10350000</v>
      </c>
      <c r="O743" s="20">
        <f t="shared" si="24"/>
        <v>0.97075099298403567</v>
      </c>
      <c r="P743" s="20">
        <f t="shared" si="25"/>
        <v>0.93453716579128976</v>
      </c>
    </row>
    <row r="744" spans="1:16" x14ac:dyDescent="0.25">
      <c r="A744" s="16" t="s">
        <v>3258</v>
      </c>
      <c r="B744" s="16" t="s">
        <v>3259</v>
      </c>
      <c r="C744" s="16" t="s">
        <v>2134</v>
      </c>
      <c r="D744" s="16">
        <v>20.463000000000001</v>
      </c>
      <c r="E744" s="16">
        <v>10000</v>
      </c>
      <c r="F744" s="16">
        <v>190460</v>
      </c>
      <c r="G744" s="16">
        <v>10000</v>
      </c>
      <c r="H744" s="16">
        <v>439510</v>
      </c>
      <c r="I744" s="16">
        <v>475310</v>
      </c>
      <c r="J744" s="16">
        <v>562760</v>
      </c>
      <c r="K744" s="16">
        <v>489740</v>
      </c>
      <c r="L744" s="16">
        <v>10000</v>
      </c>
      <c r="M744" s="16">
        <v>10000</v>
      </c>
      <c r="N744" s="16">
        <v>10000</v>
      </c>
      <c r="O744" s="20">
        <f t="shared" si="24"/>
        <v>0.96198279539314657</v>
      </c>
      <c r="P744" s="20">
        <f t="shared" si="25"/>
        <v>0.95917119235090587</v>
      </c>
    </row>
    <row r="745" spans="1:16" x14ac:dyDescent="0.25">
      <c r="A745" s="16" t="s">
        <v>2323</v>
      </c>
      <c r="B745" s="16" t="s">
        <v>2324</v>
      </c>
      <c r="C745" s="16" t="s">
        <v>2325</v>
      </c>
      <c r="D745" s="16">
        <v>29.116</v>
      </c>
      <c r="E745" s="16">
        <v>7530500</v>
      </c>
      <c r="F745" s="16">
        <v>15464000</v>
      </c>
      <c r="G745" s="16">
        <v>3704800</v>
      </c>
      <c r="H745" s="16">
        <v>23334000</v>
      </c>
      <c r="I745" s="16">
        <v>33167000</v>
      </c>
      <c r="J745" s="16">
        <v>21215000</v>
      </c>
      <c r="K745" s="16">
        <v>37756000</v>
      </c>
      <c r="L745" s="16">
        <v>4398900</v>
      </c>
      <c r="M745" s="16">
        <v>12357000</v>
      </c>
      <c r="N745" s="16">
        <v>4188100</v>
      </c>
      <c r="O745" s="20">
        <f t="shared" si="24"/>
        <v>0.96051336353354499</v>
      </c>
      <c r="P745" s="20">
        <f t="shared" si="25"/>
        <v>0.93839296137978323</v>
      </c>
    </row>
    <row r="746" spans="1:16" x14ac:dyDescent="0.25">
      <c r="A746" s="16" t="s">
        <v>3245</v>
      </c>
      <c r="B746" s="16" t="s">
        <v>3246</v>
      </c>
      <c r="C746" s="16" t="s">
        <v>3247</v>
      </c>
      <c r="D746" s="16">
        <v>14.544</v>
      </c>
      <c r="E746" s="16">
        <v>502320</v>
      </c>
      <c r="F746" s="16">
        <v>1395400</v>
      </c>
      <c r="G746" s="16">
        <v>1675700</v>
      </c>
      <c r="H746" s="16">
        <v>2568700</v>
      </c>
      <c r="I746" s="16">
        <v>6698300</v>
      </c>
      <c r="J746" s="16">
        <v>1472200</v>
      </c>
      <c r="K746" s="16">
        <v>5885000</v>
      </c>
      <c r="L746" s="16">
        <v>2454800</v>
      </c>
      <c r="M746" s="16">
        <v>10000</v>
      </c>
      <c r="N746" s="16">
        <v>2462900</v>
      </c>
      <c r="O746" s="20">
        <f t="shared" si="24"/>
        <v>0.9567366176495784</v>
      </c>
      <c r="P746" s="20">
        <f t="shared" si="25"/>
        <v>0.94091431679430415</v>
      </c>
    </row>
    <row r="747" spans="1:16" x14ac:dyDescent="0.25">
      <c r="A747" s="16" t="s">
        <v>1855</v>
      </c>
      <c r="B747" s="16" t="s">
        <v>1856</v>
      </c>
      <c r="C747" s="16" t="s">
        <v>1857</v>
      </c>
      <c r="D747" s="16">
        <v>27.855</v>
      </c>
      <c r="E747" s="16">
        <v>8336900</v>
      </c>
      <c r="F747" s="16">
        <v>10082000</v>
      </c>
      <c r="G747" s="16">
        <v>14697000</v>
      </c>
      <c r="H747" s="16">
        <v>15036000</v>
      </c>
      <c r="I747" s="16">
        <v>21459000</v>
      </c>
      <c r="J747" s="16">
        <v>10426000</v>
      </c>
      <c r="K747" s="16">
        <v>22490000</v>
      </c>
      <c r="L747" s="16">
        <v>15679000</v>
      </c>
      <c r="M747" s="16">
        <v>8222100</v>
      </c>
      <c r="N747" s="16">
        <v>9704800</v>
      </c>
      <c r="O747" s="20">
        <f t="shared" si="24"/>
        <v>0.95562476566169952</v>
      </c>
      <c r="P747" s="20">
        <f t="shared" si="25"/>
        <v>0.86335650832059618</v>
      </c>
    </row>
    <row r="748" spans="1:16" x14ac:dyDescent="0.25">
      <c r="A748" s="16" t="s">
        <v>2184</v>
      </c>
      <c r="B748" s="16" t="s">
        <v>2185</v>
      </c>
      <c r="C748" s="16" t="s">
        <v>2186</v>
      </c>
      <c r="D748" s="16">
        <v>47.317999999999998</v>
      </c>
      <c r="E748" s="16">
        <v>542230</v>
      </c>
      <c r="F748" s="16">
        <v>484070</v>
      </c>
      <c r="G748" s="16">
        <v>817380</v>
      </c>
      <c r="H748" s="16">
        <v>10000</v>
      </c>
      <c r="I748" s="16">
        <v>1376600</v>
      </c>
      <c r="J748" s="16">
        <v>10000</v>
      </c>
      <c r="K748" s="16">
        <v>1282800</v>
      </c>
      <c r="L748" s="16">
        <v>10000</v>
      </c>
      <c r="M748" s="16">
        <v>10000</v>
      </c>
      <c r="N748" s="16">
        <v>1765000</v>
      </c>
      <c r="O748" s="20">
        <f t="shared" si="24"/>
        <v>0.95279666158970744</v>
      </c>
      <c r="P748" s="20">
        <f t="shared" si="25"/>
        <v>0.9464389406811724</v>
      </c>
    </row>
    <row r="749" spans="1:16" x14ac:dyDescent="0.25">
      <c r="A749" s="16" t="s">
        <v>1486</v>
      </c>
      <c r="B749" s="16" t="s">
        <v>1487</v>
      </c>
      <c r="C749" s="16" t="s">
        <v>1488</v>
      </c>
      <c r="D749" s="16">
        <v>41.290999999999997</v>
      </c>
      <c r="E749" s="16">
        <v>66844000</v>
      </c>
      <c r="F749" s="16">
        <v>139100000</v>
      </c>
      <c r="G749" s="16">
        <v>136070000</v>
      </c>
      <c r="H749" s="16">
        <v>172670000</v>
      </c>
      <c r="I749" s="16">
        <v>215640000</v>
      </c>
      <c r="J749" s="16">
        <v>124300000</v>
      </c>
      <c r="K749" s="16">
        <v>203000000</v>
      </c>
      <c r="L749" s="16">
        <v>143050000</v>
      </c>
      <c r="M749" s="16">
        <v>73915000</v>
      </c>
      <c r="N749" s="16">
        <v>147000000</v>
      </c>
      <c r="O749" s="20">
        <f t="shared" si="24"/>
        <v>0.94651825765002928</v>
      </c>
      <c r="P749" s="20">
        <f t="shared" si="25"/>
        <v>0.81380971963667903</v>
      </c>
    </row>
    <row r="750" spans="1:16" x14ac:dyDescent="0.25">
      <c r="A750" s="16" t="s">
        <v>3188</v>
      </c>
      <c r="B750" s="16" t="s">
        <v>3189</v>
      </c>
      <c r="C750" s="16" t="s">
        <v>3190</v>
      </c>
      <c r="D750" s="16">
        <v>20.827999999999999</v>
      </c>
      <c r="E750" s="16">
        <v>627020</v>
      </c>
      <c r="F750" s="16">
        <v>1069900</v>
      </c>
      <c r="G750" s="16">
        <v>2106800</v>
      </c>
      <c r="H750" s="16">
        <v>1812600</v>
      </c>
      <c r="I750" s="16">
        <v>2139500</v>
      </c>
      <c r="J750" s="16">
        <v>1044500</v>
      </c>
      <c r="K750" s="16">
        <v>1867800</v>
      </c>
      <c r="L750" s="16">
        <v>2105600</v>
      </c>
      <c r="M750" s="16">
        <v>810880</v>
      </c>
      <c r="N750" s="16">
        <v>1502600</v>
      </c>
      <c r="O750" s="20">
        <f t="shared" si="24"/>
        <v>0.94527464536309502</v>
      </c>
      <c r="P750" s="20">
        <f t="shared" si="25"/>
        <v>0.83165632176561066</v>
      </c>
    </row>
    <row r="751" spans="1:16" x14ac:dyDescent="0.25">
      <c r="A751" s="16" t="s">
        <v>2224</v>
      </c>
      <c r="B751" s="16" t="s">
        <v>2225</v>
      </c>
      <c r="C751" s="16" t="s">
        <v>2226</v>
      </c>
      <c r="D751" s="16">
        <v>53.662999999999997</v>
      </c>
      <c r="E751" s="16">
        <v>10000</v>
      </c>
      <c r="F751" s="16">
        <v>1046700</v>
      </c>
      <c r="G751" s="16">
        <v>3204400</v>
      </c>
      <c r="H751" s="16">
        <v>4899800</v>
      </c>
      <c r="I751" s="16">
        <v>4594900</v>
      </c>
      <c r="J751" s="16">
        <v>4925200</v>
      </c>
      <c r="K751" s="16">
        <v>3395900</v>
      </c>
      <c r="L751" s="16">
        <v>1304500</v>
      </c>
      <c r="M751" s="16">
        <v>1034100</v>
      </c>
      <c r="N751" s="16">
        <v>2301600</v>
      </c>
      <c r="O751" s="20">
        <f t="shared" si="24"/>
        <v>0.94224254496285198</v>
      </c>
      <c r="P751" s="20">
        <f t="shared" si="25"/>
        <v>0.89809979187400479</v>
      </c>
    </row>
    <row r="752" spans="1:16" x14ac:dyDescent="0.25">
      <c r="A752" s="16" t="s">
        <v>2080</v>
      </c>
      <c r="B752" s="16" t="s">
        <v>2081</v>
      </c>
      <c r="C752" s="16" t="s">
        <v>2082</v>
      </c>
      <c r="D752" s="16">
        <v>22.038</v>
      </c>
      <c r="E752" s="16">
        <v>3447700</v>
      </c>
      <c r="F752" s="16">
        <v>1692900</v>
      </c>
      <c r="G752" s="16">
        <v>1354400</v>
      </c>
      <c r="H752" s="16">
        <v>3241300</v>
      </c>
      <c r="I752" s="16">
        <v>2482300</v>
      </c>
      <c r="J752" s="16">
        <v>1833800</v>
      </c>
      <c r="K752" s="16">
        <v>4224800</v>
      </c>
      <c r="L752" s="16">
        <v>3218400</v>
      </c>
      <c r="M752" s="16">
        <v>847340</v>
      </c>
      <c r="N752" s="16">
        <v>1382000</v>
      </c>
      <c r="O752" s="20">
        <f t="shared" si="24"/>
        <v>0.94170690586482908</v>
      </c>
      <c r="P752" s="20">
        <f t="shared" si="25"/>
        <v>0.8532157081544367</v>
      </c>
    </row>
    <row r="753" spans="1:16" x14ac:dyDescent="0.25">
      <c r="A753" s="16" t="s">
        <v>3238</v>
      </c>
      <c r="B753" s="16" t="s">
        <v>3239</v>
      </c>
      <c r="C753" s="16" t="s">
        <v>3240</v>
      </c>
      <c r="D753" s="16">
        <v>50.72</v>
      </c>
      <c r="E753" s="16">
        <v>10000</v>
      </c>
      <c r="F753" s="16">
        <v>193240</v>
      </c>
      <c r="G753" s="16">
        <v>353240</v>
      </c>
      <c r="H753" s="16">
        <v>981230</v>
      </c>
      <c r="I753" s="16">
        <v>787800</v>
      </c>
      <c r="J753" s="16">
        <v>10000</v>
      </c>
      <c r="K753" s="16">
        <v>1192400</v>
      </c>
      <c r="L753" s="16">
        <v>493800</v>
      </c>
      <c r="M753" s="16">
        <v>10000</v>
      </c>
      <c r="N753" s="16">
        <v>477480</v>
      </c>
      <c r="O753" s="20">
        <f t="shared" si="24"/>
        <v>0.9390112276446887</v>
      </c>
      <c r="P753" s="20">
        <f t="shared" si="25"/>
        <v>0.92268404684039618</v>
      </c>
    </row>
    <row r="754" spans="1:16" x14ac:dyDescent="0.25">
      <c r="A754" s="16" t="s">
        <v>1393</v>
      </c>
      <c r="B754" s="16" t="s">
        <v>1394</v>
      </c>
      <c r="C754" s="16" t="s">
        <v>1395</v>
      </c>
      <c r="D754" s="16">
        <v>137.19999999999999</v>
      </c>
      <c r="E754" s="16">
        <v>2413200</v>
      </c>
      <c r="F754" s="16">
        <v>4545500</v>
      </c>
      <c r="G754" s="16">
        <v>2904800</v>
      </c>
      <c r="H754" s="16">
        <v>3499700</v>
      </c>
      <c r="I754" s="16">
        <v>7187800</v>
      </c>
      <c r="J754" s="16">
        <v>3335500</v>
      </c>
      <c r="K754" s="16">
        <v>4552100</v>
      </c>
      <c r="L754" s="16">
        <v>3956700</v>
      </c>
      <c r="M754" s="16">
        <v>2238000</v>
      </c>
      <c r="N754" s="16">
        <v>5158100</v>
      </c>
      <c r="O754" s="20">
        <f t="shared" si="24"/>
        <v>0.9362269475937911</v>
      </c>
      <c r="P754" s="20">
        <f t="shared" si="25"/>
        <v>0.79709077691408425</v>
      </c>
    </row>
    <row r="755" spans="1:16" x14ac:dyDescent="0.25">
      <c r="A755" s="16" t="s">
        <v>2187</v>
      </c>
      <c r="B755" s="16" t="s">
        <v>2188</v>
      </c>
      <c r="C755" s="16" t="s">
        <v>2189</v>
      </c>
      <c r="D755" s="16">
        <v>418.84</v>
      </c>
      <c r="E755" s="16">
        <v>10825000</v>
      </c>
      <c r="F755" s="16">
        <v>8000700</v>
      </c>
      <c r="G755" s="16">
        <v>14522000</v>
      </c>
      <c r="H755" s="16">
        <v>22187000</v>
      </c>
      <c r="I755" s="16">
        <v>39745000</v>
      </c>
      <c r="J755" s="16">
        <v>10957000</v>
      </c>
      <c r="K755" s="16">
        <v>24734000</v>
      </c>
      <c r="L755" s="16">
        <v>17206000</v>
      </c>
      <c r="M755" s="16">
        <v>12240000</v>
      </c>
      <c r="N755" s="16">
        <v>23587000</v>
      </c>
      <c r="O755" s="20">
        <f t="shared" si="24"/>
        <v>0.9311952073736588</v>
      </c>
      <c r="P755" s="20">
        <f t="shared" si="25"/>
        <v>0.84172588661673642</v>
      </c>
    </row>
    <row r="756" spans="1:16" x14ac:dyDescent="0.25">
      <c r="A756" s="16" t="s">
        <v>3174</v>
      </c>
      <c r="B756" s="16" t="s">
        <v>3175</v>
      </c>
      <c r="C756" s="16" t="s">
        <v>2307</v>
      </c>
      <c r="D756" s="16">
        <v>58.860999999999997</v>
      </c>
      <c r="E756" s="16">
        <v>3930900</v>
      </c>
      <c r="F756" s="16">
        <v>8349900</v>
      </c>
      <c r="G756" s="16">
        <v>17620000</v>
      </c>
      <c r="H756" s="16">
        <v>12210000</v>
      </c>
      <c r="I756" s="16">
        <v>16494000</v>
      </c>
      <c r="J756" s="16">
        <v>9655600</v>
      </c>
      <c r="K756" s="16">
        <v>15126000</v>
      </c>
      <c r="L756" s="16">
        <v>17030000</v>
      </c>
      <c r="M756" s="16">
        <v>6210000</v>
      </c>
      <c r="N756" s="16">
        <v>6531100</v>
      </c>
      <c r="O756" s="20">
        <f t="shared" si="24"/>
        <v>0.93085719941028722</v>
      </c>
      <c r="P756" s="20">
        <f t="shared" si="25"/>
        <v>0.81632116163571589</v>
      </c>
    </row>
    <row r="757" spans="1:16" x14ac:dyDescent="0.25">
      <c r="A757" s="16" t="s">
        <v>1040</v>
      </c>
      <c r="B757" s="16" t="s">
        <v>1041</v>
      </c>
      <c r="C757" s="16" t="s">
        <v>1042</v>
      </c>
      <c r="D757" s="16">
        <v>26.372</v>
      </c>
      <c r="E757" s="16">
        <v>5239000</v>
      </c>
      <c r="F757" s="16">
        <v>7239500</v>
      </c>
      <c r="G757" s="16">
        <v>6281400</v>
      </c>
      <c r="H757" s="16">
        <v>5568100</v>
      </c>
      <c r="I757" s="16">
        <v>5722000</v>
      </c>
      <c r="J757" s="16">
        <v>4938800</v>
      </c>
      <c r="K757" s="16">
        <v>10101000</v>
      </c>
      <c r="L757" s="16">
        <v>5751000</v>
      </c>
      <c r="M757" s="16">
        <v>3170800</v>
      </c>
      <c r="N757" s="16">
        <v>3922100</v>
      </c>
      <c r="O757" s="20">
        <f t="shared" si="24"/>
        <v>0.92791014975041597</v>
      </c>
      <c r="P757" s="20">
        <f t="shared" si="25"/>
        <v>0.74035851218073245</v>
      </c>
    </row>
    <row r="758" spans="1:16" x14ac:dyDescent="0.25">
      <c r="A758" s="16" t="s">
        <v>3160</v>
      </c>
      <c r="B758" s="16" t="s">
        <v>3161</v>
      </c>
      <c r="C758" s="16" t="s">
        <v>1362</v>
      </c>
      <c r="D758" s="16">
        <v>56.140999999999998</v>
      </c>
      <c r="E758" s="16">
        <v>17029000</v>
      </c>
      <c r="F758" s="16">
        <v>136850000</v>
      </c>
      <c r="G758" s="16">
        <v>61281000</v>
      </c>
      <c r="H758" s="16">
        <v>77267000</v>
      </c>
      <c r="I758" s="16">
        <v>99226000</v>
      </c>
      <c r="J758" s="16">
        <v>73866000</v>
      </c>
      <c r="K758" s="16">
        <v>91957000</v>
      </c>
      <c r="L758" s="16">
        <v>98340000</v>
      </c>
      <c r="M758" s="16">
        <v>45158000</v>
      </c>
      <c r="N758" s="16">
        <v>51847000</v>
      </c>
      <c r="O758" s="20">
        <f t="shared" si="24"/>
        <v>0.92216324144076511</v>
      </c>
      <c r="P758" s="20">
        <f t="shared" si="25"/>
        <v>0.7933457301346295</v>
      </c>
    </row>
    <row r="759" spans="1:16" x14ac:dyDescent="0.25">
      <c r="A759" s="16" t="s">
        <v>3236</v>
      </c>
      <c r="B759" s="16" t="s">
        <v>3237</v>
      </c>
      <c r="C759" s="16"/>
      <c r="D759" s="16">
        <v>12.099</v>
      </c>
      <c r="E759" s="16">
        <v>6511900</v>
      </c>
      <c r="F759" s="16">
        <v>631140</v>
      </c>
      <c r="G759" s="16">
        <v>10000</v>
      </c>
      <c r="H759" s="16">
        <v>4721400</v>
      </c>
      <c r="I759" s="16">
        <v>5907700</v>
      </c>
      <c r="J759" s="16">
        <v>1202100</v>
      </c>
      <c r="K759" s="16">
        <v>1800600</v>
      </c>
      <c r="L759" s="16">
        <v>730280</v>
      </c>
      <c r="M759" s="16">
        <v>846120</v>
      </c>
      <c r="N759" s="16">
        <v>11813000</v>
      </c>
      <c r="O759" s="20">
        <f t="shared" si="24"/>
        <v>0.92182943110334303</v>
      </c>
      <c r="P759" s="20">
        <f t="shared" si="25"/>
        <v>0.91536525000599578</v>
      </c>
    </row>
    <row r="760" spans="1:16" x14ac:dyDescent="0.25">
      <c r="A760" s="16" t="s">
        <v>2314</v>
      </c>
      <c r="B760" s="16" t="s">
        <v>2315</v>
      </c>
      <c r="C760" s="16" t="s">
        <v>2316</v>
      </c>
      <c r="D760" s="16">
        <v>137.97</v>
      </c>
      <c r="E760" s="16">
        <v>1142300</v>
      </c>
      <c r="F760" s="16">
        <v>2989700</v>
      </c>
      <c r="G760" s="16">
        <v>2011800</v>
      </c>
      <c r="H760" s="16">
        <v>3507200</v>
      </c>
      <c r="I760" s="16">
        <v>5881600</v>
      </c>
      <c r="J760" s="16">
        <v>3070300</v>
      </c>
      <c r="K760" s="16">
        <v>4164400</v>
      </c>
      <c r="L760" s="16">
        <v>3594200</v>
      </c>
      <c r="M760" s="16">
        <v>715790</v>
      </c>
      <c r="N760" s="16">
        <v>2712600</v>
      </c>
      <c r="O760" s="20">
        <f t="shared" si="24"/>
        <v>0.91789462163449775</v>
      </c>
      <c r="P760" s="20">
        <f t="shared" si="25"/>
        <v>0.80432328032534417</v>
      </c>
    </row>
    <row r="761" spans="1:16" x14ac:dyDescent="0.25">
      <c r="A761" s="16" t="s">
        <v>1877</v>
      </c>
      <c r="B761" s="16" t="s">
        <v>1878</v>
      </c>
      <c r="C761" s="16" t="s">
        <v>1879</v>
      </c>
      <c r="D761" s="16">
        <v>106.91</v>
      </c>
      <c r="E761" s="16">
        <v>1278700</v>
      </c>
      <c r="F761" s="16">
        <v>1911200</v>
      </c>
      <c r="G761" s="16">
        <v>7940000</v>
      </c>
      <c r="H761" s="16">
        <v>7913900</v>
      </c>
      <c r="I761" s="16">
        <v>11212000</v>
      </c>
      <c r="J761" s="16">
        <v>5005000</v>
      </c>
      <c r="K761" s="16">
        <v>11204000</v>
      </c>
      <c r="L761" s="16">
        <v>4342400</v>
      </c>
      <c r="M761" s="16">
        <v>1438100</v>
      </c>
      <c r="N761" s="16">
        <v>5468800</v>
      </c>
      <c r="O761" s="20">
        <f t="shared" si="24"/>
        <v>0.90753838933361541</v>
      </c>
      <c r="P761" s="20">
        <f t="shared" si="25"/>
        <v>0.82798656848899721</v>
      </c>
    </row>
    <row r="762" spans="1:16" x14ac:dyDescent="0.25">
      <c r="A762" s="16" t="s">
        <v>3233</v>
      </c>
      <c r="B762" s="16" t="s">
        <v>3234</v>
      </c>
      <c r="C762" s="16" t="s">
        <v>3235</v>
      </c>
      <c r="D762" s="16">
        <v>18.593</v>
      </c>
      <c r="E762" s="16">
        <v>582100</v>
      </c>
      <c r="F762" s="16">
        <v>10000</v>
      </c>
      <c r="G762" s="16">
        <v>899130</v>
      </c>
      <c r="H762" s="16">
        <v>400890</v>
      </c>
      <c r="I762" s="16">
        <v>3763400</v>
      </c>
      <c r="J762" s="16">
        <v>10000</v>
      </c>
      <c r="K762" s="16">
        <v>1090200</v>
      </c>
      <c r="L762" s="16">
        <v>1209200</v>
      </c>
      <c r="M762" s="16">
        <v>10000</v>
      </c>
      <c r="N762" s="16">
        <v>2788100</v>
      </c>
      <c r="O762" s="20">
        <f t="shared" si="24"/>
        <v>0.90309998019633919</v>
      </c>
      <c r="P762" s="20">
        <f t="shared" si="25"/>
        <v>0.90000182314057287</v>
      </c>
    </row>
    <row r="763" spans="1:16" x14ac:dyDescent="0.25">
      <c r="A763" s="16" t="s">
        <v>2218</v>
      </c>
      <c r="B763" s="16" t="s">
        <v>2219</v>
      </c>
      <c r="C763" s="16" t="s">
        <v>2220</v>
      </c>
      <c r="D763" s="16">
        <v>35.752000000000002</v>
      </c>
      <c r="E763" s="16">
        <v>1243500</v>
      </c>
      <c r="F763" s="16">
        <v>1651000</v>
      </c>
      <c r="G763" s="16">
        <v>4084000</v>
      </c>
      <c r="H763" s="16">
        <v>2967800</v>
      </c>
      <c r="I763" s="16">
        <v>6003200</v>
      </c>
      <c r="J763" s="16">
        <v>3787000</v>
      </c>
      <c r="K763" s="16">
        <v>3055700</v>
      </c>
      <c r="L763" s="16">
        <v>2481200</v>
      </c>
      <c r="M763" s="16">
        <v>2638400</v>
      </c>
      <c r="N763" s="16">
        <v>2433600</v>
      </c>
      <c r="O763" s="20">
        <f t="shared" si="24"/>
        <v>0.90259255776043135</v>
      </c>
      <c r="P763" s="20">
        <f t="shared" si="25"/>
        <v>0.73873770167685837</v>
      </c>
    </row>
    <row r="764" spans="1:16" x14ac:dyDescent="0.25">
      <c r="A764" s="16" t="s">
        <v>325</v>
      </c>
      <c r="B764" s="16" t="s">
        <v>326</v>
      </c>
      <c r="C764" s="16" t="s">
        <v>327</v>
      </c>
      <c r="D764" s="16">
        <v>21.065999999999999</v>
      </c>
      <c r="E764" s="16">
        <v>5871400</v>
      </c>
      <c r="F764" s="16">
        <v>2350800</v>
      </c>
      <c r="G764" s="16">
        <v>2834800</v>
      </c>
      <c r="H764" s="16">
        <v>2379200</v>
      </c>
      <c r="I764" s="16">
        <v>3256900</v>
      </c>
      <c r="J764" s="16">
        <v>2766800</v>
      </c>
      <c r="K764" s="16">
        <v>4334600</v>
      </c>
      <c r="L764" s="16">
        <v>3522000</v>
      </c>
      <c r="M764" s="16">
        <v>2502800</v>
      </c>
      <c r="N764" s="16">
        <v>1867000</v>
      </c>
      <c r="O764" s="20">
        <f t="shared" si="24"/>
        <v>0.89816750633495279</v>
      </c>
      <c r="P764" s="20">
        <f t="shared" si="25"/>
        <v>0.67498262730030745</v>
      </c>
    </row>
    <row r="765" spans="1:16" x14ac:dyDescent="0.25">
      <c r="A765" s="16" t="s">
        <v>1589</v>
      </c>
      <c r="B765" s="16" t="s">
        <v>1590</v>
      </c>
      <c r="C765" s="16" t="s">
        <v>1591</v>
      </c>
      <c r="D765" s="16">
        <v>31.512</v>
      </c>
      <c r="E765" s="16">
        <v>3089400</v>
      </c>
      <c r="F765" s="16">
        <v>1896200</v>
      </c>
      <c r="G765" s="16">
        <v>2337300</v>
      </c>
      <c r="H765" s="16">
        <v>1805900</v>
      </c>
      <c r="I765" s="16">
        <v>3385300</v>
      </c>
      <c r="J765" s="16">
        <v>2106200</v>
      </c>
      <c r="K765" s="16">
        <v>2886700</v>
      </c>
      <c r="L765" s="16">
        <v>2864700</v>
      </c>
      <c r="M765" s="16">
        <v>595640</v>
      </c>
      <c r="N765" s="16">
        <v>2740200</v>
      </c>
      <c r="O765" s="20">
        <f t="shared" si="24"/>
        <v>0.89446624207893499</v>
      </c>
      <c r="P765" s="20">
        <f t="shared" si="25"/>
        <v>0.63651586151582629</v>
      </c>
    </row>
    <row r="766" spans="1:16" x14ac:dyDescent="0.25">
      <c r="A766" s="16" t="s">
        <v>3209</v>
      </c>
      <c r="B766" s="16" t="s">
        <v>3210</v>
      </c>
      <c r="C766" s="16" t="s">
        <v>3211</v>
      </c>
      <c r="D766" s="16">
        <v>56.3</v>
      </c>
      <c r="E766" s="16">
        <v>11558000</v>
      </c>
      <c r="F766" s="16">
        <v>3185900</v>
      </c>
      <c r="G766" s="16">
        <v>41196000</v>
      </c>
      <c r="H766" s="16">
        <v>3977700</v>
      </c>
      <c r="I766" s="16">
        <v>15654000</v>
      </c>
      <c r="J766" s="16">
        <v>6957100</v>
      </c>
      <c r="K766" s="16">
        <v>29926000</v>
      </c>
      <c r="L766" s="16">
        <v>7263000</v>
      </c>
      <c r="M766" s="16">
        <v>6783400</v>
      </c>
      <c r="N766" s="16">
        <v>16633000</v>
      </c>
      <c r="O766" s="20">
        <f t="shared" si="24"/>
        <v>0.89401971110840583</v>
      </c>
      <c r="P766" s="20">
        <f t="shared" si="25"/>
        <v>0.85114368555267894</v>
      </c>
    </row>
    <row r="767" spans="1:16" x14ac:dyDescent="0.25">
      <c r="A767" s="16" t="s">
        <v>3177</v>
      </c>
      <c r="B767" s="16" t="s">
        <v>3178</v>
      </c>
      <c r="C767" s="16" t="s">
        <v>1669</v>
      </c>
      <c r="D767" s="16">
        <v>33.316000000000003</v>
      </c>
      <c r="E767" s="16">
        <v>2448800</v>
      </c>
      <c r="F767" s="16">
        <v>810020</v>
      </c>
      <c r="G767" s="16">
        <v>883990</v>
      </c>
      <c r="H767" s="16">
        <v>349040</v>
      </c>
      <c r="I767" s="16">
        <v>1532700</v>
      </c>
      <c r="J767" s="16">
        <v>1167300</v>
      </c>
      <c r="K767" s="16">
        <v>2603300</v>
      </c>
      <c r="L767" s="16">
        <v>1021000</v>
      </c>
      <c r="M767" s="16">
        <v>10000</v>
      </c>
      <c r="N767" s="16">
        <v>547990</v>
      </c>
      <c r="O767" s="20">
        <f t="shared" si="24"/>
        <v>0.88796507622975995</v>
      </c>
      <c r="P767" s="20">
        <f t="shared" si="25"/>
        <v>0.81745983706552894</v>
      </c>
    </row>
    <row r="768" spans="1:16" x14ac:dyDescent="0.25">
      <c r="A768" s="16" t="s">
        <v>1614</v>
      </c>
      <c r="B768" s="16" t="s">
        <v>1615</v>
      </c>
      <c r="C768" s="16" t="s">
        <v>1616</v>
      </c>
      <c r="D768" s="16">
        <v>100.12</v>
      </c>
      <c r="E768" s="16">
        <v>6332300</v>
      </c>
      <c r="F768" s="16">
        <v>8733600</v>
      </c>
      <c r="G768" s="16">
        <v>7448000</v>
      </c>
      <c r="H768" s="16">
        <v>5728500</v>
      </c>
      <c r="I768" s="16">
        <v>9548000</v>
      </c>
      <c r="J768" s="16">
        <v>6108900</v>
      </c>
      <c r="K768" s="16">
        <v>11624000</v>
      </c>
      <c r="L768" s="16">
        <v>6343200</v>
      </c>
      <c r="M768" s="16">
        <v>3875600</v>
      </c>
      <c r="N768" s="16">
        <v>5171800</v>
      </c>
      <c r="O768" s="20">
        <f t="shared" si="24"/>
        <v>0.87650567339853502</v>
      </c>
      <c r="P768" s="20">
        <f t="shared" si="25"/>
        <v>0.55200091172551435</v>
      </c>
    </row>
    <row r="769" spans="1:16" x14ac:dyDescent="0.25">
      <c r="A769" s="16" t="s">
        <v>3221</v>
      </c>
      <c r="B769" s="16" t="s">
        <v>3222</v>
      </c>
      <c r="C769" s="16" t="s">
        <v>3223</v>
      </c>
      <c r="D769" s="16">
        <v>52.792000000000002</v>
      </c>
      <c r="E769" s="16">
        <v>419090</v>
      </c>
      <c r="F769" s="16">
        <v>10000</v>
      </c>
      <c r="G769" s="16">
        <v>10000</v>
      </c>
      <c r="H769" s="16">
        <v>604370</v>
      </c>
      <c r="I769" s="16">
        <v>10000</v>
      </c>
      <c r="J769" s="16">
        <v>378120</v>
      </c>
      <c r="K769" s="16">
        <v>10000</v>
      </c>
      <c r="L769" s="16">
        <v>514420</v>
      </c>
      <c r="M769" s="16">
        <v>10000</v>
      </c>
      <c r="N769" s="16">
        <v>10000</v>
      </c>
      <c r="O769" s="20">
        <f t="shared" si="24"/>
        <v>0.87572380536517758</v>
      </c>
      <c r="P769" s="20">
        <f t="shared" si="25"/>
        <v>0.87920354542030033</v>
      </c>
    </row>
    <row r="770" spans="1:16" x14ac:dyDescent="0.25">
      <c r="A770" s="16" t="s">
        <v>2320</v>
      </c>
      <c r="B770" s="16" t="s">
        <v>2321</v>
      </c>
      <c r="C770" s="16" t="s">
        <v>2322</v>
      </c>
      <c r="D770" s="16">
        <v>23.407</v>
      </c>
      <c r="E770" s="16">
        <v>3514000</v>
      </c>
      <c r="F770" s="16">
        <v>5111200</v>
      </c>
      <c r="G770" s="16">
        <v>21311000</v>
      </c>
      <c r="H770" s="16">
        <v>9216500</v>
      </c>
      <c r="I770" s="16">
        <v>14220000</v>
      </c>
      <c r="J770" s="16">
        <v>7966100</v>
      </c>
      <c r="K770" s="16">
        <v>14777000</v>
      </c>
      <c r="L770" s="16">
        <v>9996200</v>
      </c>
      <c r="M770" s="16">
        <v>6157900</v>
      </c>
      <c r="N770" s="16">
        <v>7613100</v>
      </c>
      <c r="O770" s="20">
        <f t="shared" si="24"/>
        <v>0.87142490449237153</v>
      </c>
      <c r="P770" s="20">
        <f t="shared" si="25"/>
        <v>0.71073742470812773</v>
      </c>
    </row>
    <row r="771" spans="1:16" x14ac:dyDescent="0.25">
      <c r="A771" s="16" t="s">
        <v>3149</v>
      </c>
      <c r="B771" s="16" t="s">
        <v>3150</v>
      </c>
      <c r="C771" s="16" t="s">
        <v>3151</v>
      </c>
      <c r="D771" s="16">
        <v>45.973999999999997</v>
      </c>
      <c r="E771" s="16">
        <v>14536000</v>
      </c>
      <c r="F771" s="16">
        <v>4291800</v>
      </c>
      <c r="G771" s="16">
        <v>1786800</v>
      </c>
      <c r="H771" s="16">
        <v>1318300</v>
      </c>
      <c r="I771" s="16">
        <v>5393400</v>
      </c>
      <c r="J771" s="16">
        <v>3346200</v>
      </c>
      <c r="K771" s="16">
        <v>6372100</v>
      </c>
      <c r="L771" s="16">
        <v>3433100</v>
      </c>
      <c r="M771" s="16">
        <v>3496000</v>
      </c>
      <c r="N771" s="16">
        <v>7096600</v>
      </c>
      <c r="O771" s="20">
        <f t="shared" si="24"/>
        <v>0.86890651130961749</v>
      </c>
      <c r="P771" s="20">
        <f t="shared" si="25"/>
        <v>0.78404898637945752</v>
      </c>
    </row>
    <row r="772" spans="1:16" x14ac:dyDescent="0.25">
      <c r="A772" s="16" t="s">
        <v>3227</v>
      </c>
      <c r="B772" s="16" t="s">
        <v>3228</v>
      </c>
      <c r="C772" s="16" t="s">
        <v>3229</v>
      </c>
      <c r="D772" s="16">
        <v>66.406000000000006</v>
      </c>
      <c r="E772" s="16">
        <v>855040</v>
      </c>
      <c r="F772" s="16">
        <v>10000</v>
      </c>
      <c r="G772" s="16">
        <v>10000</v>
      </c>
      <c r="H772" s="16">
        <v>10000</v>
      </c>
      <c r="I772" s="16">
        <v>916850</v>
      </c>
      <c r="J772" s="16">
        <v>10000</v>
      </c>
      <c r="K772" s="16">
        <v>1513900</v>
      </c>
      <c r="L772" s="16">
        <v>10000</v>
      </c>
      <c r="M772" s="16">
        <v>10000</v>
      </c>
      <c r="N772" s="16">
        <v>10000</v>
      </c>
      <c r="O772" s="20">
        <f t="shared" si="24"/>
        <v>0.86237228687655743</v>
      </c>
      <c r="P772" s="20">
        <f t="shared" si="25"/>
        <v>0.89656274377329581</v>
      </c>
    </row>
    <row r="773" spans="1:16" x14ac:dyDescent="0.25">
      <c r="A773" s="16" t="s">
        <v>2339</v>
      </c>
      <c r="B773" s="16" t="s">
        <v>2340</v>
      </c>
      <c r="C773" s="16" t="s">
        <v>2341</v>
      </c>
      <c r="D773" s="16">
        <v>18.192</v>
      </c>
      <c r="E773" s="16">
        <v>273890</v>
      </c>
      <c r="F773" s="16">
        <v>10000</v>
      </c>
      <c r="G773" s="16">
        <v>10000</v>
      </c>
      <c r="H773" s="16">
        <v>3375000</v>
      </c>
      <c r="I773" s="16">
        <v>1751700</v>
      </c>
      <c r="J773" s="16">
        <v>792880</v>
      </c>
      <c r="K773" s="16">
        <v>2522100</v>
      </c>
      <c r="L773" s="16">
        <v>10000</v>
      </c>
      <c r="M773" s="16">
        <v>497960</v>
      </c>
      <c r="N773" s="16">
        <v>851180</v>
      </c>
      <c r="O773" s="20">
        <f t="shared" si="24"/>
        <v>0.86228989833210035</v>
      </c>
      <c r="P773" s="20">
        <f t="shared" si="25"/>
        <v>0.85346783920531211</v>
      </c>
    </row>
    <row r="774" spans="1:16" x14ac:dyDescent="0.25">
      <c r="A774" s="16" t="s">
        <v>1808</v>
      </c>
      <c r="B774" s="16" t="s">
        <v>1809</v>
      </c>
      <c r="C774" s="16" t="s">
        <v>1810</v>
      </c>
      <c r="D774" s="16">
        <v>35.194000000000003</v>
      </c>
      <c r="E774" s="16">
        <v>4912800</v>
      </c>
      <c r="F774" s="16">
        <v>10000</v>
      </c>
      <c r="G774" s="16">
        <v>7038900</v>
      </c>
      <c r="H774" s="16">
        <v>2439400</v>
      </c>
      <c r="I774" s="16">
        <v>3249400</v>
      </c>
      <c r="J774" s="16">
        <v>895650</v>
      </c>
      <c r="K774" s="16">
        <v>5767400</v>
      </c>
      <c r="L774" s="16">
        <v>950540</v>
      </c>
      <c r="M774" s="16">
        <v>2453500</v>
      </c>
      <c r="N774" s="16">
        <v>5027400</v>
      </c>
      <c r="O774" s="20">
        <f t="shared" si="24"/>
        <v>0.85518767173734456</v>
      </c>
      <c r="P774" s="20">
        <f t="shared" si="25"/>
        <v>0.75132214073768155</v>
      </c>
    </row>
    <row r="775" spans="1:16" x14ac:dyDescent="0.25">
      <c r="A775" s="16" t="s">
        <v>3225</v>
      </c>
      <c r="B775" s="16" t="s">
        <v>3226</v>
      </c>
      <c r="C775" s="16"/>
      <c r="D775" s="16">
        <v>12.901999999999999</v>
      </c>
      <c r="E775" s="16">
        <v>5089200</v>
      </c>
      <c r="F775" s="16">
        <v>10000</v>
      </c>
      <c r="G775" s="16">
        <v>10000</v>
      </c>
      <c r="H775" s="16">
        <v>10000</v>
      </c>
      <c r="I775" s="16">
        <v>10000</v>
      </c>
      <c r="J775" s="16">
        <v>10000</v>
      </c>
      <c r="K775" s="16">
        <v>1428700</v>
      </c>
      <c r="L775" s="16">
        <v>642910</v>
      </c>
      <c r="M775" s="16">
        <v>10000</v>
      </c>
      <c r="N775" s="16">
        <v>2273700</v>
      </c>
      <c r="O775" s="20">
        <f t="shared" si="24"/>
        <v>0.85107034235358336</v>
      </c>
      <c r="P775" s="20">
        <f t="shared" si="25"/>
        <v>0.8935191180042994</v>
      </c>
    </row>
    <row r="776" spans="1:16" x14ac:dyDescent="0.25">
      <c r="A776" s="16" t="s">
        <v>2120</v>
      </c>
      <c r="B776" s="16" t="s">
        <v>2121</v>
      </c>
      <c r="C776" s="16" t="s">
        <v>2122</v>
      </c>
      <c r="D776" s="16">
        <v>112.98</v>
      </c>
      <c r="E776" s="16">
        <v>922600</v>
      </c>
      <c r="F776" s="16">
        <v>10000</v>
      </c>
      <c r="G776" s="16">
        <v>10000</v>
      </c>
      <c r="H776" s="16">
        <v>10000</v>
      </c>
      <c r="I776" s="16">
        <v>10000</v>
      </c>
      <c r="J776" s="16">
        <v>10000</v>
      </c>
      <c r="K776" s="16">
        <v>775600</v>
      </c>
      <c r="L776" s="16">
        <v>10000</v>
      </c>
      <c r="M776" s="16">
        <v>10000</v>
      </c>
      <c r="N776" s="16">
        <v>10000</v>
      </c>
      <c r="O776" s="20">
        <f t="shared" si="24"/>
        <v>0.8472885933928942</v>
      </c>
      <c r="P776" s="20">
        <f t="shared" si="25"/>
        <v>0.90483132992517645</v>
      </c>
    </row>
    <row r="777" spans="1:16" x14ac:dyDescent="0.25">
      <c r="A777" s="16" t="s">
        <v>859</v>
      </c>
      <c r="B777" s="16" t="s">
        <v>860</v>
      </c>
      <c r="C777" s="16" t="s">
        <v>861</v>
      </c>
      <c r="D777" s="16">
        <v>114.99</v>
      </c>
      <c r="E777" s="16">
        <v>12551000</v>
      </c>
      <c r="F777" s="16">
        <v>16283000</v>
      </c>
      <c r="G777" s="16">
        <v>14294000</v>
      </c>
      <c r="H777" s="16">
        <v>19306000</v>
      </c>
      <c r="I777" s="16">
        <v>18546000</v>
      </c>
      <c r="J777" s="16">
        <v>10906000</v>
      </c>
      <c r="K777" s="16">
        <v>23022000</v>
      </c>
      <c r="L777" s="16">
        <v>10201000</v>
      </c>
      <c r="M777" s="16">
        <v>7478500</v>
      </c>
      <c r="N777" s="16">
        <v>16829000</v>
      </c>
      <c r="O777" s="20">
        <f t="shared" si="24"/>
        <v>0.84510372931588051</v>
      </c>
      <c r="P777" s="20">
        <f t="shared" si="25"/>
        <v>0.43638151072825249</v>
      </c>
    </row>
    <row r="778" spans="1:16" x14ac:dyDescent="0.25">
      <c r="A778" s="16" t="s">
        <v>3171</v>
      </c>
      <c r="B778" s="16" t="s">
        <v>3172</v>
      </c>
      <c r="C778" s="16" t="s">
        <v>3173</v>
      </c>
      <c r="D778" s="16">
        <v>22.468</v>
      </c>
      <c r="E778" s="16">
        <v>736240</v>
      </c>
      <c r="F778" s="16">
        <v>422990</v>
      </c>
      <c r="G778" s="16">
        <v>468330</v>
      </c>
      <c r="H778" s="16">
        <v>504390</v>
      </c>
      <c r="I778" s="16">
        <v>10000</v>
      </c>
      <c r="J778" s="16">
        <v>10000</v>
      </c>
      <c r="K778" s="16">
        <v>10000</v>
      </c>
      <c r="L778" s="16">
        <v>1364000</v>
      </c>
      <c r="M778" s="16">
        <v>401830</v>
      </c>
      <c r="N778" s="16">
        <v>10000</v>
      </c>
      <c r="O778" s="20">
        <f t="shared" si="24"/>
        <v>0.83840892644552856</v>
      </c>
      <c r="P778" s="20">
        <f t="shared" si="25"/>
        <v>0.81585626669180766</v>
      </c>
    </row>
    <row r="779" spans="1:16" x14ac:dyDescent="0.25">
      <c r="A779" s="16" t="s">
        <v>1725</v>
      </c>
      <c r="B779" s="16" t="s">
        <v>1726</v>
      </c>
      <c r="C779" s="16" t="s">
        <v>1727</v>
      </c>
      <c r="D779" s="16">
        <v>29.545999999999999</v>
      </c>
      <c r="E779" s="16">
        <v>9475800</v>
      </c>
      <c r="F779" s="16">
        <v>18171000</v>
      </c>
      <c r="G779" s="16">
        <v>10454000</v>
      </c>
      <c r="H779" s="16">
        <v>12420000</v>
      </c>
      <c r="I779" s="16">
        <v>21338000</v>
      </c>
      <c r="J779" s="16">
        <v>7960800</v>
      </c>
      <c r="K779" s="16">
        <v>14919000</v>
      </c>
      <c r="L779" s="16">
        <v>14424000</v>
      </c>
      <c r="M779" s="16">
        <v>9266300</v>
      </c>
      <c r="N779" s="16">
        <v>13344000</v>
      </c>
      <c r="O779" s="20">
        <f t="shared" si="24"/>
        <v>0.83377540398670724</v>
      </c>
      <c r="P779" s="20">
        <f t="shared" si="25"/>
        <v>0.40251023513157624</v>
      </c>
    </row>
    <row r="780" spans="1:16" x14ac:dyDescent="0.25">
      <c r="A780" s="16" t="s">
        <v>1436</v>
      </c>
      <c r="B780" s="16" t="s">
        <v>1437</v>
      </c>
      <c r="C780" s="16" t="s">
        <v>1438</v>
      </c>
      <c r="D780" s="16">
        <v>25.378</v>
      </c>
      <c r="E780" s="16">
        <v>13082000</v>
      </c>
      <c r="F780" s="16">
        <v>7937300</v>
      </c>
      <c r="G780" s="16">
        <v>11253000</v>
      </c>
      <c r="H780" s="16">
        <v>8935900</v>
      </c>
      <c r="I780" s="16">
        <v>12506000</v>
      </c>
      <c r="J780" s="16">
        <v>8727500</v>
      </c>
      <c r="K780" s="16">
        <v>13190000</v>
      </c>
      <c r="L780" s="16">
        <v>9477600</v>
      </c>
      <c r="M780" s="16">
        <v>5269200</v>
      </c>
      <c r="N780" s="16">
        <v>7789600</v>
      </c>
      <c r="O780" s="20">
        <f t="shared" si="24"/>
        <v>0.82760052276679164</v>
      </c>
      <c r="P780" s="20">
        <f t="shared" si="25"/>
        <v>0.28883873417457745</v>
      </c>
    </row>
    <row r="781" spans="1:16" x14ac:dyDescent="0.25">
      <c r="A781" s="16" t="s">
        <v>2956</v>
      </c>
      <c r="B781" s="16" t="s">
        <v>2957</v>
      </c>
      <c r="C781" s="16" t="s">
        <v>2958</v>
      </c>
      <c r="D781" s="16">
        <v>55.396999999999998</v>
      </c>
      <c r="E781" s="16">
        <v>420950</v>
      </c>
      <c r="F781" s="16">
        <v>942910</v>
      </c>
      <c r="G781" s="16">
        <v>793950</v>
      </c>
      <c r="H781" s="16">
        <v>1017600</v>
      </c>
      <c r="I781" s="16">
        <v>1119400</v>
      </c>
      <c r="J781" s="16">
        <v>531670</v>
      </c>
      <c r="K781" s="16">
        <v>1189000</v>
      </c>
      <c r="L781" s="16">
        <v>777880</v>
      </c>
      <c r="M781" s="16">
        <v>407680</v>
      </c>
      <c r="N781" s="16">
        <v>623130</v>
      </c>
      <c r="O781" s="20">
        <f t="shared" si="24"/>
        <v>0.82177325655849731</v>
      </c>
      <c r="P781" s="20">
        <f t="shared" si="25"/>
        <v>0.4241351662967987</v>
      </c>
    </row>
    <row r="782" spans="1:16" x14ac:dyDescent="0.25">
      <c r="A782" s="16" t="s">
        <v>3218</v>
      </c>
      <c r="B782" s="16" t="s">
        <v>3219</v>
      </c>
      <c r="C782" s="16" t="s">
        <v>3220</v>
      </c>
      <c r="D782" s="16">
        <v>30.614999999999998</v>
      </c>
      <c r="E782" s="16">
        <v>10000</v>
      </c>
      <c r="F782" s="16">
        <v>10000</v>
      </c>
      <c r="G782" s="16">
        <v>1355900</v>
      </c>
      <c r="H782" s="16">
        <v>10000</v>
      </c>
      <c r="I782" s="16">
        <v>564450</v>
      </c>
      <c r="J782" s="16">
        <v>10000</v>
      </c>
      <c r="K782" s="16">
        <v>10000</v>
      </c>
      <c r="L782" s="16">
        <v>10000</v>
      </c>
      <c r="M782" s="16">
        <v>1558100</v>
      </c>
      <c r="N782" s="16">
        <v>10000</v>
      </c>
      <c r="O782" s="20">
        <f t="shared" si="24"/>
        <v>0.81939139128874305</v>
      </c>
      <c r="P782" s="20">
        <f t="shared" si="25"/>
        <v>0.8668934940507238</v>
      </c>
    </row>
    <row r="783" spans="1:16" x14ac:dyDescent="0.25">
      <c r="A783" s="16" t="s">
        <v>1906</v>
      </c>
      <c r="B783" s="16" t="s">
        <v>1907</v>
      </c>
      <c r="C783" s="16" t="s">
        <v>1908</v>
      </c>
      <c r="D783" s="16">
        <v>29.890999999999998</v>
      </c>
      <c r="E783" s="16">
        <v>2028600</v>
      </c>
      <c r="F783" s="16">
        <v>3884500</v>
      </c>
      <c r="G783" s="16">
        <v>1395400</v>
      </c>
      <c r="H783" s="16">
        <v>792620</v>
      </c>
      <c r="I783" s="16">
        <v>2406800</v>
      </c>
      <c r="J783" s="16">
        <v>1272100</v>
      </c>
      <c r="K783" s="16">
        <v>2482800</v>
      </c>
      <c r="L783" s="16">
        <v>2928800</v>
      </c>
      <c r="M783" s="16">
        <v>1907100</v>
      </c>
      <c r="N783" s="16">
        <v>10000</v>
      </c>
      <c r="O783" s="20">
        <f t="shared" si="24"/>
        <v>0.81850642182277744</v>
      </c>
      <c r="P783" s="20">
        <f t="shared" si="25"/>
        <v>0.61603490968926233</v>
      </c>
    </row>
    <row r="784" spans="1:16" x14ac:dyDescent="0.25">
      <c r="A784" s="16" t="s">
        <v>3191</v>
      </c>
      <c r="B784" s="16" t="s">
        <v>3192</v>
      </c>
      <c r="C784" s="16" t="s">
        <v>3193</v>
      </c>
      <c r="D784" s="16">
        <v>70.448999999999998</v>
      </c>
      <c r="E784" s="16">
        <v>10000</v>
      </c>
      <c r="F784" s="16">
        <v>100700</v>
      </c>
      <c r="G784" s="16">
        <v>378210</v>
      </c>
      <c r="H784" s="16">
        <v>518110</v>
      </c>
      <c r="I784" s="16">
        <v>282390</v>
      </c>
      <c r="J784" s="16">
        <v>1009600</v>
      </c>
      <c r="K784" s="16">
        <v>10000</v>
      </c>
      <c r="L784" s="16">
        <v>10000</v>
      </c>
      <c r="M784" s="16">
        <v>10000</v>
      </c>
      <c r="N784" s="16">
        <v>10000</v>
      </c>
      <c r="O784" s="20">
        <f t="shared" si="24"/>
        <v>0.81401571261274541</v>
      </c>
      <c r="P784" s="20">
        <f t="shared" si="25"/>
        <v>0.83290641995210213</v>
      </c>
    </row>
    <row r="785" spans="1:16" x14ac:dyDescent="0.25">
      <c r="A785" s="16" t="s">
        <v>2351</v>
      </c>
      <c r="B785" s="16" t="s">
        <v>3067</v>
      </c>
      <c r="C785" s="16" t="s">
        <v>2353</v>
      </c>
      <c r="D785" s="16">
        <v>52.286999999999999</v>
      </c>
      <c r="E785" s="16">
        <v>2970700</v>
      </c>
      <c r="F785" s="16">
        <v>4535300</v>
      </c>
      <c r="G785" s="16">
        <v>1282000</v>
      </c>
      <c r="H785" s="16">
        <v>4647100</v>
      </c>
      <c r="I785" s="16">
        <v>1150500</v>
      </c>
      <c r="J785" s="16">
        <v>2696900</v>
      </c>
      <c r="K785" s="16">
        <v>4585400</v>
      </c>
      <c r="L785" s="16">
        <v>1992700</v>
      </c>
      <c r="M785" s="16">
        <v>423360</v>
      </c>
      <c r="N785" s="16">
        <v>2166800</v>
      </c>
      <c r="O785" s="20">
        <f t="shared" si="24"/>
        <v>0.81348453268977616</v>
      </c>
      <c r="P785" s="20">
        <f t="shared" si="25"/>
        <v>0.60470834536920082</v>
      </c>
    </row>
    <row r="786" spans="1:16" x14ac:dyDescent="0.25">
      <c r="A786" s="16" t="s">
        <v>1595</v>
      </c>
      <c r="B786" s="16" t="s">
        <v>1596</v>
      </c>
      <c r="C786" s="16" t="s">
        <v>1597</v>
      </c>
      <c r="D786" s="16">
        <v>25.484999999999999</v>
      </c>
      <c r="E786" s="16">
        <v>47639000</v>
      </c>
      <c r="F786" s="16">
        <v>26041000</v>
      </c>
      <c r="G786" s="16">
        <v>31772000</v>
      </c>
      <c r="H786" s="16">
        <v>31034000</v>
      </c>
      <c r="I786" s="16">
        <v>44694000</v>
      </c>
      <c r="J786" s="16">
        <v>28430000</v>
      </c>
      <c r="K786" s="16">
        <v>43830000</v>
      </c>
      <c r="L786" s="16">
        <v>33087000</v>
      </c>
      <c r="M786" s="16">
        <v>15987000</v>
      </c>
      <c r="N786" s="16">
        <v>25656000</v>
      </c>
      <c r="O786" s="20">
        <f t="shared" si="24"/>
        <v>0.81129263715641908</v>
      </c>
      <c r="P786" s="20">
        <f t="shared" si="25"/>
        <v>0.30224924270743486</v>
      </c>
    </row>
    <row r="787" spans="1:16" x14ac:dyDescent="0.25">
      <c r="A787" s="16" t="s">
        <v>3116</v>
      </c>
      <c r="B787" s="16" t="s">
        <v>3117</v>
      </c>
      <c r="C787" s="16" t="s">
        <v>2261</v>
      </c>
      <c r="D787" s="16">
        <v>138.52000000000001</v>
      </c>
      <c r="E787" s="16">
        <v>281040</v>
      </c>
      <c r="F787" s="16">
        <v>4357900</v>
      </c>
      <c r="G787" s="16">
        <v>1079500</v>
      </c>
      <c r="H787" s="16">
        <v>12482000</v>
      </c>
      <c r="I787" s="16">
        <v>18497000</v>
      </c>
      <c r="J787" s="16">
        <v>4596800</v>
      </c>
      <c r="K787" s="16">
        <v>5881900</v>
      </c>
      <c r="L787" s="16">
        <v>7549500</v>
      </c>
      <c r="M787" s="16">
        <v>2367100</v>
      </c>
      <c r="N787" s="16">
        <v>8997100</v>
      </c>
      <c r="O787" s="20">
        <f t="shared" si="24"/>
        <v>0.80093870308119586</v>
      </c>
      <c r="P787" s="20">
        <f t="shared" si="25"/>
        <v>0.70403669591088036</v>
      </c>
    </row>
    <row r="788" spans="1:16" x14ac:dyDescent="0.25">
      <c r="A788" s="16" t="s">
        <v>3185</v>
      </c>
      <c r="B788" s="16" t="s">
        <v>3186</v>
      </c>
      <c r="C788" s="16" t="s">
        <v>3187</v>
      </c>
      <c r="D788" s="16">
        <v>67.316999999999993</v>
      </c>
      <c r="E788" s="16">
        <v>279670</v>
      </c>
      <c r="F788" s="16">
        <v>10000</v>
      </c>
      <c r="G788" s="16">
        <v>10000</v>
      </c>
      <c r="H788" s="16">
        <v>10000</v>
      </c>
      <c r="I788" s="16">
        <v>449000</v>
      </c>
      <c r="J788" s="16">
        <v>10000</v>
      </c>
      <c r="K788" s="16">
        <v>10000</v>
      </c>
      <c r="L788" s="16">
        <v>556980</v>
      </c>
      <c r="M788" s="16">
        <v>10000</v>
      </c>
      <c r="N788" s="16">
        <v>10000</v>
      </c>
      <c r="O788" s="20">
        <f t="shared" si="24"/>
        <v>0.78687703481091908</v>
      </c>
      <c r="P788" s="20">
        <f t="shared" si="25"/>
        <v>0.82579327490440346</v>
      </c>
    </row>
    <row r="789" spans="1:16" x14ac:dyDescent="0.25">
      <c r="A789" s="16" t="s">
        <v>1821</v>
      </c>
      <c r="B789" s="16" t="s">
        <v>1822</v>
      </c>
      <c r="C789" s="16" t="s">
        <v>1823</v>
      </c>
      <c r="D789" s="16">
        <v>32.56</v>
      </c>
      <c r="E789" s="16">
        <v>2271600</v>
      </c>
      <c r="F789" s="16">
        <v>3311200</v>
      </c>
      <c r="G789" s="16">
        <v>3605600</v>
      </c>
      <c r="H789" s="16">
        <v>2952500</v>
      </c>
      <c r="I789" s="16">
        <v>4400000</v>
      </c>
      <c r="J789" s="16">
        <v>2763100</v>
      </c>
      <c r="K789" s="16">
        <v>212380</v>
      </c>
      <c r="L789" s="16">
        <v>4941600</v>
      </c>
      <c r="M789" s="16">
        <v>2177300</v>
      </c>
      <c r="N789" s="16">
        <v>2874400</v>
      </c>
      <c r="O789" s="20">
        <f t="shared" si="24"/>
        <v>0.78404318991106892</v>
      </c>
      <c r="P789" s="20">
        <f t="shared" si="25"/>
        <v>0.41712778282372442</v>
      </c>
    </row>
    <row r="790" spans="1:16" x14ac:dyDescent="0.25">
      <c r="A790" s="16" t="s">
        <v>3199</v>
      </c>
      <c r="B790" s="16" t="s">
        <v>3200</v>
      </c>
      <c r="C790" s="16" t="s">
        <v>3201</v>
      </c>
      <c r="D790" s="16">
        <v>35.383000000000003</v>
      </c>
      <c r="E790" s="16">
        <v>10000</v>
      </c>
      <c r="F790" s="16">
        <v>10000</v>
      </c>
      <c r="G790" s="16">
        <v>10000</v>
      </c>
      <c r="H790" s="16">
        <v>10000</v>
      </c>
      <c r="I790" s="16">
        <v>747850</v>
      </c>
      <c r="J790" s="16">
        <v>10000</v>
      </c>
      <c r="K790" s="16">
        <v>10000</v>
      </c>
      <c r="L790" s="16">
        <v>10000</v>
      </c>
      <c r="M790" s="16">
        <v>117780</v>
      </c>
      <c r="N790" s="16">
        <v>466310</v>
      </c>
      <c r="O790" s="20">
        <f t="shared" si="24"/>
        <v>0.77945040299549406</v>
      </c>
      <c r="P790" s="20">
        <f t="shared" si="25"/>
        <v>0.84493066747361989</v>
      </c>
    </row>
    <row r="791" spans="1:16" x14ac:dyDescent="0.25">
      <c r="A791" s="16" t="s">
        <v>3207</v>
      </c>
      <c r="B791" s="16" t="s">
        <v>3208</v>
      </c>
      <c r="C791" s="16" t="s">
        <v>2064</v>
      </c>
      <c r="D791" s="16">
        <v>97.802000000000007</v>
      </c>
      <c r="E791" s="16">
        <v>2694500</v>
      </c>
      <c r="F791" s="16">
        <v>135490</v>
      </c>
      <c r="G791" s="16">
        <v>10000</v>
      </c>
      <c r="H791" s="16">
        <v>10000</v>
      </c>
      <c r="I791" s="16">
        <v>10000</v>
      </c>
      <c r="J791" s="16">
        <v>10000</v>
      </c>
      <c r="K791" s="16">
        <v>377920</v>
      </c>
      <c r="L791" s="16">
        <v>10000</v>
      </c>
      <c r="M791" s="16">
        <v>10000</v>
      </c>
      <c r="N791" s="16">
        <v>1817300</v>
      </c>
      <c r="O791" s="20">
        <f t="shared" si="24"/>
        <v>0.77805167150934096</v>
      </c>
      <c r="P791" s="20">
        <f t="shared" si="25"/>
        <v>0.84684314192453236</v>
      </c>
    </row>
    <row r="792" spans="1:16" x14ac:dyDescent="0.25">
      <c r="A792" s="16" t="s">
        <v>2036</v>
      </c>
      <c r="B792" s="16" t="s">
        <v>2037</v>
      </c>
      <c r="C792" s="16" t="s">
        <v>2038</v>
      </c>
      <c r="D792" s="16">
        <v>28.405000000000001</v>
      </c>
      <c r="E792" s="16">
        <v>8340000</v>
      </c>
      <c r="F792" s="16">
        <v>5992100</v>
      </c>
      <c r="G792" s="16">
        <v>9797700</v>
      </c>
      <c r="H792" s="16">
        <v>8736100</v>
      </c>
      <c r="I792" s="16">
        <v>11254000</v>
      </c>
      <c r="J792" s="16">
        <v>6343200</v>
      </c>
      <c r="K792" s="16">
        <v>6476700</v>
      </c>
      <c r="L792" s="16">
        <v>8508700</v>
      </c>
      <c r="M792" s="16">
        <v>4763500</v>
      </c>
      <c r="N792" s="16">
        <v>8175400</v>
      </c>
      <c r="O792" s="20">
        <f t="shared" si="24"/>
        <v>0.77669033701345647</v>
      </c>
      <c r="P792" s="20">
        <f t="shared" si="25"/>
        <v>0.11209105260126871</v>
      </c>
    </row>
    <row r="793" spans="1:16" x14ac:dyDescent="0.25">
      <c r="A793" s="16" t="s">
        <v>1884</v>
      </c>
      <c r="B793" s="16" t="s">
        <v>1885</v>
      </c>
      <c r="C793" s="16" t="s">
        <v>1886</v>
      </c>
      <c r="D793" s="16">
        <v>46.247</v>
      </c>
      <c r="E793" s="16">
        <v>217040000</v>
      </c>
      <c r="F793" s="16">
        <v>157030000</v>
      </c>
      <c r="G793" s="16">
        <v>202260000</v>
      </c>
      <c r="H793" s="16">
        <v>139330000</v>
      </c>
      <c r="I793" s="16">
        <v>212790000</v>
      </c>
      <c r="J793" s="16">
        <v>124590000</v>
      </c>
      <c r="K793" s="16">
        <v>195220000</v>
      </c>
      <c r="L793" s="16">
        <v>154660000</v>
      </c>
      <c r="M793" s="16">
        <v>95281000</v>
      </c>
      <c r="N793" s="16">
        <v>149540000</v>
      </c>
      <c r="O793" s="20">
        <f t="shared" si="24"/>
        <v>0.77472238677365501</v>
      </c>
      <c r="P793" s="20">
        <f t="shared" si="25"/>
        <v>0.10505607712283259</v>
      </c>
    </row>
    <row r="794" spans="1:16" x14ac:dyDescent="0.25">
      <c r="A794" s="16" t="s">
        <v>856</v>
      </c>
      <c r="B794" s="16" t="s">
        <v>857</v>
      </c>
      <c r="C794" s="16" t="s">
        <v>858</v>
      </c>
      <c r="D794" s="16">
        <v>23.632000000000001</v>
      </c>
      <c r="E794" s="16">
        <v>352190000</v>
      </c>
      <c r="F794" s="16">
        <v>212270000</v>
      </c>
      <c r="G794" s="16">
        <v>268170000</v>
      </c>
      <c r="H794" s="16">
        <v>189610000</v>
      </c>
      <c r="I794" s="16">
        <v>265290000</v>
      </c>
      <c r="J794" s="16">
        <v>124670000</v>
      </c>
      <c r="K794" s="16">
        <v>281580000</v>
      </c>
      <c r="L794" s="16">
        <v>147660000</v>
      </c>
      <c r="M794" s="16">
        <v>160240000</v>
      </c>
      <c r="N794" s="16">
        <v>281530000</v>
      </c>
      <c r="O794" s="20">
        <f t="shared" si="24"/>
        <v>0.77332567008147379</v>
      </c>
      <c r="P794" s="20">
        <f t="shared" si="25"/>
        <v>0.22325333410688553</v>
      </c>
    </row>
    <row r="795" spans="1:16" x14ac:dyDescent="0.25">
      <c r="A795" s="16" t="s">
        <v>3182</v>
      </c>
      <c r="B795" s="16" t="s">
        <v>3183</v>
      </c>
      <c r="C795" s="16" t="s">
        <v>3184</v>
      </c>
      <c r="D795" s="16">
        <v>39.576999999999998</v>
      </c>
      <c r="E795" s="16">
        <v>10000</v>
      </c>
      <c r="F795" s="16">
        <v>499120</v>
      </c>
      <c r="G795" s="16">
        <v>130890</v>
      </c>
      <c r="H795" s="16">
        <v>10000</v>
      </c>
      <c r="I795" s="16">
        <v>10000</v>
      </c>
      <c r="J795" s="16">
        <v>10000</v>
      </c>
      <c r="K795" s="16">
        <v>465640</v>
      </c>
      <c r="L795" s="16">
        <v>10000</v>
      </c>
      <c r="M795" s="16">
        <v>10000</v>
      </c>
      <c r="N795" s="16">
        <v>10000</v>
      </c>
      <c r="O795" s="20">
        <f t="shared" si="24"/>
        <v>0.76610960439993336</v>
      </c>
      <c r="P795" s="20">
        <f t="shared" si="25"/>
        <v>0.82019106162964139</v>
      </c>
    </row>
    <row r="796" spans="1:16" x14ac:dyDescent="0.25">
      <c r="A796" s="16" t="s">
        <v>2298</v>
      </c>
      <c r="B796" s="16" t="s">
        <v>2299</v>
      </c>
      <c r="C796" s="16" t="s">
        <v>2300</v>
      </c>
      <c r="D796" s="16">
        <v>95.495000000000005</v>
      </c>
      <c r="E796" s="16">
        <v>17169000</v>
      </c>
      <c r="F796" s="16">
        <v>9615100</v>
      </c>
      <c r="G796" s="16">
        <v>15392000</v>
      </c>
      <c r="H796" s="16">
        <v>14744000</v>
      </c>
      <c r="I796" s="16">
        <v>28466000</v>
      </c>
      <c r="J796" s="16">
        <v>9533800</v>
      </c>
      <c r="K796" s="16">
        <v>17357000</v>
      </c>
      <c r="L796" s="16">
        <v>16906000</v>
      </c>
      <c r="M796" s="16">
        <v>10287000</v>
      </c>
      <c r="N796" s="16">
        <v>11196000</v>
      </c>
      <c r="O796" s="20">
        <f t="shared" si="24"/>
        <v>0.76452490510750581</v>
      </c>
      <c r="P796" s="20">
        <f t="shared" si="25"/>
        <v>0.28877227924602555</v>
      </c>
    </row>
    <row r="797" spans="1:16" x14ac:dyDescent="0.25">
      <c r="A797" s="16" t="s">
        <v>1755</v>
      </c>
      <c r="B797" s="16" t="s">
        <v>1756</v>
      </c>
      <c r="C797" s="16" t="s">
        <v>1757</v>
      </c>
      <c r="D797" s="16">
        <v>26.809000000000001</v>
      </c>
      <c r="E797" s="16">
        <v>1204800</v>
      </c>
      <c r="F797" s="16">
        <v>357180</v>
      </c>
      <c r="G797" s="16">
        <v>10000</v>
      </c>
      <c r="H797" s="16">
        <v>10000</v>
      </c>
      <c r="I797" s="16">
        <v>10000</v>
      </c>
      <c r="J797" s="16">
        <v>10000</v>
      </c>
      <c r="K797" s="16">
        <v>10000</v>
      </c>
      <c r="L797" s="16">
        <v>390790</v>
      </c>
      <c r="M797" s="16">
        <v>10000</v>
      </c>
      <c r="N797" s="16">
        <v>792940</v>
      </c>
      <c r="O797" s="20">
        <f t="shared" si="24"/>
        <v>0.76240279400494981</v>
      </c>
      <c r="P797" s="20">
        <f t="shared" si="25"/>
        <v>0.79332786575113179</v>
      </c>
    </row>
    <row r="798" spans="1:16" x14ac:dyDescent="0.25">
      <c r="A798" s="16" t="s">
        <v>1647</v>
      </c>
      <c r="B798" s="16" t="s">
        <v>1648</v>
      </c>
      <c r="C798" s="16" t="s">
        <v>1649</v>
      </c>
      <c r="D798" s="16">
        <v>134.06</v>
      </c>
      <c r="E798" s="16">
        <v>4740600</v>
      </c>
      <c r="F798" s="16">
        <v>7512900</v>
      </c>
      <c r="G798" s="16">
        <v>12006000</v>
      </c>
      <c r="H798" s="16">
        <v>10109000</v>
      </c>
      <c r="I798" s="16">
        <v>19584000</v>
      </c>
      <c r="J798" s="16">
        <v>4114900</v>
      </c>
      <c r="K798" s="16">
        <v>13964000</v>
      </c>
      <c r="L798" s="16">
        <v>8117900</v>
      </c>
      <c r="M798" s="16">
        <v>5245500</v>
      </c>
      <c r="N798" s="16">
        <v>9221700</v>
      </c>
      <c r="O798" s="20">
        <f t="shared" ref="O798:O861" si="26">SUM(J798:N798)/SUM(E798:I798)</f>
        <v>0.75370001390111674</v>
      </c>
      <c r="P798" s="20">
        <f t="shared" ref="P798:P861" si="27">TTEST(E798:I798,J798:N798,2,2)</f>
        <v>0.40921280201478605</v>
      </c>
    </row>
    <row r="799" spans="1:16" x14ac:dyDescent="0.25">
      <c r="A799" s="16" t="s">
        <v>3179</v>
      </c>
      <c r="B799" s="16" t="s">
        <v>3180</v>
      </c>
      <c r="C799" s="16" t="s">
        <v>3181</v>
      </c>
      <c r="D799" s="16">
        <v>36.209000000000003</v>
      </c>
      <c r="E799" s="16">
        <v>10000</v>
      </c>
      <c r="F799" s="16">
        <v>10000</v>
      </c>
      <c r="G799" s="16">
        <v>931010</v>
      </c>
      <c r="H799" s="16">
        <v>10000</v>
      </c>
      <c r="I799" s="16">
        <v>10000</v>
      </c>
      <c r="J799" s="16">
        <v>10000</v>
      </c>
      <c r="K799" s="16">
        <v>404460</v>
      </c>
      <c r="L799" s="16">
        <v>10000</v>
      </c>
      <c r="M799" s="16">
        <v>10000</v>
      </c>
      <c r="N799" s="16">
        <v>296050</v>
      </c>
      <c r="O799" s="20">
        <f t="shared" si="26"/>
        <v>0.7523197495391396</v>
      </c>
      <c r="P799" s="20">
        <f t="shared" si="27"/>
        <v>0.81857077367590791</v>
      </c>
    </row>
    <row r="800" spans="1:16" x14ac:dyDescent="0.25">
      <c r="A800" s="16" t="s">
        <v>3014</v>
      </c>
      <c r="B800" s="16" t="s">
        <v>2115</v>
      </c>
      <c r="C800" s="16" t="s">
        <v>2116</v>
      </c>
      <c r="D800" s="16">
        <v>7.4962999999999997</v>
      </c>
      <c r="E800" s="16">
        <v>11390000</v>
      </c>
      <c r="F800" s="16">
        <v>13877000</v>
      </c>
      <c r="G800" s="16">
        <v>19030000</v>
      </c>
      <c r="H800" s="16">
        <v>8242400</v>
      </c>
      <c r="I800" s="16">
        <v>29749000</v>
      </c>
      <c r="J800" s="16">
        <v>9927300</v>
      </c>
      <c r="K800" s="16">
        <v>10000</v>
      </c>
      <c r="L800" s="16">
        <v>10990000</v>
      </c>
      <c r="M800" s="16">
        <v>10334000</v>
      </c>
      <c r="N800" s="16">
        <v>30146000</v>
      </c>
      <c r="O800" s="20">
        <f t="shared" si="26"/>
        <v>0.74624491422849393</v>
      </c>
      <c r="P800" s="20">
        <f t="shared" si="27"/>
        <v>0.51824227621170682</v>
      </c>
    </row>
    <row r="801" spans="1:16" x14ac:dyDescent="0.25">
      <c r="A801" s="16" t="s">
        <v>1429</v>
      </c>
      <c r="B801" s="16" t="s">
        <v>1430</v>
      </c>
      <c r="C801" s="16" t="s">
        <v>1431</v>
      </c>
      <c r="D801" s="16">
        <v>254.4</v>
      </c>
      <c r="E801" s="16">
        <v>2852700</v>
      </c>
      <c r="F801" s="16">
        <v>2059900</v>
      </c>
      <c r="G801" s="16">
        <v>1674800</v>
      </c>
      <c r="H801" s="16">
        <v>1464200</v>
      </c>
      <c r="I801" s="16">
        <v>2478800</v>
      </c>
      <c r="J801" s="16">
        <v>560040</v>
      </c>
      <c r="K801" s="16">
        <v>5628500</v>
      </c>
      <c r="L801" s="16">
        <v>733560</v>
      </c>
      <c r="M801" s="16">
        <v>10000</v>
      </c>
      <c r="N801" s="16">
        <v>880380</v>
      </c>
      <c r="O801" s="20">
        <f t="shared" si="26"/>
        <v>0.74189774367545391</v>
      </c>
      <c r="P801" s="20">
        <f t="shared" si="27"/>
        <v>0.62135935487848859</v>
      </c>
    </row>
    <row r="802" spans="1:16" x14ac:dyDescent="0.25">
      <c r="A802" s="16" t="s">
        <v>1263</v>
      </c>
      <c r="B802" s="16" t="s">
        <v>1264</v>
      </c>
      <c r="C802" s="16" t="s">
        <v>1265</v>
      </c>
      <c r="D802" s="16">
        <v>15.085000000000001</v>
      </c>
      <c r="E802" s="16">
        <v>8785100</v>
      </c>
      <c r="F802" s="16">
        <v>301910</v>
      </c>
      <c r="G802" s="16">
        <v>9860900</v>
      </c>
      <c r="H802" s="16">
        <v>526730</v>
      </c>
      <c r="I802" s="16">
        <v>10422000</v>
      </c>
      <c r="J802" s="16">
        <v>2776500</v>
      </c>
      <c r="K802" s="16">
        <v>6374600</v>
      </c>
      <c r="L802" s="16">
        <v>5009900</v>
      </c>
      <c r="M802" s="16">
        <v>6888300</v>
      </c>
      <c r="N802" s="16">
        <v>1026200</v>
      </c>
      <c r="O802" s="20">
        <f t="shared" si="26"/>
        <v>0.73839401350787248</v>
      </c>
      <c r="P802" s="20">
        <f t="shared" si="27"/>
        <v>0.55524559287088726</v>
      </c>
    </row>
    <row r="803" spans="1:16" x14ac:dyDescent="0.25">
      <c r="A803" s="16" t="s">
        <v>2818</v>
      </c>
      <c r="B803" s="16" t="s">
        <v>2819</v>
      </c>
      <c r="C803" s="16" t="s">
        <v>2820</v>
      </c>
      <c r="D803" s="16">
        <v>23.713000000000001</v>
      </c>
      <c r="E803" s="16">
        <v>788560</v>
      </c>
      <c r="F803" s="16">
        <v>1428600</v>
      </c>
      <c r="G803" s="16">
        <v>1230500</v>
      </c>
      <c r="H803" s="16">
        <v>1462100</v>
      </c>
      <c r="I803" s="16">
        <v>1553100</v>
      </c>
      <c r="J803" s="16">
        <v>767790</v>
      </c>
      <c r="K803" s="16">
        <v>1572000</v>
      </c>
      <c r="L803" s="16">
        <v>1517200</v>
      </c>
      <c r="M803" s="16">
        <v>590720</v>
      </c>
      <c r="N803" s="16">
        <v>322570</v>
      </c>
      <c r="O803" s="20">
        <f t="shared" si="26"/>
        <v>0.73810665866195457</v>
      </c>
      <c r="P803" s="20">
        <f t="shared" si="27"/>
        <v>0.2707473330333644</v>
      </c>
    </row>
    <row r="804" spans="1:16" x14ac:dyDescent="0.25">
      <c r="A804" s="16" t="s">
        <v>1541</v>
      </c>
      <c r="B804" s="16" t="s">
        <v>1542</v>
      </c>
      <c r="C804" s="16" t="s">
        <v>1543</v>
      </c>
      <c r="D804" s="16">
        <v>42.790999999999997</v>
      </c>
      <c r="E804" s="16">
        <v>10000</v>
      </c>
      <c r="F804" s="16">
        <v>16629000</v>
      </c>
      <c r="G804" s="16">
        <v>4014900</v>
      </c>
      <c r="H804" s="16">
        <v>3055200</v>
      </c>
      <c r="I804" s="16">
        <v>8253000</v>
      </c>
      <c r="J804" s="16">
        <v>4062900</v>
      </c>
      <c r="K804" s="16">
        <v>8267100</v>
      </c>
      <c r="L804" s="16">
        <v>4888000</v>
      </c>
      <c r="M804" s="16">
        <v>2144000</v>
      </c>
      <c r="N804" s="16">
        <v>4228700</v>
      </c>
      <c r="O804" s="20">
        <f t="shared" si="26"/>
        <v>0.73808354269588039</v>
      </c>
      <c r="P804" s="20">
        <f t="shared" si="27"/>
        <v>0.59768178231578839</v>
      </c>
    </row>
    <row r="805" spans="1:16" x14ac:dyDescent="0.25">
      <c r="A805" s="16" t="s">
        <v>2907</v>
      </c>
      <c r="B805" s="16" t="s">
        <v>2908</v>
      </c>
      <c r="C805" s="16" t="s">
        <v>2909</v>
      </c>
      <c r="D805" s="16">
        <v>17.274000000000001</v>
      </c>
      <c r="E805" s="16">
        <v>371880</v>
      </c>
      <c r="F805" s="16">
        <v>3013300</v>
      </c>
      <c r="G805" s="16">
        <v>5141600</v>
      </c>
      <c r="H805" s="16">
        <v>4876900</v>
      </c>
      <c r="I805" s="16">
        <v>3867900</v>
      </c>
      <c r="J805" s="16">
        <v>1311300</v>
      </c>
      <c r="K805" s="16">
        <v>2872300</v>
      </c>
      <c r="L805" s="16">
        <v>3157000</v>
      </c>
      <c r="M805" s="16">
        <v>1958100</v>
      </c>
      <c r="N805" s="16">
        <v>3448400</v>
      </c>
      <c r="O805" s="20">
        <f t="shared" si="26"/>
        <v>0.73803902132867982</v>
      </c>
      <c r="P805" s="20">
        <f t="shared" si="27"/>
        <v>0.36684790284930036</v>
      </c>
    </row>
    <row r="806" spans="1:16" x14ac:dyDescent="0.25">
      <c r="A806" s="16" t="s">
        <v>3008</v>
      </c>
      <c r="B806" s="16" t="s">
        <v>2084</v>
      </c>
      <c r="C806" s="16"/>
      <c r="D806" s="16">
        <v>12.581</v>
      </c>
      <c r="E806" s="16">
        <v>3993200</v>
      </c>
      <c r="F806" s="16">
        <v>379570</v>
      </c>
      <c r="G806" s="16">
        <v>1755500</v>
      </c>
      <c r="H806" s="16">
        <v>2104200</v>
      </c>
      <c r="I806" s="16">
        <v>5918100</v>
      </c>
      <c r="J806" s="16">
        <v>729430</v>
      </c>
      <c r="K806" s="16">
        <v>2524300</v>
      </c>
      <c r="L806" s="16">
        <v>885730</v>
      </c>
      <c r="M806" s="16">
        <v>3123700</v>
      </c>
      <c r="N806" s="16">
        <v>3063300</v>
      </c>
      <c r="O806" s="20">
        <f t="shared" si="26"/>
        <v>0.72975576248871954</v>
      </c>
      <c r="P806" s="20">
        <f t="shared" si="27"/>
        <v>0.50551923924992104</v>
      </c>
    </row>
    <row r="807" spans="1:16" x14ac:dyDescent="0.25">
      <c r="A807" s="16" t="s">
        <v>3092</v>
      </c>
      <c r="B807" s="16" t="s">
        <v>3093</v>
      </c>
      <c r="C807" s="16"/>
      <c r="D807" s="16">
        <v>12.675000000000001</v>
      </c>
      <c r="E807" s="16">
        <v>1316900</v>
      </c>
      <c r="F807" s="16">
        <v>403500</v>
      </c>
      <c r="G807" s="16">
        <v>2155800</v>
      </c>
      <c r="H807" s="16">
        <v>10000</v>
      </c>
      <c r="I807" s="16">
        <v>5628000</v>
      </c>
      <c r="J807" s="16">
        <v>978040</v>
      </c>
      <c r="K807" s="16">
        <v>2273300</v>
      </c>
      <c r="L807" s="16">
        <v>545340</v>
      </c>
      <c r="M807" s="16">
        <v>10000</v>
      </c>
      <c r="N807" s="16">
        <v>3094700</v>
      </c>
      <c r="O807" s="20">
        <f t="shared" si="26"/>
        <v>0.72537680519644321</v>
      </c>
      <c r="P807" s="20">
        <f t="shared" si="27"/>
        <v>0.66243037700776874</v>
      </c>
    </row>
    <row r="808" spans="1:16" x14ac:dyDescent="0.25">
      <c r="A808" s="16" t="s">
        <v>3086</v>
      </c>
      <c r="B808" s="16" t="s">
        <v>3087</v>
      </c>
      <c r="C808" s="16" t="s">
        <v>3088</v>
      </c>
      <c r="D808" s="16">
        <v>49.591999999999999</v>
      </c>
      <c r="E808" s="16">
        <v>202680</v>
      </c>
      <c r="F808" s="16">
        <v>671870</v>
      </c>
      <c r="G808" s="16">
        <v>10000</v>
      </c>
      <c r="H808" s="16">
        <v>396670</v>
      </c>
      <c r="I808" s="16">
        <v>493520</v>
      </c>
      <c r="J808" s="16">
        <v>10000</v>
      </c>
      <c r="K808" s="16">
        <v>909660</v>
      </c>
      <c r="L808" s="16">
        <v>10000</v>
      </c>
      <c r="M808" s="16">
        <v>346660</v>
      </c>
      <c r="N808" s="16">
        <v>10000</v>
      </c>
      <c r="O808" s="20">
        <f t="shared" si="26"/>
        <v>0.72479349087753697</v>
      </c>
      <c r="P808" s="20">
        <f t="shared" si="27"/>
        <v>0.65395928941087877</v>
      </c>
    </row>
    <row r="809" spans="1:16" x14ac:dyDescent="0.25">
      <c r="A809" s="16" t="s">
        <v>1583</v>
      </c>
      <c r="B809" s="16" t="s">
        <v>1584</v>
      </c>
      <c r="C809" s="16" t="s">
        <v>1585</v>
      </c>
      <c r="D809" s="16">
        <v>37.561999999999998</v>
      </c>
      <c r="E809" s="16">
        <v>12768000</v>
      </c>
      <c r="F809" s="16">
        <v>14390000</v>
      </c>
      <c r="G809" s="16">
        <v>12294000</v>
      </c>
      <c r="H809" s="16">
        <v>10265000</v>
      </c>
      <c r="I809" s="16">
        <v>12051000</v>
      </c>
      <c r="J809" s="16">
        <v>11352000</v>
      </c>
      <c r="K809" s="16">
        <v>9962300</v>
      </c>
      <c r="L809" s="16">
        <v>9390400</v>
      </c>
      <c r="M809" s="16">
        <v>4705700</v>
      </c>
      <c r="N809" s="16">
        <v>9321900</v>
      </c>
      <c r="O809" s="20">
        <f t="shared" si="26"/>
        <v>0.7241986141691491</v>
      </c>
      <c r="P809" s="20">
        <f t="shared" si="27"/>
        <v>3.0823973890289322E-2</v>
      </c>
    </row>
    <row r="810" spans="1:16" x14ac:dyDescent="0.25">
      <c r="A810" s="16" t="s">
        <v>1881</v>
      </c>
      <c r="B810" s="16" t="s">
        <v>1882</v>
      </c>
      <c r="C810" s="16" t="s">
        <v>1883</v>
      </c>
      <c r="D810" s="16">
        <v>47.411000000000001</v>
      </c>
      <c r="E810" s="16">
        <v>68512000</v>
      </c>
      <c r="F810" s="16">
        <v>34416000</v>
      </c>
      <c r="G810" s="16">
        <v>51688000</v>
      </c>
      <c r="H810" s="16">
        <v>19787000</v>
      </c>
      <c r="I810" s="16">
        <v>51704000</v>
      </c>
      <c r="J810" s="16">
        <v>27650000</v>
      </c>
      <c r="K810" s="16">
        <v>42317000</v>
      </c>
      <c r="L810" s="16">
        <v>36551000</v>
      </c>
      <c r="M810" s="16">
        <v>26606000</v>
      </c>
      <c r="N810" s="16">
        <v>30142000</v>
      </c>
      <c r="O810" s="20">
        <f t="shared" si="26"/>
        <v>0.72207406228024784</v>
      </c>
      <c r="P810" s="20">
        <f t="shared" si="27"/>
        <v>0.19334352012442413</v>
      </c>
    </row>
    <row r="811" spans="1:16" x14ac:dyDescent="0.25">
      <c r="A811" s="16" t="s">
        <v>2027</v>
      </c>
      <c r="B811" s="16" t="s">
        <v>2028</v>
      </c>
      <c r="C811" s="16" t="s">
        <v>2029</v>
      </c>
      <c r="D811" s="16">
        <v>25.925999999999998</v>
      </c>
      <c r="E811" s="16">
        <v>3723900</v>
      </c>
      <c r="F811" s="16">
        <v>2515200</v>
      </c>
      <c r="G811" s="16">
        <v>1862700</v>
      </c>
      <c r="H811" s="16">
        <v>2850600</v>
      </c>
      <c r="I811" s="16">
        <v>3546900</v>
      </c>
      <c r="J811" s="16">
        <v>3713800</v>
      </c>
      <c r="K811" s="16">
        <v>1715000</v>
      </c>
      <c r="L811" s="16">
        <v>2990400</v>
      </c>
      <c r="M811" s="16">
        <v>1780600</v>
      </c>
      <c r="N811" s="16">
        <v>182620</v>
      </c>
      <c r="O811" s="20">
        <f t="shared" si="26"/>
        <v>0.71606353410164625</v>
      </c>
      <c r="P811" s="20">
        <f t="shared" si="27"/>
        <v>0.26976940881501627</v>
      </c>
    </row>
    <row r="812" spans="1:16" x14ac:dyDescent="0.25">
      <c r="A812" s="16" t="s">
        <v>1728</v>
      </c>
      <c r="B812" s="16" t="s">
        <v>1729</v>
      </c>
      <c r="C812" s="16" t="s">
        <v>1730</v>
      </c>
      <c r="D812" s="16">
        <v>38.676000000000002</v>
      </c>
      <c r="E812" s="16">
        <v>1469000</v>
      </c>
      <c r="F812" s="16">
        <v>1308200</v>
      </c>
      <c r="G812" s="16">
        <v>557380</v>
      </c>
      <c r="H812" s="16">
        <v>463300</v>
      </c>
      <c r="I812" s="16">
        <v>1447200</v>
      </c>
      <c r="J812" s="16">
        <v>532760</v>
      </c>
      <c r="K812" s="16">
        <v>1373000</v>
      </c>
      <c r="L812" s="16">
        <v>769820</v>
      </c>
      <c r="M812" s="16">
        <v>543320</v>
      </c>
      <c r="N812" s="16">
        <v>520630</v>
      </c>
      <c r="O812" s="20">
        <f t="shared" si="26"/>
        <v>0.71295957354320616</v>
      </c>
      <c r="P812" s="20">
        <f t="shared" si="27"/>
        <v>0.30621298874537212</v>
      </c>
    </row>
    <row r="813" spans="1:16" x14ac:dyDescent="0.25">
      <c r="A813" s="16" t="s">
        <v>1975</v>
      </c>
      <c r="B813" s="16" t="s">
        <v>1976</v>
      </c>
      <c r="C813" s="16" t="s">
        <v>1977</v>
      </c>
      <c r="D813" s="16">
        <v>28.532</v>
      </c>
      <c r="E813" s="16">
        <v>26881000</v>
      </c>
      <c r="F813" s="16">
        <v>16162000</v>
      </c>
      <c r="G813" s="16">
        <v>22622000</v>
      </c>
      <c r="H813" s="16">
        <v>19464000</v>
      </c>
      <c r="I813" s="16">
        <v>21739000</v>
      </c>
      <c r="J813" s="16">
        <v>16741000</v>
      </c>
      <c r="K813" s="16">
        <v>21359000</v>
      </c>
      <c r="L813" s="16">
        <v>14358000</v>
      </c>
      <c r="M813" s="16">
        <v>10583000</v>
      </c>
      <c r="N813" s="16">
        <v>13135000</v>
      </c>
      <c r="O813" s="20">
        <f t="shared" si="26"/>
        <v>0.71280458135269675</v>
      </c>
      <c r="P813" s="20">
        <f t="shared" si="27"/>
        <v>4.2306735608986755E-2</v>
      </c>
    </row>
    <row r="814" spans="1:16" x14ac:dyDescent="0.25">
      <c r="A814" s="16" t="s">
        <v>3089</v>
      </c>
      <c r="B814" s="16" t="s">
        <v>3090</v>
      </c>
      <c r="C814" s="16" t="s">
        <v>3091</v>
      </c>
      <c r="D814" s="16">
        <v>84.683999999999997</v>
      </c>
      <c r="E814" s="16">
        <v>774510</v>
      </c>
      <c r="F814" s="16">
        <v>10000</v>
      </c>
      <c r="G814" s="16">
        <v>937930</v>
      </c>
      <c r="H814" s="16">
        <v>10000</v>
      </c>
      <c r="I814" s="16">
        <v>389470</v>
      </c>
      <c r="J814" s="16">
        <v>10000</v>
      </c>
      <c r="K814" s="16">
        <v>10000</v>
      </c>
      <c r="L814" s="16">
        <v>937580</v>
      </c>
      <c r="M814" s="16">
        <v>10000</v>
      </c>
      <c r="N814" s="16">
        <v>536690</v>
      </c>
      <c r="O814" s="20">
        <f t="shared" si="26"/>
        <v>0.70892262160035058</v>
      </c>
      <c r="P814" s="20">
        <f t="shared" si="27"/>
        <v>0.65814613428874591</v>
      </c>
    </row>
    <row r="815" spans="1:16" x14ac:dyDescent="0.25">
      <c r="A815" s="16" t="s">
        <v>3162</v>
      </c>
      <c r="B815" s="16" t="s">
        <v>3163</v>
      </c>
      <c r="C815" s="16" t="s">
        <v>3164</v>
      </c>
      <c r="D815" s="16">
        <v>32.886000000000003</v>
      </c>
      <c r="E815" s="16">
        <v>732390</v>
      </c>
      <c r="F815" s="16">
        <v>10000</v>
      </c>
      <c r="G815" s="16">
        <v>10000</v>
      </c>
      <c r="H815" s="16">
        <v>10000</v>
      </c>
      <c r="I815" s="16">
        <v>10000</v>
      </c>
      <c r="J815" s="16">
        <v>10000</v>
      </c>
      <c r="K815" s="16">
        <v>10000</v>
      </c>
      <c r="L815" s="16">
        <v>10000</v>
      </c>
      <c r="M815" s="16">
        <v>10000</v>
      </c>
      <c r="N815" s="16">
        <v>502200</v>
      </c>
      <c r="O815" s="20">
        <f t="shared" si="26"/>
        <v>0.70197698054091839</v>
      </c>
      <c r="P815" s="20">
        <f t="shared" si="27"/>
        <v>0.79894772474163434</v>
      </c>
    </row>
    <row r="816" spans="1:16" x14ac:dyDescent="0.25">
      <c r="A816" s="16" t="s">
        <v>3036</v>
      </c>
      <c r="B816" s="16" t="s">
        <v>3037</v>
      </c>
      <c r="C816" s="16" t="s">
        <v>3038</v>
      </c>
      <c r="D816" s="16">
        <v>12.920999999999999</v>
      </c>
      <c r="E816" s="16">
        <v>4041600</v>
      </c>
      <c r="F816" s="16">
        <v>3283700</v>
      </c>
      <c r="G816" s="16">
        <v>10000</v>
      </c>
      <c r="H816" s="16">
        <v>10000</v>
      </c>
      <c r="I816" s="16">
        <v>5671400</v>
      </c>
      <c r="J816" s="16">
        <v>10000</v>
      </c>
      <c r="K816" s="16">
        <v>1342900</v>
      </c>
      <c r="L816" s="16">
        <v>3542500</v>
      </c>
      <c r="M816" s="16">
        <v>759120</v>
      </c>
      <c r="N816" s="16">
        <v>3458100</v>
      </c>
      <c r="O816" s="20">
        <f t="shared" si="26"/>
        <v>0.70007144668003407</v>
      </c>
      <c r="P816" s="20">
        <f t="shared" si="27"/>
        <v>0.57490794772815956</v>
      </c>
    </row>
    <row r="817" spans="1:16" x14ac:dyDescent="0.25">
      <c r="A817" s="16" t="s">
        <v>2123</v>
      </c>
      <c r="B817" s="16" t="s">
        <v>2124</v>
      </c>
      <c r="C817" s="16" t="s">
        <v>2125</v>
      </c>
      <c r="D817" s="16">
        <v>28.466999999999999</v>
      </c>
      <c r="E817" s="16">
        <v>614200</v>
      </c>
      <c r="F817" s="16">
        <v>596260</v>
      </c>
      <c r="G817" s="16">
        <v>10000</v>
      </c>
      <c r="H817" s="16">
        <v>819410</v>
      </c>
      <c r="I817" s="16">
        <v>993990</v>
      </c>
      <c r="J817" s="16">
        <v>367130</v>
      </c>
      <c r="K817" s="16">
        <v>399040</v>
      </c>
      <c r="L817" s="16">
        <v>1062500</v>
      </c>
      <c r="M817" s="16">
        <v>284490</v>
      </c>
      <c r="N817" s="16">
        <v>10000</v>
      </c>
      <c r="O817" s="20">
        <f t="shared" si="26"/>
        <v>0.69982134969972243</v>
      </c>
      <c r="P817" s="20">
        <f t="shared" si="27"/>
        <v>0.47001437468661189</v>
      </c>
    </row>
    <row r="818" spans="1:16" x14ac:dyDescent="0.25">
      <c r="A818" s="16" t="s">
        <v>3054</v>
      </c>
      <c r="B818" s="16" t="s">
        <v>3055</v>
      </c>
      <c r="C818" s="16"/>
      <c r="D818" s="16">
        <v>12.042</v>
      </c>
      <c r="E818" s="16">
        <v>585170</v>
      </c>
      <c r="F818" s="16">
        <v>1130400</v>
      </c>
      <c r="G818" s="16">
        <v>723600</v>
      </c>
      <c r="H818" s="16">
        <v>587720</v>
      </c>
      <c r="I818" s="16">
        <v>3990700</v>
      </c>
      <c r="J818" s="16">
        <v>10000</v>
      </c>
      <c r="K818" s="16">
        <v>2215200</v>
      </c>
      <c r="L818" s="16">
        <v>1920900</v>
      </c>
      <c r="M818" s="16">
        <v>633180</v>
      </c>
      <c r="N818" s="16">
        <v>10000</v>
      </c>
      <c r="O818" s="20">
        <f t="shared" si="26"/>
        <v>0.68246791277347352</v>
      </c>
      <c r="P818" s="20">
        <f t="shared" si="27"/>
        <v>0.59519046548217358</v>
      </c>
    </row>
    <row r="819" spans="1:16" x14ac:dyDescent="0.25">
      <c r="A819" s="16" t="s">
        <v>2987</v>
      </c>
      <c r="B819" s="16" t="s">
        <v>2988</v>
      </c>
      <c r="C819" s="16" t="s">
        <v>2989</v>
      </c>
      <c r="D819" s="16">
        <v>37.279000000000003</v>
      </c>
      <c r="E819" s="16">
        <v>10000</v>
      </c>
      <c r="F819" s="16">
        <v>452860</v>
      </c>
      <c r="G819" s="16">
        <v>2416300</v>
      </c>
      <c r="H819" s="16">
        <v>622050</v>
      </c>
      <c r="I819" s="16">
        <v>1693800</v>
      </c>
      <c r="J819" s="16">
        <v>935000</v>
      </c>
      <c r="K819" s="16">
        <v>925830</v>
      </c>
      <c r="L819" s="16">
        <v>884560</v>
      </c>
      <c r="M819" s="16">
        <v>10000</v>
      </c>
      <c r="N819" s="16">
        <v>701640</v>
      </c>
      <c r="O819" s="20">
        <f t="shared" si="26"/>
        <v>0.66545203955334065</v>
      </c>
      <c r="P819" s="20">
        <f t="shared" si="27"/>
        <v>0.48544076253269897</v>
      </c>
    </row>
    <row r="820" spans="1:16" x14ac:dyDescent="0.25">
      <c r="A820" s="16" t="s">
        <v>3042</v>
      </c>
      <c r="B820" s="16" t="s">
        <v>3043</v>
      </c>
      <c r="C820" s="16" t="s">
        <v>3044</v>
      </c>
      <c r="D820" s="16">
        <v>220.26</v>
      </c>
      <c r="E820" s="16">
        <v>10000</v>
      </c>
      <c r="F820" s="16">
        <v>10000</v>
      </c>
      <c r="G820" s="16">
        <v>67322000</v>
      </c>
      <c r="H820" s="16">
        <v>69542000</v>
      </c>
      <c r="I820" s="16">
        <v>106290000</v>
      </c>
      <c r="J820" s="16">
        <v>77634000</v>
      </c>
      <c r="K820" s="16">
        <v>10000</v>
      </c>
      <c r="L820" s="16">
        <v>83023000</v>
      </c>
      <c r="M820" s="16">
        <v>10000</v>
      </c>
      <c r="N820" s="16">
        <v>10000</v>
      </c>
      <c r="O820" s="20">
        <f t="shared" si="26"/>
        <v>0.66079021605928268</v>
      </c>
      <c r="P820" s="20">
        <f t="shared" si="27"/>
        <v>0.5825685850056912</v>
      </c>
    </row>
    <row r="821" spans="1:16" x14ac:dyDescent="0.25">
      <c r="A821" s="16" t="s">
        <v>3098</v>
      </c>
      <c r="B821" s="16" t="s">
        <v>3099</v>
      </c>
      <c r="C821" s="16" t="s">
        <v>3100</v>
      </c>
      <c r="D821" s="16">
        <v>59.235999999999997</v>
      </c>
      <c r="E821" s="16">
        <v>10000</v>
      </c>
      <c r="F821" s="16">
        <v>10000</v>
      </c>
      <c r="G821" s="16">
        <v>133520</v>
      </c>
      <c r="H821" s="16">
        <v>10000</v>
      </c>
      <c r="I821" s="16">
        <v>436090</v>
      </c>
      <c r="J821" s="16">
        <v>10000</v>
      </c>
      <c r="K821" s="16">
        <v>212260</v>
      </c>
      <c r="L821" s="16">
        <v>10000</v>
      </c>
      <c r="M821" s="16">
        <v>10000</v>
      </c>
      <c r="N821" s="16">
        <v>150290</v>
      </c>
      <c r="O821" s="20">
        <f t="shared" si="26"/>
        <v>0.65467553910041532</v>
      </c>
      <c r="P821" s="20">
        <f t="shared" si="27"/>
        <v>0.66839135513442072</v>
      </c>
    </row>
    <row r="822" spans="1:16" x14ac:dyDescent="0.25">
      <c r="A822" s="16" t="s">
        <v>2973</v>
      </c>
      <c r="B822" s="16" t="s">
        <v>2974</v>
      </c>
      <c r="C822" s="16" t="s">
        <v>2975</v>
      </c>
      <c r="D822" s="16">
        <v>32.68</v>
      </c>
      <c r="E822" s="16">
        <v>10000</v>
      </c>
      <c r="F822" s="16">
        <v>699720</v>
      </c>
      <c r="G822" s="16">
        <v>1600700</v>
      </c>
      <c r="H822" s="16">
        <v>997940</v>
      </c>
      <c r="I822" s="16">
        <v>2203500</v>
      </c>
      <c r="J822" s="16">
        <v>1756500</v>
      </c>
      <c r="K822" s="16">
        <v>697530</v>
      </c>
      <c r="L822" s="16">
        <v>10000</v>
      </c>
      <c r="M822" s="16">
        <v>1085100</v>
      </c>
      <c r="N822" s="16">
        <v>10000</v>
      </c>
      <c r="O822" s="20">
        <f t="shared" si="26"/>
        <v>0.64572213372618315</v>
      </c>
      <c r="P822" s="20">
        <f t="shared" si="27"/>
        <v>0.4590996932782081</v>
      </c>
    </row>
    <row r="823" spans="1:16" x14ac:dyDescent="0.25">
      <c r="A823" s="16" t="s">
        <v>2065</v>
      </c>
      <c r="B823" s="16" t="s">
        <v>2066</v>
      </c>
      <c r="C823" s="16" t="s">
        <v>2067</v>
      </c>
      <c r="D823" s="16">
        <v>35.704999999999998</v>
      </c>
      <c r="E823" s="16">
        <v>235910</v>
      </c>
      <c r="F823" s="16">
        <v>962330</v>
      </c>
      <c r="G823" s="16">
        <v>1214800</v>
      </c>
      <c r="H823" s="16">
        <v>731160</v>
      </c>
      <c r="I823" s="16">
        <v>1117400</v>
      </c>
      <c r="J823" s="16">
        <v>561400</v>
      </c>
      <c r="K823" s="16">
        <v>956070</v>
      </c>
      <c r="L823" s="16">
        <v>645210</v>
      </c>
      <c r="M823" s="16">
        <v>10000</v>
      </c>
      <c r="N823" s="16">
        <v>575900</v>
      </c>
      <c r="O823" s="20">
        <f t="shared" si="26"/>
        <v>0.64496433264501596</v>
      </c>
      <c r="P823" s="20">
        <f t="shared" si="27"/>
        <v>0.2280559536555925</v>
      </c>
    </row>
    <row r="824" spans="1:16" x14ac:dyDescent="0.25">
      <c r="A824" s="16" t="s">
        <v>3109</v>
      </c>
      <c r="B824" s="16" t="s">
        <v>3110</v>
      </c>
      <c r="C824" s="16" t="s">
        <v>3111</v>
      </c>
      <c r="D824" s="16">
        <v>57.853999999999999</v>
      </c>
      <c r="E824" s="16">
        <v>10000</v>
      </c>
      <c r="F824" s="16">
        <v>167320</v>
      </c>
      <c r="G824" s="16">
        <v>10000</v>
      </c>
      <c r="H824" s="16">
        <v>10000</v>
      </c>
      <c r="I824" s="16">
        <v>10000</v>
      </c>
      <c r="J824" s="16">
        <v>10000</v>
      </c>
      <c r="K824" s="16">
        <v>93234</v>
      </c>
      <c r="L824" s="16">
        <v>10000</v>
      </c>
      <c r="M824" s="16">
        <v>10000</v>
      </c>
      <c r="N824" s="16">
        <v>10000</v>
      </c>
      <c r="O824" s="20">
        <f t="shared" si="26"/>
        <v>0.64264904495465947</v>
      </c>
      <c r="P824" s="20">
        <f t="shared" si="27"/>
        <v>0.68816548294769331</v>
      </c>
    </row>
    <row r="825" spans="1:16" x14ac:dyDescent="0.25">
      <c r="A825" s="16" t="s">
        <v>3021</v>
      </c>
      <c r="B825" s="16" t="s">
        <v>3022</v>
      </c>
      <c r="C825" s="16" t="s">
        <v>3023</v>
      </c>
      <c r="D825" s="16">
        <v>40.472000000000001</v>
      </c>
      <c r="E825" s="16">
        <v>1054900</v>
      </c>
      <c r="F825" s="16">
        <v>298530</v>
      </c>
      <c r="G825" s="16">
        <v>3300500</v>
      </c>
      <c r="H825" s="16">
        <v>10000</v>
      </c>
      <c r="I825" s="16">
        <v>1486600</v>
      </c>
      <c r="J825" s="16">
        <v>266610</v>
      </c>
      <c r="K825" s="16">
        <v>2073700</v>
      </c>
      <c r="L825" s="16">
        <v>843910</v>
      </c>
      <c r="M825" s="16">
        <v>10000</v>
      </c>
      <c r="N825" s="16">
        <v>683380</v>
      </c>
      <c r="O825" s="20">
        <f t="shared" si="26"/>
        <v>0.63044973360019385</v>
      </c>
      <c r="P825" s="20">
        <f t="shared" si="27"/>
        <v>0.52338947851864814</v>
      </c>
    </row>
    <row r="826" spans="1:16" x14ac:dyDescent="0.25">
      <c r="A826" s="16" t="s">
        <v>3101</v>
      </c>
      <c r="B826" s="16" t="s">
        <v>3102</v>
      </c>
      <c r="C826" s="16" t="s">
        <v>3103</v>
      </c>
      <c r="D826" s="16">
        <v>41.411999999999999</v>
      </c>
      <c r="E826" s="16">
        <v>161510</v>
      </c>
      <c r="F826" s="16">
        <v>10000</v>
      </c>
      <c r="G826" s="16">
        <v>401160</v>
      </c>
      <c r="H826" s="16">
        <v>10000</v>
      </c>
      <c r="I826" s="16">
        <v>10000</v>
      </c>
      <c r="J826" s="16">
        <v>10000</v>
      </c>
      <c r="K826" s="16">
        <v>332960</v>
      </c>
      <c r="L826" s="16">
        <v>10000</v>
      </c>
      <c r="M826" s="16">
        <v>10000</v>
      </c>
      <c r="N826" s="16">
        <v>10000</v>
      </c>
      <c r="O826" s="20">
        <f t="shared" si="26"/>
        <v>0.62928779928121892</v>
      </c>
      <c r="P826" s="20">
        <f t="shared" si="27"/>
        <v>0.67237037155572232</v>
      </c>
    </row>
    <row r="827" spans="1:16" x14ac:dyDescent="0.25">
      <c r="A827" s="16" t="s">
        <v>2230</v>
      </c>
      <c r="B827" s="16" t="s">
        <v>2231</v>
      </c>
      <c r="C827" s="16" t="s">
        <v>2232</v>
      </c>
      <c r="D827" s="16">
        <v>33.523000000000003</v>
      </c>
      <c r="E827" s="16">
        <v>10000</v>
      </c>
      <c r="F827" s="16">
        <v>2629400</v>
      </c>
      <c r="G827" s="16">
        <v>2435400</v>
      </c>
      <c r="H827" s="16">
        <v>1003700</v>
      </c>
      <c r="I827" s="16">
        <v>8028900</v>
      </c>
      <c r="J827" s="16">
        <v>334220</v>
      </c>
      <c r="K827" s="16">
        <v>4691700</v>
      </c>
      <c r="L827" s="16">
        <v>1914900</v>
      </c>
      <c r="M827" s="16">
        <v>454920</v>
      </c>
      <c r="N827" s="16">
        <v>1253900</v>
      </c>
      <c r="O827" s="20">
        <f t="shared" si="26"/>
        <v>0.61312786197314884</v>
      </c>
      <c r="P827" s="20">
        <f t="shared" si="27"/>
        <v>0.51403762123715668</v>
      </c>
    </row>
    <row r="828" spans="1:16" x14ac:dyDescent="0.25">
      <c r="A828" s="16" t="s">
        <v>3068</v>
      </c>
      <c r="B828" s="16" t="s">
        <v>3069</v>
      </c>
      <c r="C828" s="16" t="s">
        <v>3070</v>
      </c>
      <c r="D828" s="16">
        <v>3906.4</v>
      </c>
      <c r="E828" s="16">
        <v>10000</v>
      </c>
      <c r="F828" s="16">
        <v>10000</v>
      </c>
      <c r="G828" s="16">
        <v>10000</v>
      </c>
      <c r="H828" s="16">
        <v>1733900</v>
      </c>
      <c r="I828" s="16">
        <v>2728600</v>
      </c>
      <c r="J828" s="16">
        <v>10000</v>
      </c>
      <c r="K828" s="16">
        <v>10000</v>
      </c>
      <c r="L828" s="16">
        <v>1305400</v>
      </c>
      <c r="M828" s="16">
        <v>10000</v>
      </c>
      <c r="N828" s="16">
        <v>1415400</v>
      </c>
      <c r="O828" s="20">
        <f t="shared" si="26"/>
        <v>0.61230940456316085</v>
      </c>
      <c r="P828" s="20">
        <f t="shared" si="27"/>
        <v>0.60989879448988704</v>
      </c>
    </row>
    <row r="829" spans="1:16" x14ac:dyDescent="0.25">
      <c r="A829" s="16" t="s">
        <v>1811</v>
      </c>
      <c r="B829" s="16" t="s">
        <v>1812</v>
      </c>
      <c r="C829" s="16" t="s">
        <v>1813</v>
      </c>
      <c r="D829" s="16">
        <v>79.396000000000001</v>
      </c>
      <c r="E829" s="16">
        <v>1213600</v>
      </c>
      <c r="F829" s="16">
        <v>10104000</v>
      </c>
      <c r="G829" s="16">
        <v>15220000</v>
      </c>
      <c r="H829" s="16">
        <v>19269000</v>
      </c>
      <c r="I829" s="16">
        <v>19584000</v>
      </c>
      <c r="J829" s="16">
        <v>4678500</v>
      </c>
      <c r="K829" s="16">
        <v>12976000</v>
      </c>
      <c r="L829" s="16">
        <v>7483800</v>
      </c>
      <c r="M829" s="16">
        <v>4192400</v>
      </c>
      <c r="N829" s="16">
        <v>10646000</v>
      </c>
      <c r="O829" s="20">
        <f t="shared" si="26"/>
        <v>0.61135239621596993</v>
      </c>
      <c r="P829" s="20">
        <f t="shared" si="27"/>
        <v>0.22040988566314978</v>
      </c>
    </row>
    <row r="830" spans="1:16" x14ac:dyDescent="0.25">
      <c r="A830" s="16" t="s">
        <v>1522</v>
      </c>
      <c r="B830" s="16" t="s">
        <v>1523</v>
      </c>
      <c r="C830" s="16" t="s">
        <v>1524</v>
      </c>
      <c r="D830" s="16">
        <v>41.988999999999997</v>
      </c>
      <c r="E830" s="16">
        <v>10000</v>
      </c>
      <c r="F830" s="16">
        <v>10000</v>
      </c>
      <c r="G830" s="16">
        <v>175850</v>
      </c>
      <c r="H830" s="16">
        <v>360350</v>
      </c>
      <c r="I830" s="16">
        <v>298400</v>
      </c>
      <c r="J830" s="16">
        <v>10000</v>
      </c>
      <c r="K830" s="16">
        <v>479310</v>
      </c>
      <c r="L830" s="16">
        <v>10000</v>
      </c>
      <c r="M830" s="16">
        <v>10000</v>
      </c>
      <c r="N830" s="16">
        <v>10000</v>
      </c>
      <c r="O830" s="20">
        <f t="shared" si="26"/>
        <v>0.60766440439971914</v>
      </c>
      <c r="P830" s="20">
        <f t="shared" si="27"/>
        <v>0.58653218770673288</v>
      </c>
    </row>
    <row r="831" spans="1:16" x14ac:dyDescent="0.25">
      <c r="A831" s="16" t="s">
        <v>2811</v>
      </c>
      <c r="B831" s="16" t="s">
        <v>2812</v>
      </c>
      <c r="C831" s="16" t="s">
        <v>2813</v>
      </c>
      <c r="D831" s="16">
        <v>54.087000000000003</v>
      </c>
      <c r="E831" s="16">
        <v>885940</v>
      </c>
      <c r="F831" s="16">
        <v>295540</v>
      </c>
      <c r="G831" s="16">
        <v>823460</v>
      </c>
      <c r="H831" s="16">
        <v>499260</v>
      </c>
      <c r="I831" s="16">
        <v>610580</v>
      </c>
      <c r="J831" s="16">
        <v>494890</v>
      </c>
      <c r="K831" s="16">
        <v>10000</v>
      </c>
      <c r="L831" s="16">
        <v>980270</v>
      </c>
      <c r="M831" s="16">
        <v>359980</v>
      </c>
      <c r="N831" s="16">
        <v>10000</v>
      </c>
      <c r="O831" s="20">
        <f t="shared" si="26"/>
        <v>0.5955926261244775</v>
      </c>
      <c r="P831" s="20">
        <f t="shared" si="27"/>
        <v>0.26392755421112135</v>
      </c>
    </row>
    <row r="832" spans="1:16" x14ac:dyDescent="0.25">
      <c r="A832" s="16" t="s">
        <v>1223</v>
      </c>
      <c r="B832" s="16" t="s">
        <v>1224</v>
      </c>
      <c r="C832" s="16" t="s">
        <v>1225</v>
      </c>
      <c r="D832" s="16">
        <v>80.641000000000005</v>
      </c>
      <c r="E832" s="16">
        <v>2225700</v>
      </c>
      <c r="F832" s="16">
        <v>202470</v>
      </c>
      <c r="G832" s="16">
        <v>1346900</v>
      </c>
      <c r="H832" s="16">
        <v>2135500</v>
      </c>
      <c r="I832" s="16">
        <v>1207300</v>
      </c>
      <c r="J832" s="16">
        <v>10000</v>
      </c>
      <c r="K832" s="16">
        <v>2317000</v>
      </c>
      <c r="L832" s="16">
        <v>696290</v>
      </c>
      <c r="M832" s="16">
        <v>665800</v>
      </c>
      <c r="N832" s="16">
        <v>512950</v>
      </c>
      <c r="O832" s="20">
        <f t="shared" si="26"/>
        <v>0.59035076504628492</v>
      </c>
      <c r="P832" s="20">
        <f t="shared" si="27"/>
        <v>0.30735711312537228</v>
      </c>
    </row>
    <row r="833" spans="1:16" x14ac:dyDescent="0.25">
      <c r="A833" s="16" t="s">
        <v>1309</v>
      </c>
      <c r="B833" s="16" t="s">
        <v>1310</v>
      </c>
      <c r="C833" s="16" t="s">
        <v>1311</v>
      </c>
      <c r="D833" s="16">
        <v>61.417000000000002</v>
      </c>
      <c r="E833" s="16">
        <v>4214000</v>
      </c>
      <c r="F833" s="16">
        <v>765900</v>
      </c>
      <c r="G833" s="16">
        <v>1953300</v>
      </c>
      <c r="H833" s="16">
        <v>243510</v>
      </c>
      <c r="I833" s="16">
        <v>1407100</v>
      </c>
      <c r="J833" s="16">
        <v>1811000</v>
      </c>
      <c r="K833" s="16">
        <v>1316600</v>
      </c>
      <c r="L833" s="16">
        <v>981110</v>
      </c>
      <c r="M833" s="16">
        <v>528250</v>
      </c>
      <c r="N833" s="16">
        <v>379390</v>
      </c>
      <c r="O833" s="20">
        <f t="shared" si="26"/>
        <v>0.58439667234013803</v>
      </c>
      <c r="P833" s="20">
        <f t="shared" si="27"/>
        <v>0.36061657088049276</v>
      </c>
    </row>
    <row r="834" spans="1:16" x14ac:dyDescent="0.25">
      <c r="A834" s="16" t="s">
        <v>1601</v>
      </c>
      <c r="B834" s="16" t="s">
        <v>1602</v>
      </c>
      <c r="C834" s="16" t="s">
        <v>1603</v>
      </c>
      <c r="D834" s="16">
        <v>155.81</v>
      </c>
      <c r="E834" s="16">
        <v>10000</v>
      </c>
      <c r="F834" s="16">
        <v>8885100</v>
      </c>
      <c r="G834" s="16">
        <v>2778700</v>
      </c>
      <c r="H834" s="16">
        <v>2670300</v>
      </c>
      <c r="I834" s="16">
        <v>3756400</v>
      </c>
      <c r="J834" s="16">
        <v>1833500</v>
      </c>
      <c r="K834" s="16">
        <v>2095300</v>
      </c>
      <c r="L834" s="16">
        <v>2227600</v>
      </c>
      <c r="M834" s="16">
        <v>689330</v>
      </c>
      <c r="N834" s="16">
        <v>3627800</v>
      </c>
      <c r="O834" s="20">
        <f t="shared" si="26"/>
        <v>0.57863208198668548</v>
      </c>
      <c r="P834" s="20">
        <f t="shared" si="27"/>
        <v>0.34784463650253189</v>
      </c>
    </row>
    <row r="835" spans="1:16" x14ac:dyDescent="0.25">
      <c r="A835" s="16" t="s">
        <v>1125</v>
      </c>
      <c r="B835" s="16" t="s">
        <v>1126</v>
      </c>
      <c r="C835" s="16" t="s">
        <v>1127</v>
      </c>
      <c r="D835" s="16">
        <v>11.922000000000001</v>
      </c>
      <c r="E835" s="16">
        <v>3779900</v>
      </c>
      <c r="F835" s="16">
        <v>1443400</v>
      </c>
      <c r="G835" s="16">
        <v>3329200</v>
      </c>
      <c r="H835" s="16">
        <v>3207700</v>
      </c>
      <c r="I835" s="16">
        <v>3117600</v>
      </c>
      <c r="J835" s="16">
        <v>1537200</v>
      </c>
      <c r="K835" s="16">
        <v>2926000</v>
      </c>
      <c r="L835" s="16">
        <v>1586600</v>
      </c>
      <c r="M835" s="16">
        <v>872680</v>
      </c>
      <c r="N835" s="16">
        <v>1630600</v>
      </c>
      <c r="O835" s="20">
        <f t="shared" si="26"/>
        <v>0.57488876043501058</v>
      </c>
      <c r="P835" s="20">
        <f t="shared" si="27"/>
        <v>4.1277811642196127E-2</v>
      </c>
    </row>
    <row r="836" spans="1:16" x14ac:dyDescent="0.25">
      <c r="A836" s="16" t="s">
        <v>2166</v>
      </c>
      <c r="B836" s="16" t="s">
        <v>2167</v>
      </c>
      <c r="C836" s="16" t="s">
        <v>2168</v>
      </c>
      <c r="D836" s="16">
        <v>39.631999999999998</v>
      </c>
      <c r="E836" s="16">
        <v>4980000</v>
      </c>
      <c r="F836" s="16">
        <v>10000</v>
      </c>
      <c r="G836" s="16">
        <v>994130</v>
      </c>
      <c r="H836" s="16">
        <v>940060</v>
      </c>
      <c r="I836" s="16">
        <v>1281100</v>
      </c>
      <c r="J836" s="16">
        <v>10000</v>
      </c>
      <c r="K836" s="16">
        <v>2856300</v>
      </c>
      <c r="L836" s="16">
        <v>10000</v>
      </c>
      <c r="M836" s="16">
        <v>10000</v>
      </c>
      <c r="N836" s="16">
        <v>1800500</v>
      </c>
      <c r="O836" s="20">
        <f t="shared" si="26"/>
        <v>0.57119248679815093</v>
      </c>
      <c r="P836" s="20">
        <f t="shared" si="27"/>
        <v>0.51981354248690548</v>
      </c>
    </row>
    <row r="837" spans="1:16" x14ac:dyDescent="0.25">
      <c r="A837" s="16" t="s">
        <v>3095</v>
      </c>
      <c r="B837" s="16" t="s">
        <v>3096</v>
      </c>
      <c r="C837" s="16" t="s">
        <v>3097</v>
      </c>
      <c r="D837" s="16">
        <v>46.878999999999998</v>
      </c>
      <c r="E837" s="16">
        <v>118770</v>
      </c>
      <c r="F837" s="16">
        <v>10000</v>
      </c>
      <c r="G837" s="16">
        <v>10000</v>
      </c>
      <c r="H837" s="16">
        <v>10000</v>
      </c>
      <c r="I837" s="16">
        <v>1409000</v>
      </c>
      <c r="J837" s="16">
        <v>643600</v>
      </c>
      <c r="K837" s="16">
        <v>10000</v>
      </c>
      <c r="L837" s="16">
        <v>209070</v>
      </c>
      <c r="M837" s="16">
        <v>10000</v>
      </c>
      <c r="N837" s="16">
        <v>10000</v>
      </c>
      <c r="O837" s="20">
        <f t="shared" si="26"/>
        <v>0.56662408442838164</v>
      </c>
      <c r="P837" s="20">
        <f t="shared" si="27"/>
        <v>0.66604740703401422</v>
      </c>
    </row>
    <row r="838" spans="1:16" x14ac:dyDescent="0.25">
      <c r="A838" s="16" t="s">
        <v>979</v>
      </c>
      <c r="B838" s="16" t="s">
        <v>2860</v>
      </c>
      <c r="C838" s="16" t="s">
        <v>981</v>
      </c>
      <c r="D838" s="16">
        <v>56.601999999999997</v>
      </c>
      <c r="E838" s="16">
        <v>4724800</v>
      </c>
      <c r="F838" s="16">
        <v>3611900</v>
      </c>
      <c r="G838" s="16">
        <v>1246600</v>
      </c>
      <c r="H838" s="16">
        <v>868440</v>
      </c>
      <c r="I838" s="16">
        <v>1949100</v>
      </c>
      <c r="J838" s="16">
        <v>1485700</v>
      </c>
      <c r="K838" s="16">
        <v>3908600</v>
      </c>
      <c r="L838" s="16">
        <v>386800</v>
      </c>
      <c r="M838" s="16">
        <v>431940</v>
      </c>
      <c r="N838" s="16">
        <v>771390</v>
      </c>
      <c r="O838" s="20">
        <f t="shared" si="26"/>
        <v>0.56322233010021905</v>
      </c>
      <c r="P838" s="20">
        <f t="shared" si="27"/>
        <v>0.30313130795959092</v>
      </c>
    </row>
    <row r="839" spans="1:16" x14ac:dyDescent="0.25">
      <c r="A839" s="16" t="s">
        <v>3056</v>
      </c>
      <c r="B839" s="16" t="s">
        <v>3057</v>
      </c>
      <c r="C839" s="16" t="s">
        <v>3058</v>
      </c>
      <c r="D839" s="16">
        <v>51.655000000000001</v>
      </c>
      <c r="E839" s="16">
        <v>10000</v>
      </c>
      <c r="F839" s="16">
        <v>10000</v>
      </c>
      <c r="G839" s="16">
        <v>1018900</v>
      </c>
      <c r="H839" s="16">
        <v>10000</v>
      </c>
      <c r="I839" s="16">
        <v>1055800</v>
      </c>
      <c r="J839" s="16">
        <v>10000</v>
      </c>
      <c r="K839" s="16">
        <v>1132000</v>
      </c>
      <c r="L839" s="16">
        <v>10000</v>
      </c>
      <c r="M839" s="16">
        <v>10000</v>
      </c>
      <c r="N839" s="16">
        <v>10000</v>
      </c>
      <c r="O839" s="20">
        <f t="shared" si="26"/>
        <v>0.55684895709602322</v>
      </c>
      <c r="P839" s="20">
        <f t="shared" si="27"/>
        <v>0.59526139141101653</v>
      </c>
    </row>
    <row r="840" spans="1:16" x14ac:dyDescent="0.25">
      <c r="A840" s="16" t="s">
        <v>2451</v>
      </c>
      <c r="B840" s="16" t="s">
        <v>2452</v>
      </c>
      <c r="C840" s="16" t="s">
        <v>2453</v>
      </c>
      <c r="D840" s="16">
        <v>39.506999999999998</v>
      </c>
      <c r="E840" s="16">
        <v>666120</v>
      </c>
      <c r="F840" s="16">
        <v>1023400</v>
      </c>
      <c r="G840" s="16">
        <v>1009300</v>
      </c>
      <c r="H840" s="16">
        <v>1114100</v>
      </c>
      <c r="I840" s="16">
        <v>472390</v>
      </c>
      <c r="J840" s="16">
        <v>548580</v>
      </c>
      <c r="K840" s="16">
        <v>748410</v>
      </c>
      <c r="L840" s="16">
        <v>616510</v>
      </c>
      <c r="M840" s="16">
        <v>223880</v>
      </c>
      <c r="N840" s="16">
        <v>243510</v>
      </c>
      <c r="O840" s="20">
        <f t="shared" si="26"/>
        <v>0.55559341097843562</v>
      </c>
      <c r="P840" s="20">
        <f t="shared" si="27"/>
        <v>4.5509210397607185E-2</v>
      </c>
    </row>
    <row r="841" spans="1:16" x14ac:dyDescent="0.25">
      <c r="A841" s="16" t="s">
        <v>2117</v>
      </c>
      <c r="B841" s="16" t="s">
        <v>2118</v>
      </c>
      <c r="C841" s="16" t="s">
        <v>2119</v>
      </c>
      <c r="D841" s="16">
        <v>49.451999999999998</v>
      </c>
      <c r="E841" s="16">
        <v>3519900</v>
      </c>
      <c r="F841" s="16">
        <v>5218000</v>
      </c>
      <c r="G841" s="16">
        <v>3137700</v>
      </c>
      <c r="H841" s="16">
        <v>4585200</v>
      </c>
      <c r="I841" s="16">
        <v>4853700</v>
      </c>
      <c r="J841" s="16">
        <v>1460100</v>
      </c>
      <c r="K841" s="16">
        <v>1957100</v>
      </c>
      <c r="L841" s="16">
        <v>1938100</v>
      </c>
      <c r="M841" s="16">
        <v>3553000</v>
      </c>
      <c r="N841" s="16">
        <v>2813300</v>
      </c>
      <c r="O841" s="20">
        <f t="shared" si="26"/>
        <v>0.54993548992469909</v>
      </c>
      <c r="P841" s="20">
        <f t="shared" si="27"/>
        <v>7.9116432638662113E-3</v>
      </c>
    </row>
    <row r="842" spans="1:16" x14ac:dyDescent="0.25">
      <c r="A842" s="16" t="s">
        <v>3061</v>
      </c>
      <c r="B842" s="16" t="s">
        <v>3062</v>
      </c>
      <c r="C842" s="16" t="s">
        <v>3063</v>
      </c>
      <c r="D842" s="16">
        <v>70.677999999999997</v>
      </c>
      <c r="E842" s="16">
        <v>740910</v>
      </c>
      <c r="F842" s="16">
        <v>298410</v>
      </c>
      <c r="G842" s="16">
        <v>10000</v>
      </c>
      <c r="H842" s="16">
        <v>10000</v>
      </c>
      <c r="I842" s="16">
        <v>10000</v>
      </c>
      <c r="J842" s="16">
        <v>10000</v>
      </c>
      <c r="K842" s="16">
        <v>10000</v>
      </c>
      <c r="L842" s="16">
        <v>10000</v>
      </c>
      <c r="M842" s="16">
        <v>546560</v>
      </c>
      <c r="N842" s="16">
        <v>10000</v>
      </c>
      <c r="O842" s="20">
        <f t="shared" si="26"/>
        <v>0.54853551789922572</v>
      </c>
      <c r="P842" s="20">
        <f t="shared" si="27"/>
        <v>0.60404830524623354</v>
      </c>
    </row>
    <row r="843" spans="1:16" x14ac:dyDescent="0.25">
      <c r="A843" s="16" t="s">
        <v>1266</v>
      </c>
      <c r="B843" s="16" t="s">
        <v>1267</v>
      </c>
      <c r="C843" s="16" t="s">
        <v>1268</v>
      </c>
      <c r="D843" s="16">
        <v>47.688000000000002</v>
      </c>
      <c r="E843" s="16">
        <v>2169600</v>
      </c>
      <c r="F843" s="16">
        <v>3787500</v>
      </c>
      <c r="G843" s="16">
        <v>3269800</v>
      </c>
      <c r="H843" s="16">
        <v>1235700</v>
      </c>
      <c r="I843" s="16">
        <v>1555100</v>
      </c>
      <c r="J843" s="16">
        <v>1790000</v>
      </c>
      <c r="K843" s="16">
        <v>1849400</v>
      </c>
      <c r="L843" s="16">
        <v>1704800</v>
      </c>
      <c r="M843" s="16">
        <v>823400</v>
      </c>
      <c r="N843" s="16">
        <v>419930</v>
      </c>
      <c r="O843" s="20">
        <f t="shared" si="26"/>
        <v>0.54815230867803322</v>
      </c>
      <c r="P843" s="20">
        <f t="shared" si="27"/>
        <v>9.3455717329482921E-2</v>
      </c>
    </row>
    <row r="844" spans="1:16" x14ac:dyDescent="0.25">
      <c r="A844" s="16" t="s">
        <v>1929</v>
      </c>
      <c r="B844" s="16" t="s">
        <v>1930</v>
      </c>
      <c r="C844" s="16" t="s">
        <v>1931</v>
      </c>
      <c r="D844" s="16">
        <v>35.610999999999997</v>
      </c>
      <c r="E844" s="16">
        <v>52043000</v>
      </c>
      <c r="F844" s="16">
        <v>28514000</v>
      </c>
      <c r="G844" s="16">
        <v>156390000</v>
      </c>
      <c r="H844" s="16">
        <v>16128000</v>
      </c>
      <c r="I844" s="16">
        <v>94191000</v>
      </c>
      <c r="J844" s="16">
        <v>38050000</v>
      </c>
      <c r="K844" s="16">
        <v>42171000</v>
      </c>
      <c r="L844" s="16">
        <v>46033000</v>
      </c>
      <c r="M844" s="16">
        <v>34721000</v>
      </c>
      <c r="N844" s="16">
        <v>24100000</v>
      </c>
      <c r="O844" s="20">
        <f t="shared" si="26"/>
        <v>0.53294880581456294</v>
      </c>
      <c r="P844" s="20">
        <f t="shared" si="27"/>
        <v>0.24347415603500994</v>
      </c>
    </row>
    <row r="845" spans="1:16" x14ac:dyDescent="0.25">
      <c r="A845" s="16" t="s">
        <v>2504</v>
      </c>
      <c r="B845" s="16" t="s">
        <v>2280</v>
      </c>
      <c r="C845" s="16" t="s">
        <v>2281</v>
      </c>
      <c r="D845" s="16">
        <v>109.94</v>
      </c>
      <c r="E845" s="16">
        <v>385250</v>
      </c>
      <c r="F845" s="16">
        <v>979710</v>
      </c>
      <c r="G845" s="16">
        <v>1287000</v>
      </c>
      <c r="H845" s="16">
        <v>1321600</v>
      </c>
      <c r="I845" s="16">
        <v>1911700</v>
      </c>
      <c r="J845" s="16">
        <v>505110</v>
      </c>
      <c r="K845" s="16">
        <v>939350</v>
      </c>
      <c r="L845" s="16">
        <v>755630</v>
      </c>
      <c r="M845" s="16">
        <v>296020</v>
      </c>
      <c r="N845" s="16">
        <v>607930</v>
      </c>
      <c r="O845" s="20">
        <f t="shared" si="26"/>
        <v>0.52742614599864746</v>
      </c>
      <c r="P845" s="20">
        <f t="shared" si="27"/>
        <v>7.4892952758687445E-2</v>
      </c>
    </row>
    <row r="846" spans="1:16" x14ac:dyDescent="0.25">
      <c r="A846" s="16" t="s">
        <v>3080</v>
      </c>
      <c r="B846" s="16" t="s">
        <v>3081</v>
      </c>
      <c r="C846" s="16" t="s">
        <v>3082</v>
      </c>
      <c r="D846" s="16">
        <v>167.14</v>
      </c>
      <c r="E846" s="16">
        <v>10000</v>
      </c>
      <c r="F846" s="16">
        <v>567460</v>
      </c>
      <c r="G846" s="16">
        <v>10000</v>
      </c>
      <c r="H846" s="16">
        <v>10000</v>
      </c>
      <c r="I846" s="16">
        <v>10000</v>
      </c>
      <c r="J846" s="16">
        <v>10000</v>
      </c>
      <c r="K846" s="16">
        <v>10000</v>
      </c>
      <c r="L846" s="16">
        <v>10000</v>
      </c>
      <c r="M846" s="16">
        <v>10000</v>
      </c>
      <c r="N846" s="16">
        <v>276020</v>
      </c>
      <c r="O846" s="20">
        <f t="shared" si="26"/>
        <v>0.52023178480887633</v>
      </c>
      <c r="P846" s="20">
        <f t="shared" si="27"/>
        <v>0.64964911480441256</v>
      </c>
    </row>
    <row r="847" spans="1:16" x14ac:dyDescent="0.25">
      <c r="A847" s="16" t="s">
        <v>2891</v>
      </c>
      <c r="B847" s="16" t="s">
        <v>2892</v>
      </c>
      <c r="C847" s="16" t="s">
        <v>2893</v>
      </c>
      <c r="D847" s="16">
        <v>55.988</v>
      </c>
      <c r="E847" s="16">
        <v>893780</v>
      </c>
      <c r="F847" s="16">
        <v>484940</v>
      </c>
      <c r="G847" s="16">
        <v>2330000</v>
      </c>
      <c r="H847" s="16">
        <v>10000</v>
      </c>
      <c r="I847" s="16">
        <v>669230</v>
      </c>
      <c r="J847" s="16">
        <v>514420</v>
      </c>
      <c r="K847" s="16">
        <v>555340</v>
      </c>
      <c r="L847" s="16">
        <v>902150</v>
      </c>
      <c r="M847" s="16">
        <v>10000</v>
      </c>
      <c r="N847" s="16">
        <v>295650</v>
      </c>
      <c r="O847" s="20">
        <f t="shared" si="26"/>
        <v>0.51904875853188848</v>
      </c>
      <c r="P847" s="20">
        <f t="shared" si="27"/>
        <v>0.34233914581634073</v>
      </c>
    </row>
    <row r="848" spans="1:16" x14ac:dyDescent="0.25">
      <c r="A848" s="16" t="s">
        <v>1466</v>
      </c>
      <c r="B848" s="16" t="s">
        <v>1467</v>
      </c>
      <c r="C848" s="16" t="s">
        <v>1468</v>
      </c>
      <c r="D848" s="16">
        <v>32.548999999999999</v>
      </c>
      <c r="E848" s="16">
        <v>577040</v>
      </c>
      <c r="F848" s="16">
        <v>10000</v>
      </c>
      <c r="G848" s="16">
        <v>810470</v>
      </c>
      <c r="H848" s="16">
        <v>570710</v>
      </c>
      <c r="I848" s="16">
        <v>500650</v>
      </c>
      <c r="J848" s="16">
        <v>581670</v>
      </c>
      <c r="K848" s="16">
        <v>10000</v>
      </c>
      <c r="L848" s="16">
        <v>662040</v>
      </c>
      <c r="M848" s="16">
        <v>10000</v>
      </c>
      <c r="N848" s="16">
        <v>10000</v>
      </c>
      <c r="O848" s="20">
        <f t="shared" si="26"/>
        <v>0.51590808750562001</v>
      </c>
      <c r="P848" s="20">
        <f t="shared" si="27"/>
        <v>0.26616742094796075</v>
      </c>
    </row>
    <row r="849" spans="1:16" x14ac:dyDescent="0.25">
      <c r="A849" s="16" t="s">
        <v>3074</v>
      </c>
      <c r="B849" s="16" t="s">
        <v>3075</v>
      </c>
      <c r="C849" s="16" t="s">
        <v>3076</v>
      </c>
      <c r="D849" s="16">
        <v>104.58</v>
      </c>
      <c r="E849" s="16">
        <v>608610</v>
      </c>
      <c r="F849" s="16">
        <v>10000</v>
      </c>
      <c r="G849" s="16">
        <v>10000</v>
      </c>
      <c r="H849" s="16">
        <v>10000</v>
      </c>
      <c r="I849" s="16">
        <v>10000</v>
      </c>
      <c r="J849" s="16">
        <v>10000</v>
      </c>
      <c r="K849" s="16">
        <v>166630</v>
      </c>
      <c r="L849" s="16">
        <v>10000</v>
      </c>
      <c r="M849" s="16">
        <v>10000</v>
      </c>
      <c r="N849" s="16">
        <v>137810</v>
      </c>
      <c r="O849" s="20">
        <f t="shared" si="26"/>
        <v>0.51562572269931084</v>
      </c>
      <c r="P849" s="20">
        <f t="shared" si="27"/>
        <v>0.62811693888123021</v>
      </c>
    </row>
    <row r="850" spans="1:16" x14ac:dyDescent="0.25">
      <c r="A850" s="16" t="s">
        <v>2486</v>
      </c>
      <c r="B850" s="16" t="s">
        <v>2487</v>
      </c>
      <c r="C850" s="16" t="s">
        <v>2255</v>
      </c>
      <c r="D850" s="16">
        <v>99.55</v>
      </c>
      <c r="E850" s="16">
        <v>5570800</v>
      </c>
      <c r="F850" s="16">
        <v>13500000</v>
      </c>
      <c r="G850" s="16">
        <v>25455000</v>
      </c>
      <c r="H850" s="16">
        <v>22156000</v>
      </c>
      <c r="I850" s="16">
        <v>29111000</v>
      </c>
      <c r="J850" s="16">
        <v>8312000</v>
      </c>
      <c r="K850" s="16">
        <v>11504000</v>
      </c>
      <c r="L850" s="16">
        <v>9018300</v>
      </c>
      <c r="M850" s="16">
        <v>7716900</v>
      </c>
      <c r="N850" s="16">
        <v>12030000</v>
      </c>
      <c r="O850" s="20">
        <f t="shared" si="26"/>
        <v>0.50714876274626064</v>
      </c>
      <c r="P850" s="20">
        <f t="shared" si="27"/>
        <v>6.1999962265226805E-2</v>
      </c>
    </row>
    <row r="851" spans="1:16" x14ac:dyDescent="0.25">
      <c r="A851" s="16" t="s">
        <v>1014</v>
      </c>
      <c r="B851" s="16" t="s">
        <v>1015</v>
      </c>
      <c r="C851" s="16" t="s">
        <v>1016</v>
      </c>
      <c r="D851" s="16">
        <v>50.664000000000001</v>
      </c>
      <c r="E851" s="16">
        <v>10000</v>
      </c>
      <c r="F851" s="16">
        <v>462840</v>
      </c>
      <c r="G851" s="16">
        <v>10000</v>
      </c>
      <c r="H851" s="16">
        <v>822330</v>
      </c>
      <c r="I851" s="16">
        <v>974680</v>
      </c>
      <c r="J851" s="16">
        <v>342370</v>
      </c>
      <c r="K851" s="16">
        <v>783610</v>
      </c>
      <c r="L851" s="16">
        <v>10000</v>
      </c>
      <c r="M851" s="16">
        <v>10000</v>
      </c>
      <c r="N851" s="16">
        <v>10000</v>
      </c>
      <c r="O851" s="20">
        <f t="shared" si="26"/>
        <v>0.50704212996469067</v>
      </c>
      <c r="P851" s="20">
        <f t="shared" si="27"/>
        <v>0.39761812805610042</v>
      </c>
    </row>
    <row r="852" spans="1:16" x14ac:dyDescent="0.25">
      <c r="A852" s="16" t="s">
        <v>2940</v>
      </c>
      <c r="B852" s="16" t="s">
        <v>2941</v>
      </c>
      <c r="C852" s="16" t="s">
        <v>2942</v>
      </c>
      <c r="D852" s="16">
        <v>16.837</v>
      </c>
      <c r="E852" s="16">
        <v>65311</v>
      </c>
      <c r="F852" s="16">
        <v>248740</v>
      </c>
      <c r="G852" s="16">
        <v>6470900</v>
      </c>
      <c r="H852" s="16">
        <v>219390</v>
      </c>
      <c r="I852" s="16">
        <v>4774300</v>
      </c>
      <c r="J852" s="16">
        <v>1001700</v>
      </c>
      <c r="K852" s="16">
        <v>1686200</v>
      </c>
      <c r="L852" s="16">
        <v>1639000</v>
      </c>
      <c r="M852" s="16">
        <v>924340</v>
      </c>
      <c r="N852" s="16">
        <v>533220</v>
      </c>
      <c r="O852" s="20">
        <f t="shared" si="26"/>
        <v>0.49109740249320782</v>
      </c>
      <c r="P852" s="20">
        <f t="shared" si="27"/>
        <v>0.40986254897188124</v>
      </c>
    </row>
    <row r="853" spans="1:16" x14ac:dyDescent="0.25">
      <c r="A853" s="16" t="s">
        <v>3077</v>
      </c>
      <c r="B853" s="16" t="s">
        <v>3078</v>
      </c>
      <c r="C853" s="16" t="s">
        <v>3079</v>
      </c>
      <c r="D853" s="16">
        <v>42.963999999999999</v>
      </c>
      <c r="E853" s="16">
        <v>10000</v>
      </c>
      <c r="F853" s="16">
        <v>10000</v>
      </c>
      <c r="G853" s="16">
        <v>907290</v>
      </c>
      <c r="H853" s="16">
        <v>10000</v>
      </c>
      <c r="I853" s="16">
        <v>10000</v>
      </c>
      <c r="J853" s="16">
        <v>10000</v>
      </c>
      <c r="K853" s="16">
        <v>424520</v>
      </c>
      <c r="L853" s="16">
        <v>10000</v>
      </c>
      <c r="M853" s="16">
        <v>10000</v>
      </c>
      <c r="N853" s="16">
        <v>10000</v>
      </c>
      <c r="O853" s="20">
        <f t="shared" si="26"/>
        <v>0.49036725817859367</v>
      </c>
      <c r="P853" s="20">
        <f t="shared" si="27"/>
        <v>0.63835132265730077</v>
      </c>
    </row>
    <row r="854" spans="1:16" x14ac:dyDescent="0.25">
      <c r="A854" s="16" t="s">
        <v>2847</v>
      </c>
      <c r="B854" s="16" t="s">
        <v>2848</v>
      </c>
      <c r="C854" s="16" t="s">
        <v>2849</v>
      </c>
      <c r="D854" s="16">
        <v>24.416</v>
      </c>
      <c r="E854" s="16">
        <v>1106400</v>
      </c>
      <c r="F854" s="16">
        <v>223610</v>
      </c>
      <c r="G854" s="16">
        <v>1246600</v>
      </c>
      <c r="H854" s="16">
        <v>406060</v>
      </c>
      <c r="I854" s="16">
        <v>10000</v>
      </c>
      <c r="J854" s="16">
        <v>429740</v>
      </c>
      <c r="K854" s="16">
        <v>10000</v>
      </c>
      <c r="L854" s="16">
        <v>647360</v>
      </c>
      <c r="M854" s="16">
        <v>368610</v>
      </c>
      <c r="N854" s="16">
        <v>10000</v>
      </c>
      <c r="O854" s="20">
        <f t="shared" si="26"/>
        <v>0.4897666632137857</v>
      </c>
      <c r="P854" s="20">
        <f t="shared" si="27"/>
        <v>0.29897244627070857</v>
      </c>
    </row>
    <row r="855" spans="1:16" x14ac:dyDescent="0.25">
      <c r="A855" s="16" t="s">
        <v>1849</v>
      </c>
      <c r="B855" s="16" t="s">
        <v>1850</v>
      </c>
      <c r="C855" s="16" t="s">
        <v>1851</v>
      </c>
      <c r="D855" s="16">
        <v>33.244</v>
      </c>
      <c r="E855" s="16">
        <v>10000</v>
      </c>
      <c r="F855" s="16">
        <v>2183800</v>
      </c>
      <c r="G855" s="16">
        <v>15557000</v>
      </c>
      <c r="H855" s="16">
        <v>1040500</v>
      </c>
      <c r="I855" s="16">
        <v>2665400</v>
      </c>
      <c r="J855" s="16">
        <v>2534700</v>
      </c>
      <c r="K855" s="16">
        <v>4652800</v>
      </c>
      <c r="L855" s="16">
        <v>343100</v>
      </c>
      <c r="M855" s="16">
        <v>2407900</v>
      </c>
      <c r="N855" s="16">
        <v>507230</v>
      </c>
      <c r="O855" s="20">
        <f t="shared" si="26"/>
        <v>0.48682835664384549</v>
      </c>
      <c r="P855" s="20">
        <f t="shared" si="27"/>
        <v>0.47827524606315841</v>
      </c>
    </row>
    <row r="856" spans="1:16" x14ac:dyDescent="0.25">
      <c r="A856" s="16" t="s">
        <v>2276</v>
      </c>
      <c r="B856" s="16" t="s">
        <v>2277</v>
      </c>
      <c r="C856" s="16" t="s">
        <v>2278</v>
      </c>
      <c r="D856" s="16">
        <v>12.957000000000001</v>
      </c>
      <c r="E856" s="16">
        <v>10000</v>
      </c>
      <c r="F856" s="16">
        <v>557270</v>
      </c>
      <c r="G856" s="16">
        <v>1863900</v>
      </c>
      <c r="H856" s="16">
        <v>1394200</v>
      </c>
      <c r="I856" s="16">
        <v>2351300</v>
      </c>
      <c r="J856" s="16">
        <v>10000</v>
      </c>
      <c r="K856" s="16">
        <v>2075100</v>
      </c>
      <c r="L856" s="16">
        <v>10000</v>
      </c>
      <c r="M856" s="16">
        <v>10000</v>
      </c>
      <c r="N856" s="16">
        <v>880870</v>
      </c>
      <c r="O856" s="20">
        <f t="shared" si="26"/>
        <v>0.48342715411378623</v>
      </c>
      <c r="P856" s="20">
        <f t="shared" si="27"/>
        <v>0.30978244191364934</v>
      </c>
    </row>
    <row r="857" spans="1:16" x14ac:dyDescent="0.25">
      <c r="A857" s="16" t="s">
        <v>2834</v>
      </c>
      <c r="B857" s="16" t="s">
        <v>2835</v>
      </c>
      <c r="C857" s="16" t="s">
        <v>2836</v>
      </c>
      <c r="D857" s="16">
        <v>15.942</v>
      </c>
      <c r="E857" s="16">
        <v>1554900</v>
      </c>
      <c r="F857" s="16">
        <v>1625500</v>
      </c>
      <c r="G857" s="16">
        <v>1882100</v>
      </c>
      <c r="H857" s="16">
        <v>10000</v>
      </c>
      <c r="I857" s="16">
        <v>10000</v>
      </c>
      <c r="J857" s="16">
        <v>554040</v>
      </c>
      <c r="K857" s="16">
        <v>10000</v>
      </c>
      <c r="L857" s="16">
        <v>1173100</v>
      </c>
      <c r="M857" s="16">
        <v>653280</v>
      </c>
      <c r="N857" s="16">
        <v>10000</v>
      </c>
      <c r="O857" s="20">
        <f t="shared" si="26"/>
        <v>0.47229119527791441</v>
      </c>
      <c r="P857" s="20">
        <f t="shared" si="27"/>
        <v>0.28552153109439243</v>
      </c>
    </row>
    <row r="858" spans="1:16" x14ac:dyDescent="0.25">
      <c r="A858" s="16" t="s">
        <v>1673</v>
      </c>
      <c r="B858" s="16" t="s">
        <v>1674</v>
      </c>
      <c r="C858" s="16" t="s">
        <v>1675</v>
      </c>
      <c r="D858" s="16">
        <v>47.295999999999999</v>
      </c>
      <c r="E858" s="16">
        <v>34340000</v>
      </c>
      <c r="F858" s="16">
        <v>21009000</v>
      </c>
      <c r="G858" s="16">
        <v>75691000</v>
      </c>
      <c r="H858" s="16">
        <v>13698000</v>
      </c>
      <c r="I858" s="16">
        <v>40226000</v>
      </c>
      <c r="J858" s="16">
        <v>17993000</v>
      </c>
      <c r="K858" s="16">
        <v>20750000</v>
      </c>
      <c r="L858" s="16">
        <v>20400000</v>
      </c>
      <c r="M858" s="16">
        <v>16692000</v>
      </c>
      <c r="N858" s="16">
        <v>11512000</v>
      </c>
      <c r="O858" s="20">
        <f t="shared" si="26"/>
        <v>0.47223784087714366</v>
      </c>
      <c r="P858" s="20">
        <f t="shared" si="27"/>
        <v>0.11057912059030502</v>
      </c>
    </row>
    <row r="859" spans="1:16" x14ac:dyDescent="0.25">
      <c r="A859" s="16" t="s">
        <v>2148</v>
      </c>
      <c r="B859" s="16" t="s">
        <v>2149</v>
      </c>
      <c r="C859" s="16" t="s">
        <v>2150</v>
      </c>
      <c r="D859" s="16">
        <v>75.012</v>
      </c>
      <c r="E859" s="16">
        <v>4874200</v>
      </c>
      <c r="F859" s="16">
        <v>1220800</v>
      </c>
      <c r="G859" s="16">
        <v>2379300</v>
      </c>
      <c r="H859" s="16">
        <v>2091700</v>
      </c>
      <c r="I859" s="16">
        <v>864640</v>
      </c>
      <c r="J859" s="16">
        <v>989080</v>
      </c>
      <c r="K859" s="16">
        <v>1324700</v>
      </c>
      <c r="L859" s="16">
        <v>909960</v>
      </c>
      <c r="M859" s="16">
        <v>521940</v>
      </c>
      <c r="N859" s="16">
        <v>1587800</v>
      </c>
      <c r="O859" s="20">
        <f t="shared" si="26"/>
        <v>0.4665950462966203</v>
      </c>
      <c r="P859" s="20">
        <f t="shared" si="27"/>
        <v>0.13191766861802617</v>
      </c>
    </row>
    <row r="860" spans="1:16" x14ac:dyDescent="0.25">
      <c r="A860" s="16" t="s">
        <v>3071</v>
      </c>
      <c r="B860" s="16" t="s">
        <v>3072</v>
      </c>
      <c r="C860" s="16" t="s">
        <v>3073</v>
      </c>
      <c r="D860" s="16">
        <v>52.347000000000001</v>
      </c>
      <c r="E860" s="16">
        <v>10000</v>
      </c>
      <c r="F860" s="16">
        <v>1855000</v>
      </c>
      <c r="G860" s="16">
        <v>10000</v>
      </c>
      <c r="H860" s="16">
        <v>10000</v>
      </c>
      <c r="I860" s="16">
        <v>10000</v>
      </c>
      <c r="J860" s="16">
        <v>10000</v>
      </c>
      <c r="K860" s="16">
        <v>10000</v>
      </c>
      <c r="L860" s="16">
        <v>808250</v>
      </c>
      <c r="M860" s="16">
        <v>10000</v>
      </c>
      <c r="N860" s="16">
        <v>10000</v>
      </c>
      <c r="O860" s="20">
        <f t="shared" si="26"/>
        <v>0.44762532981530345</v>
      </c>
      <c r="P860" s="20">
        <f t="shared" si="27"/>
        <v>0.61667738318504162</v>
      </c>
    </row>
    <row r="861" spans="1:16" x14ac:dyDescent="0.25">
      <c r="A861" s="16" t="s">
        <v>2644</v>
      </c>
      <c r="B861" s="16" t="s">
        <v>2645</v>
      </c>
      <c r="C861" s="16" t="s">
        <v>2646</v>
      </c>
      <c r="D861" s="16">
        <v>36.051000000000002</v>
      </c>
      <c r="E861" s="16">
        <v>1342900</v>
      </c>
      <c r="F861" s="16">
        <v>664410</v>
      </c>
      <c r="G861" s="16">
        <v>949100</v>
      </c>
      <c r="H861" s="16">
        <v>721990</v>
      </c>
      <c r="I861" s="16">
        <v>10000</v>
      </c>
      <c r="J861" s="16">
        <v>10000</v>
      </c>
      <c r="K861" s="16">
        <v>555110</v>
      </c>
      <c r="L861" s="16">
        <v>10000</v>
      </c>
      <c r="M861" s="16">
        <v>424860</v>
      </c>
      <c r="N861" s="16">
        <v>642940</v>
      </c>
      <c r="O861" s="20">
        <f t="shared" si="26"/>
        <v>0.44542620106279146</v>
      </c>
      <c r="P861" s="20">
        <f t="shared" si="27"/>
        <v>0.14840278735207796</v>
      </c>
    </row>
    <row r="862" spans="1:16" x14ac:dyDescent="0.25">
      <c r="A862" s="16" t="s">
        <v>2263</v>
      </c>
      <c r="B862" s="16" t="s">
        <v>2264</v>
      </c>
      <c r="C862" s="16" t="s">
        <v>2265</v>
      </c>
      <c r="D862" s="16">
        <v>27.744</v>
      </c>
      <c r="E862" s="16">
        <v>10000</v>
      </c>
      <c r="F862" s="16">
        <v>326330</v>
      </c>
      <c r="G862" s="16">
        <v>1349800</v>
      </c>
      <c r="H862" s="16">
        <v>487800</v>
      </c>
      <c r="I862" s="16">
        <v>1518300</v>
      </c>
      <c r="J862" s="16">
        <v>586850</v>
      </c>
      <c r="K862" s="16">
        <v>10000</v>
      </c>
      <c r="L862" s="16">
        <v>679120</v>
      </c>
      <c r="M862" s="16">
        <v>314610</v>
      </c>
      <c r="N862" s="16">
        <v>10000</v>
      </c>
      <c r="O862" s="20">
        <f t="shared" ref="O862:O918" si="28">SUM(J862:N862)/SUM(E862:I862)</f>
        <v>0.43349953821945003</v>
      </c>
      <c r="P862" s="20">
        <f t="shared" ref="P862:P918" si="29">TTEST(E862:I862,J862:N862,2,2)</f>
        <v>0.23655231061732848</v>
      </c>
    </row>
    <row r="863" spans="1:16" x14ac:dyDescent="0.25">
      <c r="A863" s="16" t="s">
        <v>1903</v>
      </c>
      <c r="B863" s="16" t="s">
        <v>1904</v>
      </c>
      <c r="C863" s="16" t="s">
        <v>1905</v>
      </c>
      <c r="D863" s="16">
        <v>50.575000000000003</v>
      </c>
      <c r="E863" s="16">
        <v>10000</v>
      </c>
      <c r="F863" s="16">
        <v>873290</v>
      </c>
      <c r="G863" s="16">
        <v>15566000</v>
      </c>
      <c r="H863" s="16">
        <v>794240</v>
      </c>
      <c r="I863" s="16">
        <v>3577500</v>
      </c>
      <c r="J863" s="16">
        <v>1904000</v>
      </c>
      <c r="K863" s="16">
        <v>4031400</v>
      </c>
      <c r="L863" s="16">
        <v>235920</v>
      </c>
      <c r="M863" s="16">
        <v>2347900</v>
      </c>
      <c r="N863" s="16">
        <v>438310</v>
      </c>
      <c r="O863" s="20">
        <f t="shared" si="28"/>
        <v>0.43021550807044606</v>
      </c>
      <c r="P863" s="20">
        <f t="shared" si="29"/>
        <v>0.4510573774771347</v>
      </c>
    </row>
    <row r="864" spans="1:16" x14ac:dyDescent="0.25">
      <c r="A864" s="16" t="s">
        <v>3064</v>
      </c>
      <c r="B864" s="16" t="s">
        <v>3065</v>
      </c>
      <c r="C864" s="16" t="s">
        <v>3066</v>
      </c>
      <c r="D864" s="16">
        <v>33.344000000000001</v>
      </c>
      <c r="E864" s="16">
        <v>10000</v>
      </c>
      <c r="F864" s="16">
        <v>10000</v>
      </c>
      <c r="G864" s="16">
        <v>2643900</v>
      </c>
      <c r="H864" s="16">
        <v>10000</v>
      </c>
      <c r="I864" s="16">
        <v>10000</v>
      </c>
      <c r="J864" s="16">
        <v>10000</v>
      </c>
      <c r="K864" s="16">
        <v>1106100</v>
      </c>
      <c r="L864" s="16">
        <v>10000</v>
      </c>
      <c r="M864" s="16">
        <v>10000</v>
      </c>
      <c r="N864" s="16">
        <v>10000</v>
      </c>
      <c r="O864" s="20">
        <f t="shared" si="28"/>
        <v>0.42702783263161814</v>
      </c>
      <c r="P864" s="20">
        <f t="shared" si="29"/>
        <v>0.60453414404279193</v>
      </c>
    </row>
    <row r="865" spans="1:16" x14ac:dyDescent="0.25">
      <c r="A865" s="16" t="s">
        <v>2094</v>
      </c>
      <c r="B865" s="16" t="s">
        <v>2095</v>
      </c>
      <c r="C865" s="16" t="s">
        <v>2096</v>
      </c>
      <c r="D865" s="16">
        <v>44.372999999999998</v>
      </c>
      <c r="E865" s="16">
        <v>10000</v>
      </c>
      <c r="F865" s="16">
        <v>10000</v>
      </c>
      <c r="G865" s="16">
        <v>914690</v>
      </c>
      <c r="H865" s="16">
        <v>10000</v>
      </c>
      <c r="I865" s="16">
        <v>10000</v>
      </c>
      <c r="J865" s="16">
        <v>10000</v>
      </c>
      <c r="K865" s="16">
        <v>10000</v>
      </c>
      <c r="L865" s="16">
        <v>10000</v>
      </c>
      <c r="M865" s="16">
        <v>364350</v>
      </c>
      <c r="N865" s="16">
        <v>10000</v>
      </c>
      <c r="O865" s="20">
        <f t="shared" si="28"/>
        <v>0.42354062575286217</v>
      </c>
      <c r="P865" s="20">
        <f t="shared" si="29"/>
        <v>0.58664266314664593</v>
      </c>
    </row>
    <row r="866" spans="1:16" x14ac:dyDescent="0.25">
      <c r="A866" s="16" t="s">
        <v>2967</v>
      </c>
      <c r="B866" s="16" t="s">
        <v>2296</v>
      </c>
      <c r="C866" s="16" t="s">
        <v>2297</v>
      </c>
      <c r="D866" s="16">
        <v>38.752000000000002</v>
      </c>
      <c r="E866" s="16">
        <v>54446000</v>
      </c>
      <c r="F866" s="16">
        <v>583150</v>
      </c>
      <c r="G866" s="16">
        <v>6720100</v>
      </c>
      <c r="H866" s="16">
        <v>3536600</v>
      </c>
      <c r="I866" s="16">
        <v>7157000</v>
      </c>
      <c r="J866" s="16">
        <v>12929000</v>
      </c>
      <c r="K866" s="16">
        <v>1185700</v>
      </c>
      <c r="L866" s="16">
        <v>5909000</v>
      </c>
      <c r="M866" s="16">
        <v>10000</v>
      </c>
      <c r="N866" s="16">
        <v>10334000</v>
      </c>
      <c r="O866" s="20">
        <f t="shared" si="28"/>
        <v>0.4191952690983306</v>
      </c>
      <c r="P866" s="20">
        <f t="shared" si="29"/>
        <v>0.4404725226497137</v>
      </c>
    </row>
    <row r="867" spans="1:16" x14ac:dyDescent="0.25">
      <c r="A867" s="16" t="s">
        <v>3026</v>
      </c>
      <c r="B867" s="16" t="s">
        <v>3027</v>
      </c>
      <c r="C867" s="16" t="s">
        <v>3028</v>
      </c>
      <c r="D867" s="16">
        <v>18.079999999999998</v>
      </c>
      <c r="E867" s="16">
        <v>10000</v>
      </c>
      <c r="F867" s="16">
        <v>351860</v>
      </c>
      <c r="G867" s="16">
        <v>3742700</v>
      </c>
      <c r="H867" s="16">
        <v>10000</v>
      </c>
      <c r="I867" s="16">
        <v>10000</v>
      </c>
      <c r="J867" s="16">
        <v>335370</v>
      </c>
      <c r="K867" s="16">
        <v>969510</v>
      </c>
      <c r="L867" s="16">
        <v>10000</v>
      </c>
      <c r="M867" s="16">
        <v>351100</v>
      </c>
      <c r="N867" s="16">
        <v>10000</v>
      </c>
      <c r="O867" s="20">
        <f t="shared" si="28"/>
        <v>0.40634152491417264</v>
      </c>
      <c r="P867" s="20">
        <f t="shared" si="29"/>
        <v>0.53375206108698792</v>
      </c>
    </row>
    <row r="868" spans="1:16" x14ac:dyDescent="0.25">
      <c r="A868" s="16" t="s">
        <v>931</v>
      </c>
      <c r="B868" s="16" t="s">
        <v>932</v>
      </c>
      <c r="C868" s="16" t="s">
        <v>933</v>
      </c>
      <c r="D868" s="16">
        <v>18.954999999999998</v>
      </c>
      <c r="E868" s="16">
        <v>10000</v>
      </c>
      <c r="F868" s="16">
        <v>307480</v>
      </c>
      <c r="G868" s="16">
        <v>1125600</v>
      </c>
      <c r="H868" s="16">
        <v>981720</v>
      </c>
      <c r="I868" s="16">
        <v>1924600</v>
      </c>
      <c r="J868" s="16">
        <v>308890</v>
      </c>
      <c r="K868" s="16">
        <v>596360</v>
      </c>
      <c r="L868" s="16">
        <v>367730</v>
      </c>
      <c r="M868" s="16">
        <v>449740</v>
      </c>
      <c r="N868" s="16">
        <v>10000</v>
      </c>
      <c r="O868" s="20">
        <f t="shared" si="28"/>
        <v>0.39838138593829037</v>
      </c>
      <c r="P868" s="20">
        <f t="shared" si="29"/>
        <v>0.17198099836445871</v>
      </c>
    </row>
    <row r="869" spans="1:16" x14ac:dyDescent="0.25">
      <c r="A869" s="16" t="s">
        <v>2583</v>
      </c>
      <c r="B869" s="16" t="s">
        <v>2584</v>
      </c>
      <c r="C869" s="16" t="s">
        <v>1899</v>
      </c>
      <c r="D869" s="16">
        <v>38.113</v>
      </c>
      <c r="E869" s="16">
        <v>10000</v>
      </c>
      <c r="F869" s="16">
        <v>1404100</v>
      </c>
      <c r="G869" s="16">
        <v>549810</v>
      </c>
      <c r="H869" s="16">
        <v>1954500</v>
      </c>
      <c r="I869" s="16">
        <v>1368500</v>
      </c>
      <c r="J869" s="16">
        <v>449370</v>
      </c>
      <c r="K869" s="16">
        <v>750470</v>
      </c>
      <c r="L869" s="16">
        <v>10000</v>
      </c>
      <c r="M869" s="16">
        <v>279210</v>
      </c>
      <c r="N869" s="16">
        <v>604710</v>
      </c>
      <c r="O869" s="20">
        <f t="shared" si="28"/>
        <v>0.39602716898906926</v>
      </c>
      <c r="P869" s="20">
        <f t="shared" si="29"/>
        <v>0.12089039262922918</v>
      </c>
    </row>
    <row r="870" spans="1:16" x14ac:dyDescent="0.25">
      <c r="A870" s="16" t="s">
        <v>2960</v>
      </c>
      <c r="B870" s="16" t="s">
        <v>2961</v>
      </c>
      <c r="C870" s="16" t="s">
        <v>2962</v>
      </c>
      <c r="D870" s="16">
        <v>27.167000000000002</v>
      </c>
      <c r="E870" s="16">
        <v>2299100</v>
      </c>
      <c r="F870" s="16">
        <v>1036500</v>
      </c>
      <c r="G870" s="16">
        <v>37275000</v>
      </c>
      <c r="H870" s="16">
        <v>1107600</v>
      </c>
      <c r="I870" s="16">
        <v>6174300</v>
      </c>
      <c r="J870" s="16">
        <v>3072500</v>
      </c>
      <c r="K870" s="16">
        <v>3330400</v>
      </c>
      <c r="L870" s="16">
        <v>4846000</v>
      </c>
      <c r="M870" s="16">
        <v>4580200</v>
      </c>
      <c r="N870" s="16">
        <v>2912400</v>
      </c>
      <c r="O870" s="20">
        <f t="shared" si="28"/>
        <v>0.3913243200918724</v>
      </c>
      <c r="P870" s="20">
        <f t="shared" si="29"/>
        <v>0.4289863760868794</v>
      </c>
    </row>
    <row r="871" spans="1:16" x14ac:dyDescent="0.25">
      <c r="A871" s="16" t="s">
        <v>1245</v>
      </c>
      <c r="B871" s="16" t="s">
        <v>1246</v>
      </c>
      <c r="C871" s="16" t="s">
        <v>1247</v>
      </c>
      <c r="D871" s="16">
        <v>62.765999999999998</v>
      </c>
      <c r="E871" s="16">
        <v>3471900</v>
      </c>
      <c r="F871" s="16">
        <v>989990</v>
      </c>
      <c r="G871" s="16">
        <v>21487000</v>
      </c>
      <c r="H871" s="16">
        <v>10000</v>
      </c>
      <c r="I871" s="16">
        <v>7084800</v>
      </c>
      <c r="J871" s="16">
        <v>1518900</v>
      </c>
      <c r="K871" s="16">
        <v>2258100</v>
      </c>
      <c r="L871" s="16">
        <v>4558000</v>
      </c>
      <c r="M871" s="16">
        <v>4018700</v>
      </c>
      <c r="N871" s="16">
        <v>546840</v>
      </c>
      <c r="O871" s="20">
        <f t="shared" si="28"/>
        <v>0.39040857725030104</v>
      </c>
      <c r="P871" s="20">
        <f t="shared" si="29"/>
        <v>0.3418401423594053</v>
      </c>
    </row>
    <row r="872" spans="1:16" x14ac:dyDescent="0.25">
      <c r="A872" s="16" t="s">
        <v>3033</v>
      </c>
      <c r="B872" s="16" t="s">
        <v>3034</v>
      </c>
      <c r="C872" s="16" t="s">
        <v>3035</v>
      </c>
      <c r="D872" s="16">
        <v>49.654000000000003</v>
      </c>
      <c r="E872" s="16">
        <v>1353600</v>
      </c>
      <c r="F872" s="16">
        <v>10000</v>
      </c>
      <c r="G872" s="16">
        <v>10000</v>
      </c>
      <c r="H872" s="16">
        <v>10000</v>
      </c>
      <c r="I872" s="16">
        <v>10000</v>
      </c>
      <c r="J872" s="16">
        <v>10000</v>
      </c>
      <c r="K872" s="16">
        <v>10000</v>
      </c>
      <c r="L872" s="16">
        <v>10000</v>
      </c>
      <c r="M872" s="16">
        <v>10000</v>
      </c>
      <c r="N872" s="16">
        <v>501280</v>
      </c>
      <c r="O872" s="20">
        <f t="shared" si="28"/>
        <v>0.38840413318025258</v>
      </c>
      <c r="P872" s="20">
        <f t="shared" si="29"/>
        <v>0.56779230694287119</v>
      </c>
    </row>
    <row r="873" spans="1:16" x14ac:dyDescent="0.25">
      <c r="A873" s="16" t="s">
        <v>2865</v>
      </c>
      <c r="B873" s="16" t="s">
        <v>2866</v>
      </c>
      <c r="C873" s="16" t="s">
        <v>2867</v>
      </c>
      <c r="D873" s="16">
        <v>42.573999999999998</v>
      </c>
      <c r="E873" s="16">
        <v>383790</v>
      </c>
      <c r="F873" s="16">
        <v>292940</v>
      </c>
      <c r="G873" s="16">
        <v>10000</v>
      </c>
      <c r="H873" s="16">
        <v>10000</v>
      </c>
      <c r="I873" s="16">
        <v>748100</v>
      </c>
      <c r="J873" s="16">
        <v>511610</v>
      </c>
      <c r="K873" s="16">
        <v>10000</v>
      </c>
      <c r="L873" s="16">
        <v>10000</v>
      </c>
      <c r="M873" s="16">
        <v>10000</v>
      </c>
      <c r="N873" s="16">
        <v>10000</v>
      </c>
      <c r="O873" s="20">
        <f t="shared" si="28"/>
        <v>0.38178193974377611</v>
      </c>
      <c r="P873" s="20">
        <f t="shared" si="29"/>
        <v>0.323539775823594</v>
      </c>
    </row>
    <row r="874" spans="1:16" x14ac:dyDescent="0.25">
      <c r="A874" s="16" t="s">
        <v>2491</v>
      </c>
      <c r="B874" s="16" t="s">
        <v>2492</v>
      </c>
      <c r="C874" s="16" t="s">
        <v>2493</v>
      </c>
      <c r="D874" s="16">
        <v>17.981999999999999</v>
      </c>
      <c r="E874" s="16">
        <v>963850</v>
      </c>
      <c r="F874" s="16">
        <v>479190</v>
      </c>
      <c r="G874" s="16">
        <v>387730</v>
      </c>
      <c r="H874" s="16">
        <v>360390</v>
      </c>
      <c r="I874" s="16">
        <v>327550</v>
      </c>
      <c r="J874" s="16">
        <v>475000</v>
      </c>
      <c r="K874" s="16">
        <v>10000</v>
      </c>
      <c r="L874" s="16">
        <v>262970</v>
      </c>
      <c r="M874" s="16">
        <v>178880</v>
      </c>
      <c r="N874" s="16">
        <v>10000</v>
      </c>
      <c r="O874" s="20">
        <f t="shared" si="28"/>
        <v>0.37195627920641916</v>
      </c>
      <c r="P874" s="20">
        <f t="shared" si="29"/>
        <v>6.2723530739959538E-2</v>
      </c>
    </row>
    <row r="875" spans="1:16" x14ac:dyDescent="0.25">
      <c r="A875" s="16" t="s">
        <v>2342</v>
      </c>
      <c r="B875" s="16" t="s">
        <v>2343</v>
      </c>
      <c r="C875" s="16" t="s">
        <v>2344</v>
      </c>
      <c r="D875" s="16">
        <v>62.03</v>
      </c>
      <c r="E875" s="16">
        <v>3085800</v>
      </c>
      <c r="F875" s="16">
        <v>10000</v>
      </c>
      <c r="G875" s="16">
        <v>10000</v>
      </c>
      <c r="H875" s="16">
        <v>81448</v>
      </c>
      <c r="I875" s="16">
        <v>10000</v>
      </c>
      <c r="J875" s="16">
        <v>10000</v>
      </c>
      <c r="K875" s="16">
        <v>397830</v>
      </c>
      <c r="L875" s="16">
        <v>10000</v>
      </c>
      <c r="M875" s="16">
        <v>725930</v>
      </c>
      <c r="N875" s="16">
        <v>10000</v>
      </c>
      <c r="O875" s="20">
        <f t="shared" si="28"/>
        <v>0.36086033989230737</v>
      </c>
      <c r="P875" s="20">
        <f t="shared" si="29"/>
        <v>0.53383269465472516</v>
      </c>
    </row>
    <row r="876" spans="1:16" x14ac:dyDescent="0.25">
      <c r="A876" s="16" t="s">
        <v>1984</v>
      </c>
      <c r="B876" s="16" t="s">
        <v>1985</v>
      </c>
      <c r="C876" s="16" t="s">
        <v>1986</v>
      </c>
      <c r="D876" s="16">
        <v>332.91</v>
      </c>
      <c r="E876" s="16">
        <v>4867800</v>
      </c>
      <c r="F876" s="16">
        <v>10000</v>
      </c>
      <c r="G876" s="16">
        <v>10000</v>
      </c>
      <c r="H876" s="16">
        <v>10000</v>
      </c>
      <c r="I876" s="16">
        <v>10000</v>
      </c>
      <c r="J876" s="16">
        <v>10000</v>
      </c>
      <c r="K876" s="16">
        <v>770180</v>
      </c>
      <c r="L876" s="16">
        <v>541620</v>
      </c>
      <c r="M876" s="16">
        <v>348990</v>
      </c>
      <c r="N876" s="16">
        <v>10000</v>
      </c>
      <c r="O876" s="20">
        <f t="shared" si="28"/>
        <v>0.34247320591711156</v>
      </c>
      <c r="P876" s="20">
        <f t="shared" si="29"/>
        <v>0.52985229754228014</v>
      </c>
    </row>
    <row r="877" spans="1:16" x14ac:dyDescent="0.25">
      <c r="A877" s="16" t="s">
        <v>3029</v>
      </c>
      <c r="B877" s="16" t="s">
        <v>2107</v>
      </c>
      <c r="C877" s="16"/>
      <c r="D877" s="16">
        <v>12.496</v>
      </c>
      <c r="E877" s="16">
        <v>10000</v>
      </c>
      <c r="F877" s="16">
        <v>10000</v>
      </c>
      <c r="G877" s="16">
        <v>10000</v>
      </c>
      <c r="H877" s="16">
        <v>10000</v>
      </c>
      <c r="I877" s="16">
        <v>2711500</v>
      </c>
      <c r="J877" s="16">
        <v>10000</v>
      </c>
      <c r="K877" s="16">
        <v>10000</v>
      </c>
      <c r="L877" s="16">
        <v>10000</v>
      </c>
      <c r="M877" s="16">
        <v>884700</v>
      </c>
      <c r="N877" s="16">
        <v>10000</v>
      </c>
      <c r="O877" s="20">
        <f t="shared" si="28"/>
        <v>0.33607123387243321</v>
      </c>
      <c r="P877" s="20">
        <f t="shared" si="29"/>
        <v>0.53800670772698989</v>
      </c>
    </row>
    <row r="878" spans="1:16" x14ac:dyDescent="0.25">
      <c r="A878" s="16" t="s">
        <v>958</v>
      </c>
      <c r="B878" s="16" t="s">
        <v>959</v>
      </c>
      <c r="C878" s="16" t="s">
        <v>960</v>
      </c>
      <c r="D878" s="16">
        <v>21.78</v>
      </c>
      <c r="E878" s="16">
        <v>10000</v>
      </c>
      <c r="F878" s="16">
        <v>1811900</v>
      </c>
      <c r="G878" s="16">
        <v>2683400</v>
      </c>
      <c r="H878" s="16">
        <v>3531000</v>
      </c>
      <c r="I878" s="16">
        <v>974860</v>
      </c>
      <c r="J878" s="16">
        <v>727210</v>
      </c>
      <c r="K878" s="16">
        <v>884780</v>
      </c>
      <c r="L878" s="16">
        <v>903600</v>
      </c>
      <c r="M878" s="16">
        <v>494010</v>
      </c>
      <c r="N878" s="16">
        <v>10000</v>
      </c>
      <c r="O878" s="20">
        <f t="shared" si="28"/>
        <v>0.33509559257631649</v>
      </c>
      <c r="P878" s="20">
        <f t="shared" si="29"/>
        <v>9.8369616169732221E-2</v>
      </c>
    </row>
    <row r="879" spans="1:16" x14ac:dyDescent="0.25">
      <c r="A879" s="16" t="s">
        <v>2990</v>
      </c>
      <c r="B879" s="16" t="s">
        <v>2991</v>
      </c>
      <c r="C879" s="16" t="s">
        <v>2992</v>
      </c>
      <c r="D879" s="16">
        <v>77.971999999999994</v>
      </c>
      <c r="E879" s="16">
        <v>10000</v>
      </c>
      <c r="F879" s="16">
        <v>10000</v>
      </c>
      <c r="G879" s="16">
        <v>10000</v>
      </c>
      <c r="H879" s="16">
        <v>10000</v>
      </c>
      <c r="I879" s="16">
        <v>464200</v>
      </c>
      <c r="J879" s="16">
        <v>10000</v>
      </c>
      <c r="K879" s="16">
        <v>124440</v>
      </c>
      <c r="L879" s="16">
        <v>10000</v>
      </c>
      <c r="M879" s="16">
        <v>10000</v>
      </c>
      <c r="N879" s="16">
        <v>10000</v>
      </c>
      <c r="O879" s="20">
        <f t="shared" si="28"/>
        <v>0.32614042046806824</v>
      </c>
      <c r="P879" s="20">
        <f t="shared" si="29"/>
        <v>0.48889722452240403</v>
      </c>
    </row>
    <row r="880" spans="1:16" x14ac:dyDescent="0.25">
      <c r="A880" s="16" t="s">
        <v>2466</v>
      </c>
      <c r="B880" s="16" t="s">
        <v>2467</v>
      </c>
      <c r="C880" s="16" t="s">
        <v>2468</v>
      </c>
      <c r="D880" s="16">
        <v>88.543999999999997</v>
      </c>
      <c r="E880" s="16">
        <v>695180</v>
      </c>
      <c r="F880" s="16">
        <v>416590</v>
      </c>
      <c r="G880" s="16">
        <v>347670</v>
      </c>
      <c r="H880" s="16">
        <v>377620</v>
      </c>
      <c r="I880" s="16">
        <v>1198200</v>
      </c>
      <c r="J880" s="16">
        <v>417550</v>
      </c>
      <c r="K880" s="16">
        <v>149070</v>
      </c>
      <c r="L880" s="16">
        <v>374320</v>
      </c>
      <c r="M880" s="16">
        <v>10000</v>
      </c>
      <c r="N880" s="16">
        <v>10000</v>
      </c>
      <c r="O880" s="20">
        <f t="shared" si="28"/>
        <v>0.31659231828574819</v>
      </c>
      <c r="P880" s="20">
        <f t="shared" si="29"/>
        <v>5.2553988552992835E-2</v>
      </c>
    </row>
    <row r="881" spans="1:16" x14ac:dyDescent="0.25">
      <c r="A881" s="16" t="s">
        <v>1574</v>
      </c>
      <c r="B881" s="16" t="s">
        <v>1575</v>
      </c>
      <c r="C881" s="16" t="s">
        <v>1576</v>
      </c>
      <c r="D881" s="16">
        <v>48.234000000000002</v>
      </c>
      <c r="E881" s="16">
        <v>3307700</v>
      </c>
      <c r="F881" s="16">
        <v>10000</v>
      </c>
      <c r="G881" s="16">
        <v>2266700</v>
      </c>
      <c r="H881" s="16">
        <v>10000</v>
      </c>
      <c r="I881" s="16">
        <v>10000</v>
      </c>
      <c r="J881" s="16">
        <v>10000</v>
      </c>
      <c r="K881" s="16">
        <v>1004500</v>
      </c>
      <c r="L881" s="16">
        <v>10000</v>
      </c>
      <c r="M881" s="16">
        <v>10000</v>
      </c>
      <c r="N881" s="16">
        <v>720260</v>
      </c>
      <c r="O881" s="20">
        <f t="shared" si="28"/>
        <v>0.31310398972236098</v>
      </c>
      <c r="P881" s="20">
        <f t="shared" si="29"/>
        <v>0.32346754369695246</v>
      </c>
    </row>
    <row r="882" spans="1:16" x14ac:dyDescent="0.25">
      <c r="A882" s="16" t="s">
        <v>1571</v>
      </c>
      <c r="B882" s="16" t="s">
        <v>1572</v>
      </c>
      <c r="C882" s="16" t="s">
        <v>1573</v>
      </c>
      <c r="D882" s="16">
        <v>50.834000000000003</v>
      </c>
      <c r="E882" s="16">
        <v>18320000</v>
      </c>
      <c r="F882" s="16">
        <v>49925000</v>
      </c>
      <c r="G882" s="16">
        <v>3210400</v>
      </c>
      <c r="H882" s="16">
        <v>3683900</v>
      </c>
      <c r="I882" s="16">
        <v>4117500</v>
      </c>
      <c r="J882" s="16">
        <v>3606800</v>
      </c>
      <c r="K882" s="16">
        <v>13104000</v>
      </c>
      <c r="L882" s="16">
        <v>2118400</v>
      </c>
      <c r="M882" s="16">
        <v>3938600</v>
      </c>
      <c r="N882" s="16">
        <v>1753400</v>
      </c>
      <c r="O882" s="20">
        <f t="shared" si="28"/>
        <v>0.30938922590869172</v>
      </c>
      <c r="P882" s="20">
        <f t="shared" si="29"/>
        <v>0.26915673259702816</v>
      </c>
    </row>
    <row r="883" spans="1:16" x14ac:dyDescent="0.25">
      <c r="A883" s="16" t="s">
        <v>2824</v>
      </c>
      <c r="B883" s="16" t="s">
        <v>2825</v>
      </c>
      <c r="C883" s="16" t="s">
        <v>2826</v>
      </c>
      <c r="D883" s="16">
        <v>86.721000000000004</v>
      </c>
      <c r="E883" s="16">
        <v>10000</v>
      </c>
      <c r="F883" s="16">
        <v>10000</v>
      </c>
      <c r="G883" s="16">
        <v>1618700</v>
      </c>
      <c r="H883" s="16">
        <v>357690</v>
      </c>
      <c r="I883" s="16">
        <v>882180</v>
      </c>
      <c r="J883" s="16">
        <v>10000</v>
      </c>
      <c r="K883" s="16">
        <v>818700</v>
      </c>
      <c r="L883" s="16">
        <v>10000</v>
      </c>
      <c r="M883" s="16">
        <v>10000</v>
      </c>
      <c r="N883" s="16">
        <v>10000</v>
      </c>
      <c r="O883" s="20">
        <f t="shared" si="28"/>
        <v>0.29830784035128555</v>
      </c>
      <c r="P883" s="20">
        <f t="shared" si="29"/>
        <v>0.27643857687897194</v>
      </c>
    </row>
    <row r="884" spans="1:16" x14ac:dyDescent="0.25">
      <c r="A884" s="16" t="s">
        <v>1384</v>
      </c>
      <c r="B884" s="16" t="s">
        <v>1385</v>
      </c>
      <c r="C884" s="16" t="s">
        <v>1386</v>
      </c>
      <c r="D884" s="16">
        <v>68.325000000000003</v>
      </c>
      <c r="E884" s="16">
        <v>357010</v>
      </c>
      <c r="F884" s="16">
        <v>246700</v>
      </c>
      <c r="G884" s="16">
        <v>5855000</v>
      </c>
      <c r="H884" s="16">
        <v>10000</v>
      </c>
      <c r="I884" s="16">
        <v>1121200</v>
      </c>
      <c r="J884" s="16">
        <v>10000</v>
      </c>
      <c r="K884" s="16">
        <v>1144200</v>
      </c>
      <c r="L884" s="16">
        <v>10000</v>
      </c>
      <c r="M884" s="16">
        <v>10000</v>
      </c>
      <c r="N884" s="16">
        <v>1044100</v>
      </c>
      <c r="O884" s="20">
        <f t="shared" si="28"/>
        <v>0.29226960530493773</v>
      </c>
      <c r="P884" s="20">
        <f t="shared" si="29"/>
        <v>0.3703112814400647</v>
      </c>
    </row>
    <row r="885" spans="1:16" x14ac:dyDescent="0.25">
      <c r="A885" s="16" t="s">
        <v>2843</v>
      </c>
      <c r="B885" s="16" t="s">
        <v>2844</v>
      </c>
      <c r="C885" s="16" t="s">
        <v>2845</v>
      </c>
      <c r="D885" s="16">
        <v>21.440999999999999</v>
      </c>
      <c r="E885" s="16">
        <v>10000</v>
      </c>
      <c r="F885" s="16">
        <v>10000</v>
      </c>
      <c r="G885" s="16">
        <v>1920100</v>
      </c>
      <c r="H885" s="16">
        <v>10000</v>
      </c>
      <c r="I885" s="16">
        <v>1409400</v>
      </c>
      <c r="J885" s="16">
        <v>10000</v>
      </c>
      <c r="K885" s="16">
        <v>633950</v>
      </c>
      <c r="L885" s="16">
        <v>10000</v>
      </c>
      <c r="M885" s="16">
        <v>272350</v>
      </c>
      <c r="N885" s="16">
        <v>10000</v>
      </c>
      <c r="O885" s="20">
        <f t="shared" si="28"/>
        <v>0.27870218782556927</v>
      </c>
      <c r="P885" s="20">
        <f t="shared" si="29"/>
        <v>0.29354906729153918</v>
      </c>
    </row>
    <row r="886" spans="1:16" x14ac:dyDescent="0.25">
      <c r="A886" s="16" t="s">
        <v>2693</v>
      </c>
      <c r="B886" s="16" t="s">
        <v>2694</v>
      </c>
      <c r="C886" s="16" t="s">
        <v>2695</v>
      </c>
      <c r="D886" s="16">
        <v>46.796999999999997</v>
      </c>
      <c r="E886" s="16">
        <v>198540</v>
      </c>
      <c r="F886" s="16">
        <v>366030</v>
      </c>
      <c r="G886" s="16">
        <v>418060</v>
      </c>
      <c r="H886" s="16">
        <v>10000</v>
      </c>
      <c r="I886" s="16">
        <v>10000</v>
      </c>
      <c r="J886" s="16">
        <v>232920</v>
      </c>
      <c r="K886" s="16">
        <v>10000</v>
      </c>
      <c r="L886" s="16">
        <v>10000</v>
      </c>
      <c r="M886" s="16">
        <v>10000</v>
      </c>
      <c r="N886" s="16">
        <v>10000</v>
      </c>
      <c r="O886" s="20">
        <f t="shared" si="28"/>
        <v>0.27220410320856148</v>
      </c>
      <c r="P886" s="20">
        <f t="shared" si="29"/>
        <v>0.1697329827688964</v>
      </c>
    </row>
    <row r="887" spans="1:16" x14ac:dyDescent="0.25">
      <c r="A887" s="16" t="s">
        <v>2953</v>
      </c>
      <c r="B887" s="16" t="s">
        <v>2954</v>
      </c>
      <c r="C887" s="16" t="s">
        <v>2955</v>
      </c>
      <c r="D887" s="16">
        <v>343.32</v>
      </c>
      <c r="E887" s="16">
        <v>2467000</v>
      </c>
      <c r="F887" s="16">
        <v>357740</v>
      </c>
      <c r="G887" s="16">
        <v>10000</v>
      </c>
      <c r="H887" s="16">
        <v>10000</v>
      </c>
      <c r="I887" s="16">
        <v>10000</v>
      </c>
      <c r="J887" s="16">
        <v>10000</v>
      </c>
      <c r="K887" s="16">
        <v>10000</v>
      </c>
      <c r="L887" s="16">
        <v>10000</v>
      </c>
      <c r="M887" s="16">
        <v>10000</v>
      </c>
      <c r="N887" s="16">
        <v>709660</v>
      </c>
      <c r="O887" s="20">
        <f t="shared" si="28"/>
        <v>0.26260184815429777</v>
      </c>
      <c r="P887" s="20">
        <f t="shared" si="29"/>
        <v>0.42315919822130954</v>
      </c>
    </row>
    <row r="888" spans="1:16" x14ac:dyDescent="0.25">
      <c r="A888" s="16" t="s">
        <v>1000</v>
      </c>
      <c r="B888" s="16" t="s">
        <v>2959</v>
      </c>
      <c r="C888" s="16" t="s">
        <v>1002</v>
      </c>
      <c r="D888" s="16">
        <v>32.350999999999999</v>
      </c>
      <c r="E888" s="16">
        <v>97465</v>
      </c>
      <c r="F888" s="16">
        <v>117630</v>
      </c>
      <c r="G888" s="16">
        <v>3168500</v>
      </c>
      <c r="H888" s="16">
        <v>87905</v>
      </c>
      <c r="I888" s="16">
        <v>10000</v>
      </c>
      <c r="J888" s="16">
        <v>10000</v>
      </c>
      <c r="K888" s="16">
        <v>691880</v>
      </c>
      <c r="L888" s="16">
        <v>10000</v>
      </c>
      <c r="M888" s="16">
        <v>108810</v>
      </c>
      <c r="N888" s="16">
        <v>10000</v>
      </c>
      <c r="O888" s="20">
        <f t="shared" si="28"/>
        <v>0.23860117765331035</v>
      </c>
      <c r="P888" s="20">
        <f t="shared" si="29"/>
        <v>0.42619759311685346</v>
      </c>
    </row>
    <row r="889" spans="1:16" x14ac:dyDescent="0.25">
      <c r="A889" s="16" t="s">
        <v>2924</v>
      </c>
      <c r="B889" s="16" t="s">
        <v>2925</v>
      </c>
      <c r="C889" s="16" t="s">
        <v>2926</v>
      </c>
      <c r="D889" s="16">
        <v>22.507999999999999</v>
      </c>
      <c r="E889" s="16">
        <v>267690</v>
      </c>
      <c r="F889" s="16">
        <v>10000</v>
      </c>
      <c r="G889" s="16">
        <v>10000</v>
      </c>
      <c r="H889" s="16">
        <v>10000</v>
      </c>
      <c r="I889" s="16">
        <v>1751300</v>
      </c>
      <c r="J889" s="16">
        <v>442260</v>
      </c>
      <c r="K889" s="16">
        <v>10000</v>
      </c>
      <c r="L889" s="16">
        <v>10000</v>
      </c>
      <c r="M889" s="16">
        <v>10000</v>
      </c>
      <c r="N889" s="16">
        <v>10000</v>
      </c>
      <c r="O889" s="20">
        <f t="shared" si="28"/>
        <v>0.2353647406771141</v>
      </c>
      <c r="P889" s="20">
        <f t="shared" si="29"/>
        <v>0.39666851451913865</v>
      </c>
    </row>
    <row r="890" spans="1:16" x14ac:dyDescent="0.25">
      <c r="A890" s="16" t="s">
        <v>1939</v>
      </c>
      <c r="B890" s="16" t="s">
        <v>2589</v>
      </c>
      <c r="C890" s="16" t="s">
        <v>1941</v>
      </c>
      <c r="D890" s="16">
        <v>93.275000000000006</v>
      </c>
      <c r="E890" s="16">
        <v>191760</v>
      </c>
      <c r="F890" s="16">
        <v>10000</v>
      </c>
      <c r="G890" s="16">
        <v>1174900</v>
      </c>
      <c r="H890" s="16">
        <v>447210</v>
      </c>
      <c r="I890" s="16">
        <v>1611200</v>
      </c>
      <c r="J890" s="16">
        <v>161860</v>
      </c>
      <c r="K890" s="16">
        <v>10000</v>
      </c>
      <c r="L890" s="16">
        <v>10000</v>
      </c>
      <c r="M890" s="16">
        <v>246050</v>
      </c>
      <c r="N890" s="16">
        <v>329580</v>
      </c>
      <c r="O890" s="20">
        <f t="shared" si="28"/>
        <v>0.22051661247077933</v>
      </c>
      <c r="P890" s="20">
        <f t="shared" si="29"/>
        <v>0.12335864401781213</v>
      </c>
    </row>
    <row r="891" spans="1:16" x14ac:dyDescent="0.25">
      <c r="A891" s="16" t="s">
        <v>2586</v>
      </c>
      <c r="B891" s="16" t="s">
        <v>2587</v>
      </c>
      <c r="C891" s="16" t="s">
        <v>2588</v>
      </c>
      <c r="D891" s="16">
        <v>45.287999999999997</v>
      </c>
      <c r="E891" s="16">
        <v>695910</v>
      </c>
      <c r="F891" s="16">
        <v>372870</v>
      </c>
      <c r="G891" s="16">
        <v>10000</v>
      </c>
      <c r="H891" s="16">
        <v>596550</v>
      </c>
      <c r="I891" s="16">
        <v>1608000</v>
      </c>
      <c r="J891" s="16">
        <v>10000</v>
      </c>
      <c r="K891" s="16">
        <v>10000</v>
      </c>
      <c r="L891" s="16">
        <v>10000</v>
      </c>
      <c r="M891" s="16">
        <v>681680</v>
      </c>
      <c r="N891" s="16">
        <v>10000</v>
      </c>
      <c r="O891" s="20">
        <f t="shared" si="28"/>
        <v>0.21980123837689175</v>
      </c>
      <c r="P891" s="20">
        <f t="shared" si="29"/>
        <v>0.12332193504785288</v>
      </c>
    </row>
    <row r="892" spans="1:16" x14ac:dyDescent="0.25">
      <c r="A892" s="16" t="s">
        <v>1611</v>
      </c>
      <c r="B892" s="16" t="s">
        <v>1612</v>
      </c>
      <c r="C892" s="16" t="s">
        <v>1613</v>
      </c>
      <c r="D892" s="16">
        <v>19.783999999999999</v>
      </c>
      <c r="E892" s="16">
        <v>10000</v>
      </c>
      <c r="F892" s="16">
        <v>1291600</v>
      </c>
      <c r="G892" s="16">
        <v>516230</v>
      </c>
      <c r="H892" s="16">
        <v>1012700</v>
      </c>
      <c r="I892" s="16">
        <v>10000</v>
      </c>
      <c r="J892" s="16">
        <v>10000</v>
      </c>
      <c r="K892" s="16">
        <v>523220</v>
      </c>
      <c r="L892" s="16">
        <v>10000</v>
      </c>
      <c r="M892" s="16">
        <v>10000</v>
      </c>
      <c r="N892" s="16">
        <v>10000</v>
      </c>
      <c r="O892" s="20">
        <f t="shared" si="28"/>
        <v>0.1982798984696518</v>
      </c>
      <c r="P892" s="20">
        <f t="shared" si="29"/>
        <v>0.14129527164065553</v>
      </c>
    </row>
    <row r="893" spans="1:16" x14ac:dyDescent="0.25">
      <c r="A893" s="16" t="s">
        <v>2737</v>
      </c>
      <c r="B893" s="16" t="s">
        <v>2738</v>
      </c>
      <c r="C893" s="16" t="s">
        <v>2739</v>
      </c>
      <c r="D893" s="16">
        <v>28.948</v>
      </c>
      <c r="E893" s="16">
        <v>1669900</v>
      </c>
      <c r="F893" s="16">
        <v>10000</v>
      </c>
      <c r="G893" s="16">
        <v>903300</v>
      </c>
      <c r="H893" s="16">
        <v>307360</v>
      </c>
      <c r="I893" s="16">
        <v>10000</v>
      </c>
      <c r="J893" s="16">
        <v>10000</v>
      </c>
      <c r="K893" s="16">
        <v>514200</v>
      </c>
      <c r="L893" s="16">
        <v>10000</v>
      </c>
      <c r="M893" s="16">
        <v>10000</v>
      </c>
      <c r="N893" s="16">
        <v>10000</v>
      </c>
      <c r="O893" s="20">
        <f t="shared" si="28"/>
        <v>0.19106655266569214</v>
      </c>
      <c r="P893" s="20">
        <f t="shared" si="29"/>
        <v>0.19662646162467293</v>
      </c>
    </row>
    <row r="894" spans="1:16" x14ac:dyDescent="0.25">
      <c r="A894" s="16" t="s">
        <v>2852</v>
      </c>
      <c r="B894" s="16" t="s">
        <v>2853</v>
      </c>
      <c r="C894" s="16" t="s">
        <v>2854</v>
      </c>
      <c r="D894" s="16">
        <v>222.86</v>
      </c>
      <c r="E894" s="16">
        <v>10000</v>
      </c>
      <c r="F894" s="16">
        <v>249900</v>
      </c>
      <c r="G894" s="16">
        <v>10000</v>
      </c>
      <c r="H894" s="16">
        <v>852710</v>
      </c>
      <c r="I894" s="16">
        <v>10000</v>
      </c>
      <c r="J894" s="16">
        <v>10000</v>
      </c>
      <c r="K894" s="16">
        <v>10000</v>
      </c>
      <c r="L894" s="16">
        <v>10000</v>
      </c>
      <c r="M894" s="16">
        <v>170120</v>
      </c>
      <c r="N894" s="16">
        <v>10000</v>
      </c>
      <c r="O894" s="20">
        <f t="shared" si="28"/>
        <v>0.18551840439339226</v>
      </c>
      <c r="P894" s="20">
        <f t="shared" si="29"/>
        <v>0.29976345397938037</v>
      </c>
    </row>
    <row r="895" spans="1:16" x14ac:dyDescent="0.25">
      <c r="A895" s="16" t="s">
        <v>1676</v>
      </c>
      <c r="B895" s="16" t="s">
        <v>1677</v>
      </c>
      <c r="C895" s="16" t="s">
        <v>1678</v>
      </c>
      <c r="D895" s="16">
        <v>81.8</v>
      </c>
      <c r="E895" s="16">
        <v>2992000</v>
      </c>
      <c r="F895" s="16">
        <v>317580</v>
      </c>
      <c r="G895" s="16">
        <v>10000</v>
      </c>
      <c r="H895" s="16">
        <v>10000</v>
      </c>
      <c r="I895" s="16">
        <v>10000</v>
      </c>
      <c r="J895" s="16">
        <v>10000</v>
      </c>
      <c r="K895" s="16">
        <v>558210</v>
      </c>
      <c r="L895" s="16">
        <v>10000</v>
      </c>
      <c r="M895" s="16">
        <v>10000</v>
      </c>
      <c r="N895" s="16">
        <v>10000</v>
      </c>
      <c r="O895" s="20">
        <f t="shared" si="28"/>
        <v>0.17912731541091995</v>
      </c>
      <c r="P895" s="20">
        <f t="shared" si="29"/>
        <v>0.38319526241802382</v>
      </c>
    </row>
    <row r="896" spans="1:16" x14ac:dyDescent="0.25">
      <c r="A896" s="16" t="s">
        <v>997</v>
      </c>
      <c r="B896" s="16" t="s">
        <v>998</v>
      </c>
      <c r="C896" s="16" t="s">
        <v>999</v>
      </c>
      <c r="D896" s="16">
        <v>23.363</v>
      </c>
      <c r="E896" s="16">
        <v>10000</v>
      </c>
      <c r="F896" s="16">
        <v>10000</v>
      </c>
      <c r="G896" s="16">
        <v>1942200</v>
      </c>
      <c r="H896" s="16">
        <v>95006</v>
      </c>
      <c r="I896" s="16">
        <v>237860</v>
      </c>
      <c r="J896" s="16">
        <v>186230</v>
      </c>
      <c r="K896" s="16">
        <v>10000</v>
      </c>
      <c r="L896" s="16">
        <v>10000</v>
      </c>
      <c r="M896" s="16">
        <v>112570</v>
      </c>
      <c r="N896" s="16">
        <v>10000</v>
      </c>
      <c r="O896" s="20">
        <f t="shared" si="28"/>
        <v>0.14326385384995463</v>
      </c>
      <c r="P896" s="20">
        <f t="shared" si="29"/>
        <v>0.32481221260027116</v>
      </c>
    </row>
    <row r="897" spans="1:16" x14ac:dyDescent="0.25">
      <c r="A897" s="16" t="s">
        <v>2336</v>
      </c>
      <c r="B897" s="16" t="s">
        <v>2337</v>
      </c>
      <c r="C897" s="16" t="s">
        <v>2338</v>
      </c>
      <c r="D897" s="16">
        <v>103.83</v>
      </c>
      <c r="E897" s="16">
        <v>10000</v>
      </c>
      <c r="F897" s="16">
        <v>10000</v>
      </c>
      <c r="G897" s="16">
        <v>3053000</v>
      </c>
      <c r="H897" s="16">
        <v>2815600</v>
      </c>
      <c r="I897" s="16">
        <v>1257900</v>
      </c>
      <c r="J897" s="16">
        <v>10000</v>
      </c>
      <c r="K897" s="16">
        <v>10000</v>
      </c>
      <c r="L897" s="16">
        <v>10000</v>
      </c>
      <c r="M897" s="16">
        <v>350140</v>
      </c>
      <c r="N897" s="16">
        <v>562640</v>
      </c>
      <c r="O897" s="20">
        <f t="shared" si="28"/>
        <v>0.13192191982089135</v>
      </c>
      <c r="P897" s="20">
        <f t="shared" si="29"/>
        <v>9.9586826988747254E-2</v>
      </c>
    </row>
    <row r="898" spans="1:16" x14ac:dyDescent="0.25">
      <c r="A898" s="16" t="s">
        <v>2750</v>
      </c>
      <c r="B898" s="16" t="s">
        <v>1174</v>
      </c>
      <c r="C898" s="16" t="s">
        <v>1175</v>
      </c>
      <c r="D898" s="16">
        <v>12.615</v>
      </c>
      <c r="E898" s="16">
        <v>595210</v>
      </c>
      <c r="F898" s="16">
        <v>549280</v>
      </c>
      <c r="G898" s="16">
        <v>15595000</v>
      </c>
      <c r="H898" s="16">
        <v>531170</v>
      </c>
      <c r="I898" s="16">
        <v>5666100</v>
      </c>
      <c r="J898" s="16">
        <v>10000</v>
      </c>
      <c r="K898" s="16">
        <v>1207700</v>
      </c>
      <c r="L898" s="16">
        <v>417440</v>
      </c>
      <c r="M898" s="16">
        <v>533070</v>
      </c>
      <c r="N898" s="16">
        <v>659830</v>
      </c>
      <c r="O898" s="20">
        <f t="shared" si="28"/>
        <v>0.12329727476766553</v>
      </c>
      <c r="P898" s="20">
        <f t="shared" si="29"/>
        <v>0.2072182920697781</v>
      </c>
    </row>
    <row r="899" spans="1:16" x14ac:dyDescent="0.25">
      <c r="A899" s="16" t="s">
        <v>2497</v>
      </c>
      <c r="B899" s="16" t="s">
        <v>2498</v>
      </c>
      <c r="C899" s="16" t="s">
        <v>2499</v>
      </c>
      <c r="D899" s="16">
        <v>30.047999999999998</v>
      </c>
      <c r="E899" s="16">
        <v>10000</v>
      </c>
      <c r="F899" s="16">
        <v>346610</v>
      </c>
      <c r="G899" s="16">
        <v>10000</v>
      </c>
      <c r="H899" s="16">
        <v>470180</v>
      </c>
      <c r="I899" s="16">
        <v>526250</v>
      </c>
      <c r="J899" s="16">
        <v>10000</v>
      </c>
      <c r="K899" s="16">
        <v>10000</v>
      </c>
      <c r="L899" s="16">
        <v>127210</v>
      </c>
      <c r="M899" s="16">
        <v>10000</v>
      </c>
      <c r="N899" s="16">
        <v>10000</v>
      </c>
      <c r="O899" s="20">
        <f t="shared" si="28"/>
        <v>0.12267431623429981</v>
      </c>
      <c r="P899" s="20">
        <f t="shared" si="29"/>
        <v>6.8221405453750827E-2</v>
      </c>
    </row>
    <row r="900" spans="1:16" x14ac:dyDescent="0.25">
      <c r="A900" s="16" t="s">
        <v>1214</v>
      </c>
      <c r="B900" s="16" t="s">
        <v>1215</v>
      </c>
      <c r="C900" s="16" t="s">
        <v>1216</v>
      </c>
      <c r="D900" s="16">
        <v>31.381</v>
      </c>
      <c r="E900" s="16">
        <v>787170</v>
      </c>
      <c r="F900" s="16">
        <v>254410</v>
      </c>
      <c r="G900" s="16">
        <v>1955600</v>
      </c>
      <c r="H900" s="16">
        <v>10000</v>
      </c>
      <c r="I900" s="16">
        <v>515550</v>
      </c>
      <c r="J900" s="16">
        <v>10000</v>
      </c>
      <c r="K900" s="16">
        <v>10000</v>
      </c>
      <c r="L900" s="16">
        <v>372400</v>
      </c>
      <c r="M900" s="16">
        <v>10000</v>
      </c>
      <c r="N900" s="16">
        <v>10000</v>
      </c>
      <c r="O900" s="20">
        <f t="shared" si="28"/>
        <v>0.11706829646325435</v>
      </c>
      <c r="P900" s="20">
        <f t="shared" si="29"/>
        <v>0.11012601435965942</v>
      </c>
    </row>
    <row r="901" spans="1:16" x14ac:dyDescent="0.25">
      <c r="A901" s="16" t="s">
        <v>2630</v>
      </c>
      <c r="B901" s="16" t="s">
        <v>2631</v>
      </c>
      <c r="C901" s="16" t="s">
        <v>2632</v>
      </c>
      <c r="D901" s="16">
        <v>28.73</v>
      </c>
      <c r="E901" s="16">
        <v>10000</v>
      </c>
      <c r="F901" s="16">
        <v>10000</v>
      </c>
      <c r="G901" s="16">
        <v>220290</v>
      </c>
      <c r="H901" s="16">
        <v>10000</v>
      </c>
      <c r="I901" s="16">
        <v>188250</v>
      </c>
      <c r="J901" s="16">
        <v>10000</v>
      </c>
      <c r="K901" s="16">
        <v>10000</v>
      </c>
      <c r="L901" s="16">
        <v>10000</v>
      </c>
      <c r="M901" s="16">
        <v>10000</v>
      </c>
      <c r="N901" s="16">
        <v>10000</v>
      </c>
      <c r="O901" s="20">
        <f t="shared" si="28"/>
        <v>0.11401468509143978</v>
      </c>
      <c r="P901" s="20">
        <f t="shared" si="29"/>
        <v>0.14307018092841287</v>
      </c>
    </row>
    <row r="902" spans="1:16" x14ac:dyDescent="0.25">
      <c r="A902" s="16" t="s">
        <v>2766</v>
      </c>
      <c r="B902" s="16" t="s">
        <v>2767</v>
      </c>
      <c r="C902" s="16" t="s">
        <v>2768</v>
      </c>
      <c r="D902" s="16">
        <v>15.531000000000001</v>
      </c>
      <c r="E902" s="16">
        <v>10000</v>
      </c>
      <c r="F902" s="16">
        <v>187240</v>
      </c>
      <c r="G902" s="16">
        <v>10000</v>
      </c>
      <c r="H902" s="16">
        <v>651600</v>
      </c>
      <c r="I902" s="16">
        <v>10000</v>
      </c>
      <c r="J902" s="16">
        <v>10000</v>
      </c>
      <c r="K902" s="16">
        <v>10000</v>
      </c>
      <c r="L902" s="16">
        <v>10000</v>
      </c>
      <c r="M902" s="16">
        <v>10000</v>
      </c>
      <c r="N902" s="16">
        <v>10000</v>
      </c>
      <c r="O902" s="20">
        <f t="shared" si="28"/>
        <v>5.7547995027853231E-2</v>
      </c>
      <c r="P902" s="20">
        <f t="shared" si="29"/>
        <v>0.22411266765745749</v>
      </c>
    </row>
    <row r="903" spans="1:16" x14ac:dyDescent="0.25">
      <c r="A903" s="16" t="s">
        <v>2715</v>
      </c>
      <c r="B903" s="16" t="s">
        <v>2716</v>
      </c>
      <c r="C903" s="16" t="s">
        <v>2717</v>
      </c>
      <c r="D903" s="16">
        <v>10.214</v>
      </c>
      <c r="E903" s="16">
        <v>10000</v>
      </c>
      <c r="F903" s="16">
        <v>10000</v>
      </c>
      <c r="G903" s="16">
        <v>10000</v>
      </c>
      <c r="H903" s="16">
        <v>260230</v>
      </c>
      <c r="I903" s="16">
        <v>609960</v>
      </c>
      <c r="J903" s="16">
        <v>10000</v>
      </c>
      <c r="K903" s="16">
        <v>10000</v>
      </c>
      <c r="L903" s="16">
        <v>10000</v>
      </c>
      <c r="M903" s="16">
        <v>10000</v>
      </c>
      <c r="N903" s="16">
        <v>10000</v>
      </c>
      <c r="O903" s="20">
        <f t="shared" si="28"/>
        <v>5.5543829635965741E-2</v>
      </c>
      <c r="P903" s="20">
        <f t="shared" si="29"/>
        <v>0.18721580432774779</v>
      </c>
    </row>
    <row r="904" spans="1:16" x14ac:dyDescent="0.25">
      <c r="A904" s="16" t="s">
        <v>2545</v>
      </c>
      <c r="B904" s="16" t="s">
        <v>2546</v>
      </c>
      <c r="C904" s="16" t="s">
        <v>2547</v>
      </c>
      <c r="D904" s="16">
        <v>47.66</v>
      </c>
      <c r="E904" s="16">
        <v>110630</v>
      </c>
      <c r="F904" s="16">
        <v>10000</v>
      </c>
      <c r="G904" s="16">
        <v>10000</v>
      </c>
      <c r="H904" s="16">
        <v>326650</v>
      </c>
      <c r="I904" s="16">
        <v>523380</v>
      </c>
      <c r="J904" s="16">
        <v>10000</v>
      </c>
      <c r="K904" s="16">
        <v>10000</v>
      </c>
      <c r="L904" s="16">
        <v>10000</v>
      </c>
      <c r="M904" s="16">
        <v>10000</v>
      </c>
      <c r="N904" s="16">
        <v>10000</v>
      </c>
      <c r="O904" s="20">
        <f t="shared" si="28"/>
        <v>5.0986070605510574E-2</v>
      </c>
      <c r="P904" s="20">
        <f t="shared" si="29"/>
        <v>0.10024631585667447</v>
      </c>
    </row>
    <row r="905" spans="1:16" x14ac:dyDescent="0.25">
      <c r="A905" s="16" t="s">
        <v>2726</v>
      </c>
      <c r="B905" s="16" t="s">
        <v>2727</v>
      </c>
      <c r="C905" s="16" t="s">
        <v>2728</v>
      </c>
      <c r="D905" s="16">
        <v>39.79</v>
      </c>
      <c r="E905" s="16">
        <v>10000</v>
      </c>
      <c r="F905" s="16">
        <v>10000</v>
      </c>
      <c r="G905" s="16">
        <v>317530</v>
      </c>
      <c r="H905" s="16">
        <v>761460</v>
      </c>
      <c r="I905" s="16">
        <v>10000</v>
      </c>
      <c r="J905" s="16">
        <v>10000</v>
      </c>
      <c r="K905" s="16">
        <v>10000</v>
      </c>
      <c r="L905" s="16">
        <v>10000</v>
      </c>
      <c r="M905" s="16">
        <v>10000</v>
      </c>
      <c r="N905" s="16">
        <v>10000</v>
      </c>
      <c r="O905" s="20">
        <f t="shared" si="28"/>
        <v>4.5086069306305737E-2</v>
      </c>
      <c r="P905" s="20">
        <f t="shared" si="29"/>
        <v>0.18888176049327726</v>
      </c>
    </row>
    <row r="906" spans="1:16" x14ac:dyDescent="0.25">
      <c r="A906" s="16" t="s">
        <v>2827</v>
      </c>
      <c r="B906" s="16" t="s">
        <v>2828</v>
      </c>
      <c r="C906" s="16" t="s">
        <v>2829</v>
      </c>
      <c r="D906" s="16">
        <v>31.082999999999998</v>
      </c>
      <c r="E906" s="16">
        <v>1047900</v>
      </c>
      <c r="F906" s="16">
        <v>144710</v>
      </c>
      <c r="G906" s="16">
        <v>10000</v>
      </c>
      <c r="H906" s="16">
        <v>10000</v>
      </c>
      <c r="I906" s="16">
        <v>10000</v>
      </c>
      <c r="J906" s="16">
        <v>10000</v>
      </c>
      <c r="K906" s="16">
        <v>10000</v>
      </c>
      <c r="L906" s="16">
        <v>10000</v>
      </c>
      <c r="M906" s="16">
        <v>10000</v>
      </c>
      <c r="N906" s="16">
        <v>10000</v>
      </c>
      <c r="O906" s="20">
        <f t="shared" si="28"/>
        <v>4.0896115686932057E-2</v>
      </c>
      <c r="P906" s="20">
        <f t="shared" si="29"/>
        <v>0.28028210848864477</v>
      </c>
    </row>
    <row r="907" spans="1:16" x14ac:dyDescent="0.25">
      <c r="A907" s="16" t="s">
        <v>1235</v>
      </c>
      <c r="B907" s="16" t="s">
        <v>2579</v>
      </c>
      <c r="C907" s="16" t="s">
        <v>1237</v>
      </c>
      <c r="D907" s="16">
        <v>147.29</v>
      </c>
      <c r="E907" s="16">
        <v>395620</v>
      </c>
      <c r="F907" s="16">
        <v>729850</v>
      </c>
      <c r="G907" s="16">
        <v>10000</v>
      </c>
      <c r="H907" s="16">
        <v>113690</v>
      </c>
      <c r="I907" s="16">
        <v>10000</v>
      </c>
      <c r="J907" s="16">
        <v>10000</v>
      </c>
      <c r="K907" s="16">
        <v>10000</v>
      </c>
      <c r="L907" s="16">
        <v>10000</v>
      </c>
      <c r="M907" s="16">
        <v>10000</v>
      </c>
      <c r="N907" s="16">
        <v>10000</v>
      </c>
      <c r="O907" s="20">
        <f t="shared" si="28"/>
        <v>3.9709012357444645E-2</v>
      </c>
      <c r="P907" s="20">
        <f t="shared" si="29"/>
        <v>0.11958991219276845</v>
      </c>
    </row>
    <row r="908" spans="1:16" x14ac:dyDescent="0.25">
      <c r="A908" s="16" t="s">
        <v>2723</v>
      </c>
      <c r="B908" s="16" t="s">
        <v>2724</v>
      </c>
      <c r="C908" s="16" t="s">
        <v>2725</v>
      </c>
      <c r="D908" s="16">
        <v>54.27</v>
      </c>
      <c r="E908" s="16">
        <v>10000</v>
      </c>
      <c r="F908" s="16">
        <v>377510</v>
      </c>
      <c r="G908" s="16">
        <v>10000</v>
      </c>
      <c r="H908" s="16">
        <v>907070</v>
      </c>
      <c r="I908" s="16">
        <v>10000</v>
      </c>
      <c r="J908" s="16">
        <v>10000</v>
      </c>
      <c r="K908" s="16">
        <v>10000</v>
      </c>
      <c r="L908" s="16">
        <v>10000</v>
      </c>
      <c r="M908" s="16">
        <v>10000</v>
      </c>
      <c r="N908" s="16">
        <v>10000</v>
      </c>
      <c r="O908" s="20">
        <f t="shared" si="28"/>
        <v>3.8034961736828493E-2</v>
      </c>
      <c r="P908" s="20">
        <f t="shared" si="29"/>
        <v>0.18878819516251716</v>
      </c>
    </row>
    <row r="909" spans="1:16" x14ac:dyDescent="0.25">
      <c r="A909" s="16" t="s">
        <v>2469</v>
      </c>
      <c r="B909" s="16" t="s">
        <v>2470</v>
      </c>
      <c r="C909" s="16" t="s">
        <v>2471</v>
      </c>
      <c r="D909" s="16">
        <v>33.676000000000002</v>
      </c>
      <c r="E909" s="16">
        <v>525500</v>
      </c>
      <c r="F909" s="16">
        <v>290270</v>
      </c>
      <c r="G909" s="16">
        <v>565840</v>
      </c>
      <c r="H909" s="16">
        <v>10000</v>
      </c>
      <c r="I909" s="16">
        <v>10000</v>
      </c>
      <c r="J909" s="16">
        <v>10000</v>
      </c>
      <c r="K909" s="16">
        <v>10000</v>
      </c>
      <c r="L909" s="16">
        <v>10000</v>
      </c>
      <c r="M909" s="16">
        <v>10000</v>
      </c>
      <c r="N909" s="16">
        <v>10000</v>
      </c>
      <c r="O909" s="20">
        <f t="shared" si="28"/>
        <v>3.5673261463602571E-2</v>
      </c>
      <c r="P909" s="20">
        <f t="shared" si="29"/>
        <v>5.4299401655066866E-2</v>
      </c>
    </row>
    <row r="910" spans="1:16" x14ac:dyDescent="0.25">
      <c r="A910" s="16" t="s">
        <v>2638</v>
      </c>
      <c r="B910" s="16" t="s">
        <v>2639</v>
      </c>
      <c r="C910" s="16" t="s">
        <v>2640</v>
      </c>
      <c r="D910" s="16">
        <v>22.338000000000001</v>
      </c>
      <c r="E910" s="16">
        <v>10000</v>
      </c>
      <c r="F910" s="16">
        <v>10000</v>
      </c>
      <c r="G910" s="16">
        <v>836690</v>
      </c>
      <c r="H910" s="16">
        <v>10000</v>
      </c>
      <c r="I910" s="16">
        <v>648480</v>
      </c>
      <c r="J910" s="16">
        <v>10000</v>
      </c>
      <c r="K910" s="16">
        <v>10000</v>
      </c>
      <c r="L910" s="16">
        <v>10000</v>
      </c>
      <c r="M910" s="16">
        <v>10000</v>
      </c>
      <c r="N910" s="16">
        <v>10000</v>
      </c>
      <c r="O910" s="20">
        <f t="shared" si="28"/>
        <v>3.2999597404911658E-2</v>
      </c>
      <c r="P910" s="20">
        <f t="shared" si="29"/>
        <v>0.14584728832367333</v>
      </c>
    </row>
    <row r="911" spans="1:16" x14ac:dyDescent="0.25">
      <c r="A911" s="16" t="s">
        <v>1017</v>
      </c>
      <c r="B911" s="16" t="s">
        <v>1018</v>
      </c>
      <c r="C911" s="16" t="s">
        <v>1019</v>
      </c>
      <c r="D911" s="16">
        <v>21.166</v>
      </c>
      <c r="E911" s="16">
        <v>10000</v>
      </c>
      <c r="F911" s="16">
        <v>655190</v>
      </c>
      <c r="G911" s="16">
        <v>10000</v>
      </c>
      <c r="H911" s="16">
        <v>346670</v>
      </c>
      <c r="I911" s="16">
        <v>633720</v>
      </c>
      <c r="J911" s="16">
        <v>10000</v>
      </c>
      <c r="K911" s="16">
        <v>10000</v>
      </c>
      <c r="L911" s="16">
        <v>10000</v>
      </c>
      <c r="M911" s="16">
        <v>10000</v>
      </c>
      <c r="N911" s="16">
        <v>10000</v>
      </c>
      <c r="O911" s="20">
        <f t="shared" si="28"/>
        <v>3.0200896362604042E-2</v>
      </c>
      <c r="P911" s="20">
        <f t="shared" si="29"/>
        <v>5.3556580092547212E-2</v>
      </c>
    </row>
    <row r="912" spans="1:16" x14ac:dyDescent="0.25">
      <c r="A912" s="16" t="s">
        <v>2633</v>
      </c>
      <c r="B912" s="16" t="s">
        <v>2634</v>
      </c>
      <c r="C912" s="16" t="s">
        <v>2635</v>
      </c>
      <c r="D912" s="16">
        <v>67.260000000000005</v>
      </c>
      <c r="E912" s="16">
        <v>1101200</v>
      </c>
      <c r="F912" s="16">
        <v>10000</v>
      </c>
      <c r="G912" s="16">
        <v>10000</v>
      </c>
      <c r="H912" s="16">
        <v>10000</v>
      </c>
      <c r="I912" s="16">
        <v>910240</v>
      </c>
      <c r="J912" s="16">
        <v>10000</v>
      </c>
      <c r="K912" s="16">
        <v>10000</v>
      </c>
      <c r="L912" s="16">
        <v>10000</v>
      </c>
      <c r="M912" s="16">
        <v>10000</v>
      </c>
      <c r="N912" s="16">
        <v>10000</v>
      </c>
      <c r="O912" s="20">
        <f t="shared" si="28"/>
        <v>2.4492515087389293E-2</v>
      </c>
      <c r="P912" s="20">
        <f t="shared" si="29"/>
        <v>0.14375737653254519</v>
      </c>
    </row>
    <row r="913" spans="1:16" x14ac:dyDescent="0.25">
      <c r="A913" s="16" t="s">
        <v>1387</v>
      </c>
      <c r="B913" s="16" t="s">
        <v>1388</v>
      </c>
      <c r="C913" s="16" t="s">
        <v>1389</v>
      </c>
      <c r="D913" s="16">
        <v>35.923000000000002</v>
      </c>
      <c r="E913" s="16">
        <v>1365800</v>
      </c>
      <c r="F913" s="16">
        <v>10000</v>
      </c>
      <c r="G913" s="16">
        <v>976400</v>
      </c>
      <c r="H913" s="16">
        <v>10000</v>
      </c>
      <c r="I913" s="16">
        <v>10000</v>
      </c>
      <c r="J913" s="16">
        <v>10000</v>
      </c>
      <c r="K913" s="16">
        <v>10000</v>
      </c>
      <c r="L913" s="16">
        <v>10000</v>
      </c>
      <c r="M913" s="16">
        <v>10000</v>
      </c>
      <c r="N913" s="16">
        <v>10000</v>
      </c>
      <c r="O913" s="20">
        <f t="shared" si="28"/>
        <v>2.1077480819492456E-2</v>
      </c>
      <c r="P913" s="20">
        <f t="shared" si="29"/>
        <v>0.14915027609257298</v>
      </c>
    </row>
    <row r="914" spans="1:16" x14ac:dyDescent="0.25">
      <c r="A914" s="16" t="s">
        <v>2791</v>
      </c>
      <c r="B914" s="16" t="s">
        <v>2792</v>
      </c>
      <c r="C914" s="16" t="s">
        <v>2793</v>
      </c>
      <c r="D914" s="16">
        <v>42.444000000000003</v>
      </c>
      <c r="E914" s="16">
        <v>10000</v>
      </c>
      <c r="F914" s="16">
        <v>10000</v>
      </c>
      <c r="G914" s="16">
        <v>2048700</v>
      </c>
      <c r="H914" s="16">
        <v>10000</v>
      </c>
      <c r="I914" s="16">
        <v>429390</v>
      </c>
      <c r="J914" s="16">
        <v>10000</v>
      </c>
      <c r="K914" s="16">
        <v>10000</v>
      </c>
      <c r="L914" s="16">
        <v>10000</v>
      </c>
      <c r="M914" s="16">
        <v>10000</v>
      </c>
      <c r="N914" s="16">
        <v>10000</v>
      </c>
      <c r="O914" s="20">
        <f t="shared" si="28"/>
        <v>1.9935488758377889E-2</v>
      </c>
      <c r="P914" s="20">
        <f t="shared" si="29"/>
        <v>0.24872772540891355</v>
      </c>
    </row>
    <row r="915" spans="1:16" x14ac:dyDescent="0.25">
      <c r="A915" s="16" t="s">
        <v>2519</v>
      </c>
      <c r="B915" s="16" t="s">
        <v>2520</v>
      </c>
      <c r="C915" s="16" t="s">
        <v>2521</v>
      </c>
      <c r="D915" s="16">
        <v>61.115000000000002</v>
      </c>
      <c r="E915" s="16">
        <v>1273000</v>
      </c>
      <c r="F915" s="16">
        <v>329260</v>
      </c>
      <c r="G915" s="16">
        <v>896030</v>
      </c>
      <c r="H915" s="16">
        <v>10000</v>
      </c>
      <c r="I915" s="16">
        <v>10000</v>
      </c>
      <c r="J915" s="16">
        <v>10000</v>
      </c>
      <c r="K915" s="16">
        <v>10000</v>
      </c>
      <c r="L915" s="16">
        <v>10000</v>
      </c>
      <c r="M915" s="16">
        <v>10000</v>
      </c>
      <c r="N915" s="16">
        <v>10000</v>
      </c>
      <c r="O915" s="20">
        <f t="shared" si="28"/>
        <v>1.9854742702389318E-2</v>
      </c>
      <c r="P915" s="20">
        <f t="shared" si="29"/>
        <v>8.5138508988750028E-2</v>
      </c>
    </row>
    <row r="916" spans="1:16" x14ac:dyDescent="0.25">
      <c r="A916" s="16" t="s">
        <v>1469</v>
      </c>
      <c r="B916" s="16" t="s">
        <v>1470</v>
      </c>
      <c r="C916" s="16" t="s">
        <v>1471</v>
      </c>
      <c r="D916" s="16">
        <v>67.277000000000001</v>
      </c>
      <c r="E916" s="16">
        <v>10000</v>
      </c>
      <c r="F916" s="16">
        <v>10000</v>
      </c>
      <c r="G916" s="16">
        <v>1152500</v>
      </c>
      <c r="H916" s="16">
        <v>1190900</v>
      </c>
      <c r="I916" s="16">
        <v>207720</v>
      </c>
      <c r="J916" s="16">
        <v>10000</v>
      </c>
      <c r="K916" s="16">
        <v>10000</v>
      </c>
      <c r="L916" s="16">
        <v>10000</v>
      </c>
      <c r="M916" s="16">
        <v>10000</v>
      </c>
      <c r="N916" s="16">
        <v>10000</v>
      </c>
      <c r="O916" s="20">
        <f t="shared" si="28"/>
        <v>1.9446778057811382E-2</v>
      </c>
      <c r="P916" s="20">
        <f t="shared" si="29"/>
        <v>9.9730451669550774E-2</v>
      </c>
    </row>
    <row r="917" spans="1:16" x14ac:dyDescent="0.25">
      <c r="A917" s="16" t="s">
        <v>2357</v>
      </c>
      <c r="B917" s="16" t="s">
        <v>2358</v>
      </c>
      <c r="C917" s="16" t="s">
        <v>2359</v>
      </c>
      <c r="D917" s="16">
        <v>47.417000000000002</v>
      </c>
      <c r="E917" s="16">
        <v>385760</v>
      </c>
      <c r="F917" s="16">
        <v>332600</v>
      </c>
      <c r="G917" s="16">
        <v>3542900</v>
      </c>
      <c r="H917" s="16">
        <v>10000</v>
      </c>
      <c r="I917" s="16">
        <v>826950</v>
      </c>
      <c r="J917" s="16">
        <v>10000</v>
      </c>
      <c r="K917" s="16">
        <v>10000</v>
      </c>
      <c r="L917" s="16">
        <v>10000</v>
      </c>
      <c r="M917" s="16">
        <v>10000</v>
      </c>
      <c r="N917" s="16">
        <v>10000</v>
      </c>
      <c r="O917" s="20">
        <f t="shared" si="28"/>
        <v>9.8073637610063148E-3</v>
      </c>
      <c r="P917" s="20">
        <f t="shared" si="29"/>
        <v>0.15562552528685505</v>
      </c>
    </row>
    <row r="918" spans="1:16" x14ac:dyDescent="0.25">
      <c r="A918" s="16" t="s">
        <v>1339</v>
      </c>
      <c r="B918" s="16" t="s">
        <v>1340</v>
      </c>
      <c r="C918" s="16" t="s">
        <v>1341</v>
      </c>
      <c r="D918" s="16">
        <v>32.341999999999999</v>
      </c>
      <c r="E918" s="16">
        <v>3079700</v>
      </c>
      <c r="F918" s="16">
        <v>2301500</v>
      </c>
      <c r="G918" s="16">
        <v>10000</v>
      </c>
      <c r="H918" s="16">
        <v>10000</v>
      </c>
      <c r="I918" s="16">
        <v>10000</v>
      </c>
      <c r="J918" s="16">
        <v>10000</v>
      </c>
      <c r="K918" s="16">
        <v>10000</v>
      </c>
      <c r="L918" s="16">
        <v>10000</v>
      </c>
      <c r="M918" s="16">
        <v>10000</v>
      </c>
      <c r="N918" s="16">
        <v>10000</v>
      </c>
      <c r="O918" s="20">
        <f t="shared" si="28"/>
        <v>9.2400946185688948E-3</v>
      </c>
      <c r="P918" s="20">
        <f t="shared" si="29"/>
        <v>0.14714920712414967</v>
      </c>
    </row>
    <row r="919" spans="1:16" x14ac:dyDescent="0.25">
      <c r="A919" s="18" t="s">
        <v>1333</v>
      </c>
      <c r="B919" s="18" t="s">
        <v>1334</v>
      </c>
      <c r="C919" s="18" t="s">
        <v>1335</v>
      </c>
      <c r="D919" s="18">
        <v>54.387999999999998</v>
      </c>
      <c r="E919" s="18">
        <v>7727900</v>
      </c>
      <c r="F919" s="18">
        <v>14837000</v>
      </c>
      <c r="G919" s="18">
        <v>22311000</v>
      </c>
      <c r="H919" s="18">
        <v>25530000</v>
      </c>
      <c r="I919" s="18">
        <v>26054000</v>
      </c>
      <c r="J919" s="18">
        <v>7098700</v>
      </c>
      <c r="K919" s="18">
        <v>12117000</v>
      </c>
      <c r="L919" s="18">
        <v>8280600</v>
      </c>
      <c r="M919" s="18">
        <v>8165400</v>
      </c>
      <c r="N919" s="18">
        <v>8873300</v>
      </c>
      <c r="O919" s="21">
        <f t="shared" ref="O919:O932" si="30">SUM(J919:N919)/SUM(E919:I919)</f>
        <v>0.46169444504918622</v>
      </c>
      <c r="P919" s="21">
        <f t="shared" ref="P919:P932" si="31">TTEST(E919:I919,J919:N919,2,2)</f>
        <v>2.0825346863384823E-2</v>
      </c>
    </row>
    <row r="920" spans="1:16" x14ac:dyDescent="0.25">
      <c r="A920" s="18" t="s">
        <v>863</v>
      </c>
      <c r="B920" s="18" t="s">
        <v>864</v>
      </c>
      <c r="C920" s="18" t="s">
        <v>865</v>
      </c>
      <c r="D920" s="18">
        <v>109.05</v>
      </c>
      <c r="E920" s="18">
        <v>654850</v>
      </c>
      <c r="F920" s="18">
        <v>1249800</v>
      </c>
      <c r="G920" s="18">
        <v>516700</v>
      </c>
      <c r="H920" s="18">
        <v>1403600</v>
      </c>
      <c r="I920" s="18">
        <v>1180500</v>
      </c>
      <c r="J920" s="18">
        <v>472770</v>
      </c>
      <c r="K920" s="18">
        <v>455620</v>
      </c>
      <c r="L920" s="18">
        <v>576730</v>
      </c>
      <c r="M920" s="18">
        <v>480300</v>
      </c>
      <c r="N920" s="18">
        <v>10000</v>
      </c>
      <c r="O920" s="21">
        <f t="shared" si="30"/>
        <v>0.39864947207543777</v>
      </c>
      <c r="P920" s="21">
        <f t="shared" si="31"/>
        <v>1.7235921842642599E-2</v>
      </c>
    </row>
    <row r="921" spans="1:16" x14ac:dyDescent="0.25">
      <c r="A921" s="18" t="s">
        <v>3266</v>
      </c>
      <c r="B921" s="18" t="s">
        <v>3267</v>
      </c>
      <c r="C921" s="18" t="s">
        <v>3268</v>
      </c>
      <c r="D921" s="18">
        <v>61.508000000000003</v>
      </c>
      <c r="E921" s="18">
        <v>538930</v>
      </c>
      <c r="F921" s="18">
        <v>1040600</v>
      </c>
      <c r="G921" s="18">
        <v>1150200</v>
      </c>
      <c r="H921" s="18">
        <v>1016800</v>
      </c>
      <c r="I921" s="18">
        <v>722950</v>
      </c>
      <c r="J921" s="18">
        <v>10000</v>
      </c>
      <c r="K921" s="18">
        <v>906900</v>
      </c>
      <c r="L921" s="18">
        <v>10000</v>
      </c>
      <c r="M921" s="18">
        <v>10000</v>
      </c>
      <c r="N921" s="18">
        <v>553630</v>
      </c>
      <c r="O921" s="21">
        <f t="shared" si="30"/>
        <v>0.33349069690433786</v>
      </c>
      <c r="P921" s="21">
        <f t="shared" si="31"/>
        <v>2.5270654252753356E-2</v>
      </c>
    </row>
    <row r="922" spans="1:16" x14ac:dyDescent="0.25">
      <c r="A922" s="18" t="s">
        <v>3269</v>
      </c>
      <c r="B922" s="18" t="s">
        <v>3270</v>
      </c>
      <c r="C922" s="18" t="s">
        <v>3271</v>
      </c>
      <c r="D922" s="18">
        <v>22.085999999999999</v>
      </c>
      <c r="E922" s="18">
        <v>5512900</v>
      </c>
      <c r="F922" s="18">
        <v>6660600</v>
      </c>
      <c r="G922" s="18">
        <v>14104000</v>
      </c>
      <c r="H922" s="18">
        <v>8386100</v>
      </c>
      <c r="I922" s="18">
        <v>16952000</v>
      </c>
      <c r="J922" s="18">
        <v>2401900</v>
      </c>
      <c r="K922" s="18">
        <v>3037100</v>
      </c>
      <c r="L922" s="18">
        <v>4253800</v>
      </c>
      <c r="M922" s="18">
        <v>5115300</v>
      </c>
      <c r="N922" s="18">
        <v>2297300</v>
      </c>
      <c r="O922" s="21">
        <f t="shared" si="30"/>
        <v>0.33139980935996094</v>
      </c>
      <c r="P922" s="21">
        <f t="shared" si="31"/>
        <v>1.6591997831914056E-2</v>
      </c>
    </row>
    <row r="923" spans="1:16" x14ac:dyDescent="0.25">
      <c r="A923" s="18" t="s">
        <v>3272</v>
      </c>
      <c r="B923" s="18" t="s">
        <v>3273</v>
      </c>
      <c r="C923" s="18" t="s">
        <v>3274</v>
      </c>
      <c r="D923" s="18">
        <v>50.905999999999999</v>
      </c>
      <c r="E923" s="18">
        <v>10000</v>
      </c>
      <c r="F923" s="18">
        <v>65732</v>
      </c>
      <c r="G923" s="18">
        <v>55330</v>
      </c>
      <c r="H923" s="18">
        <v>83486</v>
      </c>
      <c r="I923" s="18">
        <v>10000</v>
      </c>
      <c r="J923" s="18">
        <v>10000</v>
      </c>
      <c r="K923" s="18">
        <v>10000</v>
      </c>
      <c r="L923" s="18">
        <v>10000</v>
      </c>
      <c r="M923" s="18">
        <v>10000</v>
      </c>
      <c r="N923" s="18">
        <v>10000</v>
      </c>
      <c r="O923" s="21">
        <f t="shared" si="30"/>
        <v>0.22266954058820385</v>
      </c>
      <c r="P923" s="21">
        <f t="shared" si="31"/>
        <v>4.7733861334474319E-2</v>
      </c>
    </row>
    <row r="924" spans="1:16" x14ac:dyDescent="0.25">
      <c r="A924" s="18" t="s">
        <v>2354</v>
      </c>
      <c r="B924" s="18" t="s">
        <v>2355</v>
      </c>
      <c r="C924" s="18" t="s">
        <v>2356</v>
      </c>
      <c r="D924" s="18">
        <v>25.146999999999998</v>
      </c>
      <c r="E924" s="18">
        <v>817620</v>
      </c>
      <c r="F924" s="18">
        <v>535550</v>
      </c>
      <c r="G924" s="18">
        <v>1897300</v>
      </c>
      <c r="H924" s="18">
        <v>1675200</v>
      </c>
      <c r="I924" s="18">
        <v>1471600</v>
      </c>
      <c r="J924" s="18">
        <v>1301900</v>
      </c>
      <c r="K924" s="18">
        <v>10000</v>
      </c>
      <c r="L924" s="18">
        <v>10000</v>
      </c>
      <c r="M924" s="18">
        <v>10000</v>
      </c>
      <c r="N924" s="18">
        <v>10000</v>
      </c>
      <c r="O924" s="21">
        <f t="shared" si="30"/>
        <v>0.20976135132642518</v>
      </c>
      <c r="P924" s="21">
        <f t="shared" si="31"/>
        <v>2.4541382575252707E-2</v>
      </c>
    </row>
    <row r="925" spans="1:16" x14ac:dyDescent="0.25">
      <c r="A925" s="18" t="s">
        <v>3275</v>
      </c>
      <c r="B925" s="18" t="s">
        <v>3276</v>
      </c>
      <c r="C925" s="18" t="s">
        <v>3277</v>
      </c>
      <c r="D925" s="18">
        <v>39.771000000000001</v>
      </c>
      <c r="E925" s="18">
        <v>430270</v>
      </c>
      <c r="F925" s="18">
        <v>548620</v>
      </c>
      <c r="G925" s="18">
        <v>541520</v>
      </c>
      <c r="H925" s="18">
        <v>620570</v>
      </c>
      <c r="I925" s="18">
        <v>449710</v>
      </c>
      <c r="J925" s="18">
        <v>159910</v>
      </c>
      <c r="K925" s="18">
        <v>10000</v>
      </c>
      <c r="L925" s="18">
        <v>167210</v>
      </c>
      <c r="M925" s="18">
        <v>10000</v>
      </c>
      <c r="N925" s="18">
        <v>10000</v>
      </c>
      <c r="O925" s="21">
        <f t="shared" si="30"/>
        <v>0.13784744604719207</v>
      </c>
      <c r="P925" s="21">
        <f t="shared" si="31"/>
        <v>2.3703432907239681E-5</v>
      </c>
    </row>
    <row r="926" spans="1:16" x14ac:dyDescent="0.25">
      <c r="A926" s="18" t="s">
        <v>3278</v>
      </c>
      <c r="B926" s="18" t="s">
        <v>3279</v>
      </c>
      <c r="C926" s="18" t="s">
        <v>3280</v>
      </c>
      <c r="D926" s="18">
        <v>61.850999999999999</v>
      </c>
      <c r="E926" s="18">
        <v>10000</v>
      </c>
      <c r="F926" s="18">
        <v>10000</v>
      </c>
      <c r="G926" s="18">
        <v>155960</v>
      </c>
      <c r="H926" s="18">
        <v>117030</v>
      </c>
      <c r="I926" s="18">
        <v>130300</v>
      </c>
      <c r="J926" s="18">
        <v>10000</v>
      </c>
      <c r="K926" s="18">
        <v>10000</v>
      </c>
      <c r="L926" s="18">
        <v>10000</v>
      </c>
      <c r="M926" s="18">
        <v>10000</v>
      </c>
      <c r="N926" s="18">
        <v>10000</v>
      </c>
      <c r="O926" s="21">
        <f t="shared" si="30"/>
        <v>0.11812232748234071</v>
      </c>
      <c r="P926" s="21">
        <f t="shared" si="31"/>
        <v>4.3215236129388761E-2</v>
      </c>
    </row>
    <row r="927" spans="1:16" x14ac:dyDescent="0.25">
      <c r="A927" s="18" t="s">
        <v>3281</v>
      </c>
      <c r="B927" s="18" t="s">
        <v>3282</v>
      </c>
      <c r="C927" s="18" t="s">
        <v>3283</v>
      </c>
      <c r="D927" s="18">
        <v>43.953000000000003</v>
      </c>
      <c r="E927" s="18">
        <v>380460</v>
      </c>
      <c r="F927" s="18">
        <v>418300</v>
      </c>
      <c r="G927" s="18">
        <v>241030</v>
      </c>
      <c r="H927" s="18">
        <v>411840</v>
      </c>
      <c r="I927" s="18">
        <v>10000</v>
      </c>
      <c r="J927" s="18">
        <v>10000</v>
      </c>
      <c r="K927" s="18">
        <v>115000</v>
      </c>
      <c r="L927" s="18">
        <v>10000</v>
      </c>
      <c r="M927" s="18">
        <v>10000</v>
      </c>
      <c r="N927" s="18">
        <v>10000</v>
      </c>
      <c r="O927" s="21">
        <f t="shared" si="30"/>
        <v>0.10604598975116822</v>
      </c>
      <c r="P927" s="21">
        <f t="shared" si="31"/>
        <v>1.1650711528682307E-2</v>
      </c>
    </row>
    <row r="928" spans="1:16" x14ac:dyDescent="0.25">
      <c r="A928" s="18" t="s">
        <v>3284</v>
      </c>
      <c r="B928" s="18" t="s">
        <v>3285</v>
      </c>
      <c r="C928" s="18" t="s">
        <v>3286</v>
      </c>
      <c r="D928" s="18">
        <v>56.822000000000003</v>
      </c>
      <c r="E928" s="18">
        <v>218330</v>
      </c>
      <c r="F928" s="18">
        <v>143630</v>
      </c>
      <c r="G928" s="18">
        <v>181440</v>
      </c>
      <c r="H928" s="18">
        <v>163470</v>
      </c>
      <c r="I928" s="18">
        <v>118570</v>
      </c>
      <c r="J928" s="18">
        <v>10000</v>
      </c>
      <c r="K928" s="18">
        <v>10000</v>
      </c>
      <c r="L928" s="18">
        <v>10000</v>
      </c>
      <c r="M928" s="18">
        <v>10000</v>
      </c>
      <c r="N928" s="18">
        <v>10000</v>
      </c>
      <c r="O928" s="21">
        <f t="shared" si="30"/>
        <v>6.0573754603605347E-2</v>
      </c>
      <c r="P928" s="21">
        <f t="shared" si="31"/>
        <v>1.62337329616411E-5</v>
      </c>
    </row>
    <row r="929" spans="1:16" x14ac:dyDescent="0.25">
      <c r="A929" s="18" t="s">
        <v>3287</v>
      </c>
      <c r="B929" s="18" t="s">
        <v>3288</v>
      </c>
      <c r="C929" s="18" t="s">
        <v>3289</v>
      </c>
      <c r="D929" s="18">
        <v>20.155999999999999</v>
      </c>
      <c r="E929" s="18">
        <v>10000</v>
      </c>
      <c r="F929" s="18">
        <v>10000</v>
      </c>
      <c r="G929" s="18">
        <v>266030</v>
      </c>
      <c r="H929" s="18">
        <v>298330</v>
      </c>
      <c r="I929" s="18">
        <v>393420</v>
      </c>
      <c r="J929" s="18">
        <v>10000</v>
      </c>
      <c r="K929" s="18">
        <v>10000</v>
      </c>
      <c r="L929" s="18">
        <v>10000</v>
      </c>
      <c r="M929" s="18">
        <v>10000</v>
      </c>
      <c r="N929" s="18">
        <v>10000</v>
      </c>
      <c r="O929" s="21">
        <f t="shared" si="30"/>
        <v>5.1136247417619504E-2</v>
      </c>
      <c r="P929" s="21">
        <f t="shared" si="31"/>
        <v>4.5891240927642657E-2</v>
      </c>
    </row>
    <row r="930" spans="1:16" x14ac:dyDescent="0.25">
      <c r="A930" s="18" t="s">
        <v>1827</v>
      </c>
      <c r="B930" s="18" t="s">
        <v>1828</v>
      </c>
      <c r="C930" s="18" t="s">
        <v>1829</v>
      </c>
      <c r="D930" s="18">
        <v>108.18</v>
      </c>
      <c r="E930" s="18">
        <v>323670</v>
      </c>
      <c r="F930" s="18">
        <v>345120</v>
      </c>
      <c r="G930" s="18">
        <v>10000</v>
      </c>
      <c r="H930" s="18">
        <v>344270</v>
      </c>
      <c r="I930" s="18">
        <v>10000</v>
      </c>
      <c r="J930" s="18">
        <v>10000</v>
      </c>
      <c r="K930" s="18">
        <v>10000</v>
      </c>
      <c r="L930" s="18">
        <v>10000</v>
      </c>
      <c r="M930" s="18">
        <v>10000</v>
      </c>
      <c r="N930" s="18">
        <v>10000</v>
      </c>
      <c r="O930" s="21">
        <f t="shared" si="30"/>
        <v>4.83998993282094E-2</v>
      </c>
      <c r="P930" s="21">
        <f t="shared" si="31"/>
        <v>4.0143429438486422E-2</v>
      </c>
    </row>
    <row r="931" spans="1:16" x14ac:dyDescent="0.25">
      <c r="A931" s="18" t="s">
        <v>3290</v>
      </c>
      <c r="B931" s="18" t="s">
        <v>3291</v>
      </c>
      <c r="C931" s="18" t="s">
        <v>3292</v>
      </c>
      <c r="D931" s="18">
        <v>43.508000000000003</v>
      </c>
      <c r="E931" s="18">
        <v>10000</v>
      </c>
      <c r="F931" s="18">
        <v>299410</v>
      </c>
      <c r="G931" s="18">
        <v>316700</v>
      </c>
      <c r="H931" s="18">
        <v>424830</v>
      </c>
      <c r="I931" s="18">
        <v>10000</v>
      </c>
      <c r="J931" s="18">
        <v>10000</v>
      </c>
      <c r="K931" s="18">
        <v>10000</v>
      </c>
      <c r="L931" s="18">
        <v>10000</v>
      </c>
      <c r="M931" s="18">
        <v>10000</v>
      </c>
      <c r="N931" s="18">
        <v>10000</v>
      </c>
      <c r="O931" s="21">
        <f t="shared" si="30"/>
        <v>4.7128018549588098E-2</v>
      </c>
      <c r="P931" s="21">
        <f t="shared" si="31"/>
        <v>4.521557812833208E-2</v>
      </c>
    </row>
    <row r="932" spans="1:16" x14ac:dyDescent="0.25">
      <c r="A932" s="18" t="s">
        <v>3293</v>
      </c>
      <c r="B932" s="18" t="s">
        <v>3294</v>
      </c>
      <c r="C932" s="18" t="s">
        <v>3295</v>
      </c>
      <c r="D932" s="18">
        <v>82.021000000000001</v>
      </c>
      <c r="E932" s="18">
        <v>10000</v>
      </c>
      <c r="F932" s="18">
        <v>331290</v>
      </c>
      <c r="G932" s="18">
        <v>10000</v>
      </c>
      <c r="H932" s="18">
        <v>447840</v>
      </c>
      <c r="I932" s="18">
        <v>369620</v>
      </c>
      <c r="J932" s="18">
        <v>10000</v>
      </c>
      <c r="K932" s="18">
        <v>10000</v>
      </c>
      <c r="L932" s="18">
        <v>10000</v>
      </c>
      <c r="M932" s="18">
        <v>10000</v>
      </c>
      <c r="N932" s="18">
        <v>10000</v>
      </c>
      <c r="O932" s="21">
        <f t="shared" si="30"/>
        <v>4.2780748663101602E-2</v>
      </c>
      <c r="P932" s="21">
        <f t="shared" si="31"/>
        <v>4.3225018901130549E-2</v>
      </c>
    </row>
  </sheetData>
  <sortState ref="A94:P918">
    <sortCondition descending="1" ref="O94:O918"/>
  </sortState>
  <mergeCells count="1">
    <mergeCell ref="A1:Q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EOD Brain Prot ID Spectral</vt:lpstr>
      <vt:lpstr>EOD Brain Prot ID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2020-12-21T23:04:21Z</dcterms:created>
  <dcterms:modified xsi:type="dcterms:W3CDTF">2021-02-15T19:56:11Z</dcterms:modified>
</cp:coreProperties>
</file>