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000" windowHeight="11745"/>
  </bookViews>
  <sheets>
    <sheet name="KO Brain Prot ID Spectral" sheetId="1" r:id="rId1"/>
    <sheet name="KO Brain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3" i="2" l="1"/>
  <c r="K603" i="2"/>
  <c r="L602" i="2"/>
  <c r="K602" i="2"/>
  <c r="L601" i="2"/>
  <c r="K601" i="2"/>
  <c r="L600" i="2"/>
  <c r="K600" i="2"/>
  <c r="L605" i="2"/>
  <c r="K605" i="2"/>
  <c r="L599" i="2"/>
  <c r="K599" i="2"/>
  <c r="L604" i="2"/>
  <c r="K604" i="2"/>
  <c r="L606" i="2"/>
  <c r="K606" i="2"/>
  <c r="L608" i="2"/>
  <c r="K608" i="2"/>
  <c r="L598" i="2"/>
  <c r="K598" i="2"/>
  <c r="L595" i="2"/>
  <c r="K595" i="2"/>
  <c r="L609" i="2"/>
  <c r="K609" i="2"/>
  <c r="L592" i="2"/>
  <c r="K592" i="2"/>
  <c r="L597" i="2"/>
  <c r="K597" i="2"/>
  <c r="L593" i="2"/>
  <c r="K593" i="2"/>
  <c r="L611" i="2"/>
  <c r="K611" i="2"/>
  <c r="L612" i="2"/>
  <c r="K612" i="2"/>
  <c r="L614" i="2"/>
  <c r="K614" i="2"/>
  <c r="L586" i="2"/>
  <c r="K586" i="2"/>
  <c r="L613" i="2"/>
  <c r="K613" i="2"/>
  <c r="L615" i="2"/>
  <c r="K615" i="2"/>
  <c r="L616" i="2"/>
  <c r="K616" i="2"/>
  <c r="L618" i="2"/>
  <c r="K618" i="2"/>
  <c r="L617" i="2"/>
  <c r="K617" i="2"/>
  <c r="L591" i="2"/>
  <c r="K591" i="2"/>
  <c r="L588" i="2"/>
  <c r="K588" i="2"/>
  <c r="L610" i="2"/>
  <c r="K610" i="2"/>
  <c r="L596" i="2"/>
  <c r="K596" i="2"/>
  <c r="L585" i="2"/>
  <c r="K585" i="2"/>
  <c r="L590" i="2"/>
  <c r="K590" i="2"/>
  <c r="L577" i="2"/>
  <c r="K577" i="2"/>
  <c r="L575" i="2"/>
  <c r="K575" i="2"/>
  <c r="L581" i="2"/>
  <c r="K581" i="2"/>
  <c r="L607" i="2"/>
  <c r="K607" i="2"/>
  <c r="L583" i="2"/>
  <c r="K583" i="2"/>
  <c r="L576" i="2"/>
  <c r="K576" i="2"/>
  <c r="L573" i="2"/>
  <c r="K573" i="2"/>
  <c r="L620" i="2"/>
  <c r="K620" i="2"/>
  <c r="L622" i="2"/>
  <c r="K622" i="2"/>
  <c r="L566" i="2"/>
  <c r="K566" i="2"/>
  <c r="L624" i="2"/>
  <c r="K624" i="2"/>
  <c r="L589" i="2"/>
  <c r="K589" i="2"/>
  <c r="L619" i="2"/>
  <c r="K619" i="2"/>
  <c r="L559" i="2"/>
  <c r="K559" i="2"/>
  <c r="L594" i="2"/>
  <c r="K594" i="2"/>
  <c r="L626" i="2"/>
  <c r="K626" i="2"/>
  <c r="L627" i="2"/>
  <c r="K627" i="2"/>
  <c r="L580" i="2"/>
  <c r="K580" i="2"/>
  <c r="L621" i="2"/>
  <c r="K621" i="2"/>
  <c r="L625" i="2"/>
  <c r="K625" i="2"/>
  <c r="L623" i="2"/>
  <c r="K623" i="2"/>
  <c r="L537" i="2"/>
  <c r="K537" i="2"/>
  <c r="L532" i="2"/>
  <c r="K532" i="2"/>
  <c r="L628" i="2"/>
  <c r="K628" i="2"/>
  <c r="L587" i="2"/>
  <c r="K587" i="2"/>
  <c r="L567" i="2"/>
  <c r="K567" i="2"/>
  <c r="L519" i="2"/>
  <c r="K519" i="2"/>
  <c r="L549" i="2"/>
  <c r="K549" i="2"/>
  <c r="L512" i="2"/>
  <c r="K512" i="2"/>
  <c r="L501" i="2"/>
  <c r="K501" i="2"/>
  <c r="L582" i="2"/>
  <c r="K582" i="2"/>
  <c r="L629" i="2"/>
  <c r="K629" i="2"/>
  <c r="L557" i="2"/>
  <c r="K557" i="2"/>
  <c r="L489" i="2"/>
  <c r="K489" i="2"/>
  <c r="L578" i="2"/>
  <c r="K578" i="2"/>
  <c r="L630" i="2"/>
  <c r="K630" i="2"/>
  <c r="L572" i="2"/>
  <c r="K572" i="2"/>
  <c r="L551" i="2"/>
  <c r="K551" i="2"/>
  <c r="L632" i="2"/>
  <c r="K632" i="2"/>
  <c r="L446" i="2"/>
  <c r="K446" i="2"/>
  <c r="L631" i="2"/>
  <c r="K631" i="2"/>
  <c r="L570" i="2"/>
  <c r="K570" i="2"/>
  <c r="L634" i="2"/>
  <c r="K634" i="2"/>
  <c r="L556" i="2"/>
  <c r="K556" i="2"/>
  <c r="L635" i="2"/>
  <c r="K635" i="2"/>
  <c r="L637" i="2"/>
  <c r="K637" i="2"/>
  <c r="L636" i="2"/>
  <c r="K636" i="2"/>
  <c r="L359" i="2"/>
  <c r="K359" i="2"/>
  <c r="L505" i="2"/>
  <c r="K505" i="2"/>
  <c r="L369" i="2"/>
  <c r="K369" i="2"/>
  <c r="L363" i="2"/>
  <c r="K363" i="2"/>
  <c r="L633" i="2"/>
  <c r="K633" i="2"/>
  <c r="L341" i="2"/>
  <c r="K341" i="2"/>
  <c r="L638" i="2"/>
  <c r="K638" i="2"/>
  <c r="L555" i="2"/>
  <c r="K555" i="2"/>
  <c r="L558" i="2"/>
  <c r="K558" i="2"/>
  <c r="L569" i="2"/>
  <c r="K569" i="2"/>
  <c r="L316" i="2"/>
  <c r="K316" i="2"/>
  <c r="L640" i="2"/>
  <c r="K640" i="2"/>
  <c r="L281" i="2"/>
  <c r="K281" i="2"/>
  <c r="L494" i="2"/>
  <c r="K494" i="2"/>
  <c r="L527" i="2"/>
  <c r="K527" i="2"/>
  <c r="L548" i="2"/>
  <c r="K548" i="2"/>
  <c r="L530" i="2"/>
  <c r="K530" i="2"/>
  <c r="L574" i="2"/>
  <c r="K574" i="2"/>
  <c r="L255" i="2"/>
  <c r="K255" i="2"/>
  <c r="L641" i="2"/>
  <c r="K641" i="2"/>
  <c r="L250" i="2"/>
  <c r="K250" i="2"/>
  <c r="L542" i="2"/>
  <c r="K542" i="2"/>
  <c r="L249" i="2"/>
  <c r="K249" i="2"/>
  <c r="L500" i="2"/>
  <c r="K500" i="2"/>
  <c r="L647" i="2"/>
  <c r="K647" i="2"/>
  <c r="L642" i="2"/>
  <c r="K642" i="2"/>
  <c r="L644" i="2"/>
  <c r="K644" i="2"/>
  <c r="L643" i="2"/>
  <c r="K643" i="2"/>
  <c r="L653" i="2"/>
  <c r="K653" i="2"/>
  <c r="L652" i="2"/>
  <c r="K652" i="2"/>
  <c r="L370" i="2"/>
  <c r="K370" i="2"/>
  <c r="L639" i="2"/>
  <c r="K639" i="2"/>
  <c r="L584" i="2"/>
  <c r="K584" i="2"/>
  <c r="L200" i="2"/>
  <c r="K200" i="2"/>
  <c r="L465" i="2"/>
  <c r="K465" i="2"/>
  <c r="L324" i="2"/>
  <c r="K324" i="2"/>
  <c r="L579" i="2"/>
  <c r="K579" i="2"/>
  <c r="L655" i="2"/>
  <c r="K655" i="2"/>
  <c r="L654" i="2"/>
  <c r="K654" i="2"/>
  <c r="L656" i="2"/>
  <c r="K656" i="2"/>
  <c r="L662" i="2"/>
  <c r="K662" i="2"/>
  <c r="L661" i="2"/>
  <c r="K661" i="2"/>
  <c r="L441" i="2"/>
  <c r="K441" i="2"/>
  <c r="L227" i="2"/>
  <c r="K227" i="2"/>
  <c r="L657" i="2"/>
  <c r="K657" i="2"/>
  <c r="L660" i="2"/>
  <c r="K660" i="2"/>
  <c r="L189" i="2"/>
  <c r="K189" i="2"/>
  <c r="L330" i="2"/>
  <c r="K330" i="2"/>
  <c r="L354" i="2"/>
  <c r="K354" i="2"/>
  <c r="L659" i="2"/>
  <c r="K659" i="2"/>
  <c r="L120" i="2"/>
  <c r="K120" i="2"/>
  <c r="L461" i="2"/>
  <c r="K461" i="2"/>
  <c r="L236" i="2"/>
  <c r="K236" i="2"/>
  <c r="L238" i="2"/>
  <c r="K238" i="2"/>
  <c r="L423" i="2"/>
  <c r="K423" i="2"/>
  <c r="L646" i="2"/>
  <c r="K646" i="2"/>
  <c r="L122" i="2"/>
  <c r="K122" i="2"/>
  <c r="L133" i="2"/>
  <c r="K133" i="2"/>
  <c r="L119" i="2"/>
  <c r="K119" i="2"/>
  <c r="L480" i="2"/>
  <c r="K480" i="2"/>
  <c r="L161" i="2"/>
  <c r="K161" i="2"/>
  <c r="L504" i="2"/>
  <c r="K504" i="2"/>
  <c r="L110" i="2"/>
  <c r="K110" i="2"/>
  <c r="L134" i="2"/>
  <c r="K134" i="2"/>
  <c r="L533" i="2"/>
  <c r="K533" i="2"/>
  <c r="L128" i="2"/>
  <c r="K128" i="2"/>
  <c r="L540" i="2"/>
  <c r="K540" i="2"/>
  <c r="L650" i="2"/>
  <c r="K650" i="2"/>
  <c r="L166" i="2"/>
  <c r="K166" i="2"/>
  <c r="L509" i="2"/>
  <c r="K509" i="2"/>
  <c r="L314" i="2"/>
  <c r="K314" i="2"/>
  <c r="L264" i="2"/>
  <c r="K264" i="2"/>
  <c r="L155" i="2"/>
  <c r="K155" i="2"/>
  <c r="L252" i="2"/>
  <c r="K252" i="2"/>
  <c r="L325" i="2"/>
  <c r="K325" i="2"/>
  <c r="L497" i="2"/>
  <c r="K497" i="2"/>
  <c r="L303" i="2"/>
  <c r="K303" i="2"/>
  <c r="L183" i="2"/>
  <c r="K183" i="2"/>
  <c r="L481" i="2"/>
  <c r="K481" i="2"/>
  <c r="L262" i="2"/>
  <c r="K262" i="2"/>
  <c r="L143" i="2"/>
  <c r="K143" i="2"/>
  <c r="L144" i="2"/>
  <c r="K144" i="2"/>
  <c r="L311" i="2"/>
  <c r="K311" i="2"/>
  <c r="L436" i="2"/>
  <c r="K436" i="2"/>
  <c r="L257" i="2"/>
  <c r="K257" i="2"/>
  <c r="L503" i="2"/>
  <c r="K503" i="2"/>
  <c r="L203" i="2"/>
  <c r="K203" i="2"/>
  <c r="L275" i="2"/>
  <c r="K275" i="2"/>
  <c r="L554" i="2"/>
  <c r="K554" i="2"/>
  <c r="L288" i="2"/>
  <c r="K288" i="2"/>
  <c r="L539" i="2"/>
  <c r="K539" i="2"/>
  <c r="L328" i="2"/>
  <c r="K328" i="2"/>
  <c r="L443" i="2"/>
  <c r="K443" i="2"/>
  <c r="L137" i="2"/>
  <c r="K137" i="2"/>
  <c r="L376" i="2"/>
  <c r="K376" i="2"/>
  <c r="L457" i="2"/>
  <c r="K457" i="2"/>
  <c r="L148" i="2"/>
  <c r="K148" i="2"/>
  <c r="L477" i="2"/>
  <c r="K477" i="2"/>
  <c r="L175" i="2"/>
  <c r="K175" i="2"/>
  <c r="L114" i="2"/>
  <c r="K114" i="2"/>
  <c r="L495" i="2"/>
  <c r="K495" i="2"/>
  <c r="L448" i="2"/>
  <c r="K448" i="2"/>
  <c r="L322" i="2"/>
  <c r="K322" i="2"/>
  <c r="L426" i="2"/>
  <c r="K426" i="2"/>
  <c r="L458" i="2"/>
  <c r="K458" i="2"/>
  <c r="L367" i="2"/>
  <c r="K367" i="2"/>
  <c r="L467" i="2"/>
  <c r="K467" i="2"/>
  <c r="L171" i="2"/>
  <c r="K171" i="2"/>
  <c r="L184" i="2"/>
  <c r="K184" i="2"/>
  <c r="L204" i="2"/>
  <c r="K204" i="2"/>
  <c r="L132" i="2"/>
  <c r="K132" i="2"/>
  <c r="L516" i="2"/>
  <c r="K516" i="2"/>
  <c r="L418" i="2"/>
  <c r="K418" i="2"/>
  <c r="L381" i="2"/>
  <c r="K381" i="2"/>
  <c r="L658" i="2"/>
  <c r="K658" i="2"/>
  <c r="L209" i="2"/>
  <c r="K209" i="2"/>
  <c r="L410" i="2"/>
  <c r="K410" i="2"/>
  <c r="L162" i="2"/>
  <c r="K162" i="2"/>
  <c r="L524" i="2"/>
  <c r="K524" i="2"/>
  <c r="L313" i="2"/>
  <c r="K313" i="2"/>
  <c r="L127" i="2"/>
  <c r="K127" i="2"/>
  <c r="L234" i="2"/>
  <c r="K234" i="2"/>
  <c r="L429" i="2"/>
  <c r="K429" i="2"/>
  <c r="L326" i="2"/>
  <c r="K326" i="2"/>
  <c r="L225" i="2"/>
  <c r="K225" i="2"/>
  <c r="L331" i="2"/>
  <c r="K331" i="2"/>
  <c r="L182" i="2"/>
  <c r="K182" i="2"/>
  <c r="L317" i="2"/>
  <c r="K317" i="2"/>
  <c r="L393" i="2"/>
  <c r="K393" i="2"/>
  <c r="L310" i="2"/>
  <c r="K310" i="2"/>
  <c r="L337" i="2"/>
  <c r="K337" i="2"/>
  <c r="L538" i="2"/>
  <c r="K538" i="2"/>
  <c r="L463" i="2"/>
  <c r="K463" i="2"/>
  <c r="L490" i="2"/>
  <c r="K490" i="2"/>
  <c r="L562" i="2"/>
  <c r="K562" i="2"/>
  <c r="L649" i="2"/>
  <c r="K649" i="2"/>
  <c r="L242" i="2"/>
  <c r="K242" i="2"/>
  <c r="L347" i="2"/>
  <c r="K347" i="2"/>
  <c r="L364" i="2"/>
  <c r="K364" i="2"/>
  <c r="L197" i="2"/>
  <c r="K197" i="2"/>
  <c r="L350" i="2"/>
  <c r="K350" i="2"/>
  <c r="L195" i="2"/>
  <c r="K195" i="2"/>
  <c r="L445" i="2"/>
  <c r="K445" i="2"/>
  <c r="L177" i="2"/>
  <c r="K177" i="2"/>
  <c r="L398" i="2"/>
  <c r="K398" i="2"/>
  <c r="L164" i="2"/>
  <c r="K164" i="2"/>
  <c r="L232" i="2"/>
  <c r="K232" i="2"/>
  <c r="L283" i="2"/>
  <c r="K283" i="2"/>
  <c r="L553" i="2"/>
  <c r="K553" i="2"/>
  <c r="L349" i="2"/>
  <c r="K349" i="2"/>
  <c r="L375" i="2"/>
  <c r="K375" i="2"/>
  <c r="L158" i="2"/>
  <c r="K158" i="2"/>
  <c r="L156" i="2"/>
  <c r="K156" i="2"/>
  <c r="L544" i="2"/>
  <c r="K544" i="2"/>
  <c r="L173" i="2"/>
  <c r="K173" i="2"/>
  <c r="L399" i="2"/>
  <c r="K399" i="2"/>
  <c r="L276" i="2"/>
  <c r="K276" i="2"/>
  <c r="L170" i="2"/>
  <c r="K170" i="2"/>
  <c r="L563" i="2"/>
  <c r="K563" i="2"/>
  <c r="L198" i="2"/>
  <c r="K198" i="2"/>
  <c r="L420" i="2"/>
  <c r="K420" i="2"/>
  <c r="L515" i="2"/>
  <c r="K515" i="2"/>
  <c r="L560" i="2"/>
  <c r="K560" i="2"/>
  <c r="L411" i="2"/>
  <c r="K411" i="2"/>
  <c r="L138" i="2"/>
  <c r="K138" i="2"/>
  <c r="L550" i="2"/>
  <c r="K550" i="2"/>
  <c r="L412" i="2"/>
  <c r="K412" i="2"/>
  <c r="L353" i="2"/>
  <c r="K353" i="2"/>
  <c r="L220" i="2"/>
  <c r="K220" i="2"/>
  <c r="L274" i="2"/>
  <c r="K274" i="2"/>
  <c r="L277" i="2"/>
  <c r="K277" i="2"/>
  <c r="L535" i="2"/>
  <c r="K535" i="2"/>
  <c r="L645" i="2"/>
  <c r="K645" i="2"/>
  <c r="L506" i="2"/>
  <c r="K506" i="2"/>
  <c r="L265" i="2"/>
  <c r="K265" i="2"/>
  <c r="L286" i="2"/>
  <c r="K286" i="2"/>
  <c r="L280" i="2"/>
  <c r="K280" i="2"/>
  <c r="L295" i="2"/>
  <c r="K295" i="2"/>
  <c r="L345" i="2"/>
  <c r="K345" i="2"/>
  <c r="L193" i="2"/>
  <c r="K193" i="2"/>
  <c r="L291" i="2"/>
  <c r="K291" i="2"/>
  <c r="L125" i="2"/>
  <c r="K125" i="2"/>
  <c r="L301" i="2"/>
  <c r="K301" i="2"/>
  <c r="L543" i="2"/>
  <c r="K543" i="2"/>
  <c r="L218" i="2"/>
  <c r="K218" i="2"/>
  <c r="L336" i="2"/>
  <c r="K336" i="2"/>
  <c r="L208" i="2"/>
  <c r="K208" i="2"/>
  <c r="L450" i="2"/>
  <c r="K450" i="2"/>
  <c r="L358" i="2"/>
  <c r="K358" i="2"/>
  <c r="L362" i="2"/>
  <c r="K362" i="2"/>
  <c r="L140" i="2"/>
  <c r="K140" i="2"/>
  <c r="L564" i="2"/>
  <c r="K564" i="2"/>
  <c r="L299" i="2"/>
  <c r="K299" i="2"/>
  <c r="L113" i="2"/>
  <c r="K113" i="2"/>
  <c r="L273" i="2"/>
  <c r="K273" i="2"/>
  <c r="L327" i="2"/>
  <c r="K327" i="2"/>
  <c r="L157" i="2"/>
  <c r="K157" i="2"/>
  <c r="L406" i="2"/>
  <c r="K406" i="2"/>
  <c r="L427" i="2"/>
  <c r="K427" i="2"/>
  <c r="L334" i="2"/>
  <c r="K334" i="2"/>
  <c r="L383" i="2"/>
  <c r="K383" i="2"/>
  <c r="L150" i="2"/>
  <c r="K150" i="2"/>
  <c r="L124" i="2"/>
  <c r="K124" i="2"/>
  <c r="L192" i="2"/>
  <c r="K192" i="2"/>
  <c r="L541" i="2"/>
  <c r="K541" i="2"/>
  <c r="L342" i="2"/>
  <c r="K342" i="2"/>
  <c r="L437" i="2"/>
  <c r="K437" i="2"/>
  <c r="L202" i="2"/>
  <c r="K202" i="2"/>
  <c r="L396" i="2"/>
  <c r="K396" i="2"/>
  <c r="L112" i="2"/>
  <c r="K112" i="2"/>
  <c r="L408" i="2"/>
  <c r="K408" i="2"/>
  <c r="L256" i="2"/>
  <c r="K256" i="2"/>
  <c r="L561" i="2"/>
  <c r="K561" i="2"/>
  <c r="L424" i="2"/>
  <c r="K424" i="2"/>
  <c r="L402" i="2"/>
  <c r="K402" i="2"/>
  <c r="L395" i="2"/>
  <c r="K395" i="2"/>
  <c r="L172" i="2"/>
  <c r="K172" i="2"/>
  <c r="L294" i="2"/>
  <c r="K294" i="2"/>
  <c r="L361" i="2"/>
  <c r="K361" i="2"/>
  <c r="L211" i="2"/>
  <c r="K211" i="2"/>
  <c r="L552" i="2"/>
  <c r="K552" i="2"/>
  <c r="L390" i="2"/>
  <c r="K390" i="2"/>
  <c r="L261" i="2"/>
  <c r="K261" i="2"/>
  <c r="L547" i="2"/>
  <c r="K547" i="2"/>
  <c r="L174" i="2"/>
  <c r="K174" i="2"/>
  <c r="L534" i="2"/>
  <c r="K534" i="2"/>
  <c r="L117" i="2"/>
  <c r="K117" i="2"/>
  <c r="L271" i="2"/>
  <c r="K271" i="2"/>
  <c r="L456" i="2"/>
  <c r="K456" i="2"/>
  <c r="L248" i="2"/>
  <c r="K248" i="2"/>
  <c r="L419" i="2"/>
  <c r="K419" i="2"/>
  <c r="L176" i="2"/>
  <c r="K176" i="2"/>
  <c r="L115" i="2"/>
  <c r="K115" i="2"/>
  <c r="L520" i="2"/>
  <c r="K520" i="2"/>
  <c r="L159" i="2"/>
  <c r="K159" i="2"/>
  <c r="L319" i="2"/>
  <c r="K319" i="2"/>
  <c r="L160" i="2"/>
  <c r="K160" i="2"/>
  <c r="L243" i="2"/>
  <c r="K243" i="2"/>
  <c r="L222" i="2"/>
  <c r="K222" i="2"/>
  <c r="L571" i="2"/>
  <c r="K571" i="2"/>
  <c r="L123" i="2"/>
  <c r="K123" i="2"/>
  <c r="L226" i="2"/>
  <c r="K226" i="2"/>
  <c r="L440" i="2"/>
  <c r="K440" i="2"/>
  <c r="L121" i="2"/>
  <c r="K121" i="2"/>
  <c r="L109" i="2"/>
  <c r="K109" i="2"/>
  <c r="L404" i="2"/>
  <c r="K404" i="2"/>
  <c r="L312" i="2"/>
  <c r="K312" i="2"/>
  <c r="L451" i="2"/>
  <c r="K451" i="2"/>
  <c r="L266" i="2"/>
  <c r="K266" i="2"/>
  <c r="L438" i="2"/>
  <c r="K438" i="2"/>
  <c r="L219" i="2"/>
  <c r="K219" i="2"/>
  <c r="L246" i="2"/>
  <c r="K246" i="2"/>
  <c r="L397" i="2"/>
  <c r="K397" i="2"/>
  <c r="L228" i="2"/>
  <c r="K228" i="2"/>
  <c r="L206" i="2"/>
  <c r="K206" i="2"/>
  <c r="L521" i="2"/>
  <c r="K521" i="2"/>
  <c r="L149" i="2"/>
  <c r="K149" i="2"/>
  <c r="L178" i="2"/>
  <c r="K178" i="2"/>
  <c r="L199" i="2"/>
  <c r="K199" i="2"/>
  <c r="L215" i="2"/>
  <c r="K215" i="2"/>
  <c r="L346" i="2"/>
  <c r="K346" i="2"/>
  <c r="L152" i="2"/>
  <c r="K152" i="2"/>
  <c r="L471" i="2"/>
  <c r="K471" i="2"/>
  <c r="L180" i="2"/>
  <c r="K180" i="2"/>
  <c r="L344" i="2"/>
  <c r="K344" i="2"/>
  <c r="L433" i="2"/>
  <c r="K433" i="2"/>
  <c r="L483" i="2"/>
  <c r="K483" i="2"/>
  <c r="L371" i="2"/>
  <c r="K371" i="2"/>
  <c r="L131" i="2"/>
  <c r="K131" i="2"/>
  <c r="L356" i="2"/>
  <c r="K356" i="2"/>
  <c r="L308" i="2"/>
  <c r="K308" i="2"/>
  <c r="L392" i="2"/>
  <c r="K392" i="2"/>
  <c r="L268" i="2"/>
  <c r="K268" i="2"/>
  <c r="L386" i="2"/>
  <c r="K386" i="2"/>
  <c r="L147" i="2"/>
  <c r="K147" i="2"/>
  <c r="L493" i="2"/>
  <c r="K493" i="2"/>
  <c r="L153" i="2"/>
  <c r="K153" i="2"/>
  <c r="L378" i="2"/>
  <c r="K378" i="2"/>
  <c r="L333" i="2"/>
  <c r="K333" i="2"/>
  <c r="L449" i="2"/>
  <c r="K449" i="2"/>
  <c r="L241" i="2"/>
  <c r="K241" i="2"/>
  <c r="L263" i="2"/>
  <c r="K263" i="2"/>
  <c r="L651" i="2"/>
  <c r="K651" i="2"/>
  <c r="L513" i="2"/>
  <c r="K513" i="2"/>
  <c r="L302" i="2"/>
  <c r="K302" i="2"/>
  <c r="L522" i="2"/>
  <c r="K522" i="2"/>
  <c r="L430" i="2"/>
  <c r="K430" i="2"/>
  <c r="L296" i="2"/>
  <c r="K296" i="2"/>
  <c r="L400" i="2"/>
  <c r="K400" i="2"/>
  <c r="L282" i="2"/>
  <c r="K282" i="2"/>
  <c r="L385" i="2"/>
  <c r="K385" i="2"/>
  <c r="L487" i="2"/>
  <c r="K487" i="2"/>
  <c r="L139" i="2"/>
  <c r="K139" i="2"/>
  <c r="L470" i="2"/>
  <c r="K470" i="2"/>
  <c r="L239" i="2"/>
  <c r="K239" i="2"/>
  <c r="L315" i="2"/>
  <c r="K315" i="2"/>
  <c r="L514" i="2"/>
  <c r="K514" i="2"/>
  <c r="L475" i="2"/>
  <c r="K475" i="2"/>
  <c r="L568" i="2"/>
  <c r="K568" i="2"/>
  <c r="L525" i="2"/>
  <c r="K525" i="2"/>
  <c r="L270" i="2"/>
  <c r="K270" i="2"/>
  <c r="L484" i="2"/>
  <c r="K484" i="2"/>
  <c r="L269" i="2"/>
  <c r="K269" i="2"/>
  <c r="L196" i="2"/>
  <c r="K196" i="2"/>
  <c r="L181" i="2"/>
  <c r="K181" i="2"/>
  <c r="L285" i="2"/>
  <c r="K285" i="2"/>
  <c r="L442" i="2"/>
  <c r="K442" i="2"/>
  <c r="L498" i="2"/>
  <c r="K498" i="2"/>
  <c r="L213" i="2"/>
  <c r="K213" i="2"/>
  <c r="L545" i="2"/>
  <c r="K545" i="2"/>
  <c r="L318" i="2"/>
  <c r="K318" i="2"/>
  <c r="L251" i="2"/>
  <c r="K251" i="2"/>
  <c r="L267" i="2"/>
  <c r="K267" i="2"/>
  <c r="L368" i="2"/>
  <c r="K368" i="2"/>
  <c r="L565" i="2"/>
  <c r="K565" i="2"/>
  <c r="L237" i="2"/>
  <c r="K237" i="2"/>
  <c r="L391" i="2"/>
  <c r="K391" i="2"/>
  <c r="L502" i="2"/>
  <c r="K502" i="2"/>
  <c r="L357" i="2"/>
  <c r="K357" i="2"/>
  <c r="L190" i="2"/>
  <c r="K190" i="2"/>
  <c r="L179" i="2"/>
  <c r="K179" i="2"/>
  <c r="L136" i="2"/>
  <c r="K136" i="2"/>
  <c r="L409" i="2"/>
  <c r="K409" i="2"/>
  <c r="L432" i="2"/>
  <c r="K432" i="2"/>
  <c r="L320" i="2"/>
  <c r="K320" i="2"/>
  <c r="L508" i="2"/>
  <c r="K508" i="2"/>
  <c r="L278" i="2"/>
  <c r="K278" i="2"/>
  <c r="L305" i="2"/>
  <c r="K305" i="2"/>
  <c r="L194" i="2"/>
  <c r="K194" i="2"/>
  <c r="L485" i="2"/>
  <c r="K485" i="2"/>
  <c r="L231" i="2"/>
  <c r="K231" i="2"/>
  <c r="L253" i="2"/>
  <c r="K253" i="2"/>
  <c r="L186" i="2"/>
  <c r="K186" i="2"/>
  <c r="L145" i="2"/>
  <c r="K145" i="2"/>
  <c r="L205" i="2"/>
  <c r="K205" i="2"/>
  <c r="L425" i="2"/>
  <c r="K425" i="2"/>
  <c r="L526" i="2"/>
  <c r="K526" i="2"/>
  <c r="L355" i="2"/>
  <c r="K355" i="2"/>
  <c r="L455" i="2"/>
  <c r="K455" i="2"/>
  <c r="L479" i="2"/>
  <c r="K479" i="2"/>
  <c r="L297" i="2"/>
  <c r="K297" i="2"/>
  <c r="L546" i="2"/>
  <c r="K546" i="2"/>
  <c r="L528" i="2"/>
  <c r="K528" i="2"/>
  <c r="L201" i="2"/>
  <c r="K201" i="2"/>
  <c r="L233" i="2"/>
  <c r="K233" i="2"/>
  <c r="L221" i="2"/>
  <c r="K221" i="2"/>
  <c r="L168" i="2"/>
  <c r="K168" i="2"/>
  <c r="L388" i="2"/>
  <c r="K388" i="2"/>
  <c r="L417" i="2"/>
  <c r="K417" i="2"/>
  <c r="L468" i="2"/>
  <c r="K468" i="2"/>
  <c r="L321" i="2"/>
  <c r="K321" i="2"/>
  <c r="L223" i="2"/>
  <c r="K223" i="2"/>
  <c r="L258" i="2"/>
  <c r="K258" i="2"/>
  <c r="L165" i="2"/>
  <c r="K165" i="2"/>
  <c r="L185" i="2"/>
  <c r="K185" i="2"/>
  <c r="L648" i="2"/>
  <c r="K648" i="2"/>
  <c r="L403" i="2"/>
  <c r="K403" i="2"/>
  <c r="L439" i="2"/>
  <c r="K439" i="2"/>
  <c r="L254" i="2"/>
  <c r="K254" i="2"/>
  <c r="L129" i="2"/>
  <c r="K129" i="2"/>
  <c r="L332" i="2"/>
  <c r="K332" i="2"/>
  <c r="L111" i="2"/>
  <c r="K111" i="2"/>
  <c r="L329" i="2"/>
  <c r="K329" i="2"/>
  <c r="L499" i="2"/>
  <c r="K499" i="2"/>
  <c r="L379" i="2"/>
  <c r="K379" i="2"/>
  <c r="L163" i="2"/>
  <c r="K163" i="2"/>
  <c r="L453" i="2"/>
  <c r="K453" i="2"/>
  <c r="L135" i="2"/>
  <c r="K135" i="2"/>
  <c r="L464" i="2"/>
  <c r="K464" i="2"/>
  <c r="L536" i="2"/>
  <c r="K536" i="2"/>
  <c r="L307" i="2"/>
  <c r="K307" i="2"/>
  <c r="L422" i="2"/>
  <c r="K422" i="2"/>
  <c r="L434" i="2"/>
  <c r="K434" i="2"/>
  <c r="L469" i="2"/>
  <c r="K469" i="2"/>
  <c r="L460" i="2"/>
  <c r="K460" i="2"/>
  <c r="L352" i="2"/>
  <c r="K352" i="2"/>
  <c r="L518" i="2"/>
  <c r="K518" i="2"/>
  <c r="L292" i="2"/>
  <c r="K292" i="2"/>
  <c r="L431" i="2"/>
  <c r="K431" i="2"/>
  <c r="L279" i="2"/>
  <c r="K279" i="2"/>
  <c r="L340" i="2"/>
  <c r="K340" i="2"/>
  <c r="L284" i="2"/>
  <c r="K284" i="2"/>
  <c r="L401" i="2"/>
  <c r="K401" i="2"/>
  <c r="L531" i="2"/>
  <c r="K531" i="2"/>
  <c r="L212" i="2"/>
  <c r="K212" i="2"/>
  <c r="L323" i="2"/>
  <c r="K323" i="2"/>
  <c r="L247" i="2"/>
  <c r="K247" i="2"/>
  <c r="L407" i="2"/>
  <c r="K407" i="2"/>
  <c r="L216" i="2"/>
  <c r="K216" i="2"/>
  <c r="L510" i="2"/>
  <c r="K510" i="2"/>
  <c r="L447" i="2"/>
  <c r="K447" i="2"/>
  <c r="L459" i="2"/>
  <c r="K459" i="2"/>
  <c r="L374" i="2"/>
  <c r="K374" i="2"/>
  <c r="L259" i="2"/>
  <c r="K259" i="2"/>
  <c r="L529" i="2"/>
  <c r="K529" i="2"/>
  <c r="L473" i="2"/>
  <c r="K473" i="2"/>
  <c r="L169" i="2"/>
  <c r="K169" i="2"/>
  <c r="L389" i="2"/>
  <c r="K389" i="2"/>
  <c r="L491" i="2"/>
  <c r="K491" i="2"/>
  <c r="L492" i="2"/>
  <c r="K492" i="2"/>
  <c r="L188" i="2"/>
  <c r="K188" i="2"/>
  <c r="L415" i="2"/>
  <c r="K415" i="2"/>
  <c r="L476" i="2"/>
  <c r="K476" i="2"/>
  <c r="L335" i="2"/>
  <c r="K335" i="2"/>
  <c r="L517" i="2"/>
  <c r="K517" i="2"/>
  <c r="L214" i="2"/>
  <c r="K214" i="2"/>
  <c r="L126" i="2"/>
  <c r="K126" i="2"/>
  <c r="L372" i="2"/>
  <c r="K372" i="2"/>
  <c r="L187" i="2"/>
  <c r="K187" i="2"/>
  <c r="L293" i="2"/>
  <c r="K293" i="2"/>
  <c r="L444" i="2"/>
  <c r="K444" i="2"/>
  <c r="L154" i="2"/>
  <c r="K154" i="2"/>
  <c r="L210" i="2"/>
  <c r="K210" i="2"/>
  <c r="L224" i="2"/>
  <c r="K224" i="2"/>
  <c r="L338" i="2"/>
  <c r="K338" i="2"/>
  <c r="L240" i="2"/>
  <c r="K240" i="2"/>
  <c r="L217" i="2"/>
  <c r="K217" i="2"/>
  <c r="L511" i="2"/>
  <c r="K511" i="2"/>
  <c r="L348" i="2"/>
  <c r="K348" i="2"/>
  <c r="L290" i="2"/>
  <c r="K290" i="2"/>
  <c r="L304" i="2"/>
  <c r="K304" i="2"/>
  <c r="L414" i="2"/>
  <c r="K414" i="2"/>
  <c r="L384" i="2"/>
  <c r="K384" i="2"/>
  <c r="L382" i="2"/>
  <c r="K382" i="2"/>
  <c r="L142" i="2"/>
  <c r="K142" i="2"/>
  <c r="L405" i="2"/>
  <c r="K405" i="2"/>
  <c r="L478" i="2"/>
  <c r="K478" i="2"/>
  <c r="L472" i="2"/>
  <c r="K472" i="2"/>
  <c r="L387" i="2"/>
  <c r="K387" i="2"/>
  <c r="L141" i="2"/>
  <c r="K141" i="2"/>
  <c r="L229" i="2"/>
  <c r="K229" i="2"/>
  <c r="L300" i="2"/>
  <c r="K300" i="2"/>
  <c r="L462" i="2"/>
  <c r="K462" i="2"/>
  <c r="L245" i="2"/>
  <c r="K245" i="2"/>
  <c r="L428" i="2"/>
  <c r="K428" i="2"/>
  <c r="L167" i="2"/>
  <c r="K167" i="2"/>
  <c r="L230" i="2"/>
  <c r="K230" i="2"/>
  <c r="L454" i="2"/>
  <c r="K454" i="2"/>
  <c r="L298" i="2"/>
  <c r="K298" i="2"/>
  <c r="L116" i="2"/>
  <c r="K116" i="2"/>
  <c r="L416" i="2"/>
  <c r="K416" i="2"/>
  <c r="L488" i="2"/>
  <c r="K488" i="2"/>
  <c r="L452" i="2"/>
  <c r="K452" i="2"/>
  <c r="L380" i="2"/>
  <c r="K380" i="2"/>
  <c r="L373" i="2"/>
  <c r="K373" i="2"/>
  <c r="L482" i="2"/>
  <c r="K482" i="2"/>
  <c r="L309" i="2"/>
  <c r="K309" i="2"/>
  <c r="L523" i="2"/>
  <c r="K523" i="2"/>
  <c r="L130" i="2"/>
  <c r="K130" i="2"/>
  <c r="L507" i="2"/>
  <c r="K507" i="2"/>
  <c r="L191" i="2"/>
  <c r="K191" i="2"/>
  <c r="L306" i="2"/>
  <c r="K306" i="2"/>
  <c r="L435" i="2"/>
  <c r="K435" i="2"/>
  <c r="L466" i="2"/>
  <c r="K466" i="2"/>
  <c r="L365" i="2"/>
  <c r="K365" i="2"/>
  <c r="L486" i="2"/>
  <c r="K486" i="2"/>
  <c r="L413" i="2"/>
  <c r="K413" i="2"/>
  <c r="L351" i="2"/>
  <c r="K351" i="2"/>
  <c r="L235" i="2"/>
  <c r="K235" i="2"/>
  <c r="L289" i="2"/>
  <c r="K289" i="2"/>
  <c r="L260" i="2"/>
  <c r="K260" i="2"/>
  <c r="L151" i="2"/>
  <c r="K151" i="2"/>
  <c r="L146" i="2"/>
  <c r="K146" i="2"/>
  <c r="L272" i="2"/>
  <c r="K272" i="2"/>
  <c r="L366" i="2"/>
  <c r="K366" i="2"/>
  <c r="L207" i="2"/>
  <c r="K207" i="2"/>
  <c r="L244" i="2"/>
  <c r="K244" i="2"/>
  <c r="L360" i="2"/>
  <c r="K360" i="2"/>
  <c r="L394" i="2"/>
  <c r="K394" i="2"/>
  <c r="L287" i="2"/>
  <c r="K287" i="2"/>
  <c r="L377" i="2"/>
  <c r="K377" i="2"/>
  <c r="L343" i="2"/>
  <c r="K343" i="2"/>
  <c r="L339" i="2"/>
  <c r="K339" i="2"/>
  <c r="L474" i="2"/>
  <c r="K474" i="2"/>
  <c r="L496" i="2"/>
  <c r="K496" i="2"/>
  <c r="L118" i="2"/>
  <c r="K118" i="2"/>
  <c r="L421" i="2"/>
  <c r="K421" i="2"/>
  <c r="L108" i="2"/>
  <c r="K108" i="2"/>
  <c r="L107" i="2"/>
  <c r="K107" i="2"/>
  <c r="L106" i="2"/>
  <c r="K106" i="2"/>
  <c r="L105" i="2"/>
  <c r="K105" i="2"/>
  <c r="L104" i="2"/>
  <c r="K104" i="2"/>
  <c r="L103" i="2"/>
  <c r="K103" i="2"/>
  <c r="L102" i="2"/>
  <c r="K102" i="2"/>
  <c r="L101" i="2"/>
  <c r="K101" i="2"/>
  <c r="L100" i="2"/>
  <c r="K100" i="2"/>
  <c r="L99" i="2"/>
  <c r="K99" i="2"/>
  <c r="L98" i="2"/>
  <c r="K98" i="2"/>
  <c r="L97" i="2"/>
  <c r="K97" i="2"/>
  <c r="L96" i="2"/>
  <c r="K96" i="2"/>
  <c r="L95" i="2"/>
  <c r="K95" i="2"/>
  <c r="L94" i="2"/>
  <c r="K94" i="2"/>
  <c r="L93" i="2"/>
  <c r="K93" i="2"/>
  <c r="L92" i="2"/>
  <c r="K92" i="2"/>
  <c r="L91" i="2"/>
  <c r="K91" i="2"/>
  <c r="L90" i="2"/>
  <c r="K90" i="2"/>
  <c r="L89" i="2"/>
  <c r="K89" i="2"/>
  <c r="L88" i="2"/>
  <c r="K88" i="2"/>
  <c r="L87" i="2"/>
  <c r="K87" i="2"/>
  <c r="L86" i="2"/>
  <c r="K86" i="2"/>
  <c r="L85" i="2"/>
  <c r="K85" i="2"/>
  <c r="L84" i="2"/>
  <c r="K84" i="2"/>
  <c r="L83" i="2"/>
  <c r="K83" i="2"/>
  <c r="L82" i="2"/>
  <c r="K82" i="2"/>
  <c r="L81" i="2"/>
  <c r="K81" i="2"/>
  <c r="L80" i="2"/>
  <c r="K80" i="2"/>
  <c r="L79" i="2"/>
  <c r="K79" i="2"/>
  <c r="L78" i="2"/>
  <c r="K78" i="2"/>
  <c r="L77" i="2"/>
  <c r="K77" i="2"/>
  <c r="L76" i="2"/>
  <c r="K76" i="2"/>
  <c r="L75" i="2"/>
  <c r="K75" i="2"/>
  <c r="L74" i="2"/>
  <c r="K74" i="2"/>
  <c r="L73" i="2"/>
  <c r="K73" i="2"/>
  <c r="L72" i="2"/>
  <c r="K72" i="2"/>
  <c r="L71" i="2"/>
  <c r="K71" i="2"/>
  <c r="L70" i="2"/>
  <c r="K70" i="2"/>
  <c r="L69" i="2"/>
  <c r="K69" i="2"/>
  <c r="L68" i="2"/>
  <c r="K68" i="2"/>
  <c r="L67" i="2"/>
  <c r="K67" i="2"/>
  <c r="L66" i="2"/>
  <c r="K66" i="2"/>
  <c r="L65" i="2"/>
  <c r="K65" i="2"/>
  <c r="L64" i="2"/>
  <c r="K64" i="2"/>
  <c r="L63" i="2"/>
  <c r="K63" i="2"/>
  <c r="L62" i="2"/>
  <c r="K62" i="2"/>
  <c r="L61" i="2"/>
  <c r="K61" i="2"/>
  <c r="L60" i="2"/>
  <c r="K60" i="2"/>
  <c r="L59" i="2"/>
  <c r="K59" i="2"/>
  <c r="L58" i="2"/>
  <c r="K58" i="2"/>
  <c r="L57" i="2"/>
  <c r="K57" i="2"/>
  <c r="L56" i="2"/>
  <c r="K56" i="2"/>
  <c r="L55" i="2"/>
  <c r="K55" i="2"/>
  <c r="L54" i="2"/>
  <c r="K54" i="2"/>
  <c r="L53" i="2"/>
  <c r="K53" i="2"/>
  <c r="L52" i="2"/>
  <c r="K52" i="2"/>
  <c r="L51" i="2"/>
  <c r="K51" i="2"/>
  <c r="L50" i="2"/>
  <c r="K50" i="2"/>
  <c r="L49" i="2"/>
  <c r="K49" i="2"/>
  <c r="L48" i="2"/>
  <c r="K48" i="2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L35" i="2"/>
  <c r="K35" i="2"/>
  <c r="L34" i="2"/>
  <c r="K34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L24" i="2"/>
  <c r="K24" i="2"/>
  <c r="L23" i="2"/>
  <c r="K23" i="2"/>
  <c r="L22" i="2"/>
  <c r="K22" i="2"/>
  <c r="L21" i="2"/>
  <c r="K21" i="2"/>
  <c r="L20" i="2"/>
  <c r="K20" i="2"/>
  <c r="L19" i="2"/>
  <c r="K19" i="2"/>
  <c r="L18" i="2"/>
  <c r="K18" i="2"/>
  <c r="L17" i="2"/>
  <c r="K17" i="2"/>
  <c r="L16" i="2"/>
  <c r="K16" i="2"/>
  <c r="L15" i="2"/>
  <c r="K15" i="2"/>
  <c r="L14" i="2"/>
  <c r="K14" i="2"/>
  <c r="L13" i="2"/>
  <c r="K13" i="2"/>
  <c r="L12" i="2"/>
  <c r="K12" i="2"/>
  <c r="L11" i="2"/>
  <c r="K11" i="2"/>
  <c r="L10" i="2"/>
  <c r="K10" i="2"/>
  <c r="L9" i="2"/>
  <c r="K9" i="2"/>
  <c r="L8" i="2"/>
  <c r="K8" i="2"/>
  <c r="L7" i="2"/>
  <c r="K7" i="2"/>
  <c r="L6" i="2"/>
  <c r="K6" i="2"/>
  <c r="L5" i="2"/>
  <c r="K5" i="2"/>
  <c r="L4" i="2"/>
  <c r="K4" i="2"/>
  <c r="L3" i="2"/>
  <c r="K3" i="2"/>
</calcChain>
</file>

<file path=xl/sharedStrings.xml><?xml version="1.0" encoding="utf-8"?>
<sst xmlns="http://schemas.openxmlformats.org/spreadsheetml/2006/main" count="4688" uniqueCount="2491">
  <si>
    <t>Protein Name</t>
  </si>
  <si>
    <t>Accession Number</t>
  </si>
  <si>
    <t>Alternate ID</t>
  </si>
  <si>
    <t>Molecular Weight</t>
  </si>
  <si>
    <t>Cysteine Residues</t>
  </si>
  <si>
    <t>DR/AL Spectral Count Ratio</t>
  </si>
  <si>
    <t>Polyadenylate-binding protein 1</t>
  </si>
  <si>
    <t>P29341</t>
  </si>
  <si>
    <t>Pabpc1</t>
  </si>
  <si>
    <t>71 kDa</t>
  </si>
  <si>
    <t>4 C</t>
  </si>
  <si>
    <t>Green</t>
  </si>
  <si>
    <t>DR enriched</t>
  </si>
  <si>
    <t>Syntaxin-1B</t>
  </si>
  <si>
    <t>P61264</t>
  </si>
  <si>
    <t>Stx1b</t>
  </si>
  <si>
    <t>33 kDa</t>
  </si>
  <si>
    <t>Gray</t>
  </si>
  <si>
    <t>No Change</t>
  </si>
  <si>
    <t>GRIP1-associated protein 1</t>
  </si>
  <si>
    <t>Q8VD04</t>
  </si>
  <si>
    <t>Gripap1</t>
  </si>
  <si>
    <t>93 kDa</t>
  </si>
  <si>
    <t>5 C</t>
  </si>
  <si>
    <t>Blue</t>
  </si>
  <si>
    <t xml:space="preserve">AL enriched </t>
  </si>
  <si>
    <t>Isoform 2 of Glial fibrillary acidic protein</t>
  </si>
  <si>
    <t>P03995-2</t>
  </si>
  <si>
    <t>Gfap</t>
  </si>
  <si>
    <t>49 kDa</t>
  </si>
  <si>
    <t>1 C</t>
  </si>
  <si>
    <t>Heterogeneous nuclear ribonucleoprotein F</t>
  </si>
  <si>
    <t>Q9Z2X1</t>
  </si>
  <si>
    <t>Hnrnpf</t>
  </si>
  <si>
    <t>46 kDa</t>
  </si>
  <si>
    <t>6 C</t>
  </si>
  <si>
    <t>4-aminobutyrate aminotransferase, mitochondrial</t>
  </si>
  <si>
    <t>P61922</t>
  </si>
  <si>
    <t>Abat</t>
  </si>
  <si>
    <t>56 kDa</t>
  </si>
  <si>
    <t>12 C</t>
  </si>
  <si>
    <t>GMP reductase 2</t>
  </si>
  <si>
    <t>Q99L27</t>
  </si>
  <si>
    <t>Gmpr2</t>
  </si>
  <si>
    <t>38 kDa</t>
  </si>
  <si>
    <t>9 C</t>
  </si>
  <si>
    <t>60S ribosomal protein L12</t>
  </si>
  <si>
    <t>P35979</t>
  </si>
  <si>
    <t>Rpl12</t>
  </si>
  <si>
    <t>18 kDa</t>
  </si>
  <si>
    <t>3 C</t>
  </si>
  <si>
    <t>Isoform 5 of Tenascin</t>
  </si>
  <si>
    <t>Q80YX1-5</t>
  </si>
  <si>
    <t>Tnc</t>
  </si>
  <si>
    <t>172 kDa</t>
  </si>
  <si>
    <t>99 C</t>
  </si>
  <si>
    <t>Acyl-coenzyme A thioesterase THEM4</t>
  </si>
  <si>
    <t>Q3UUI3</t>
  </si>
  <si>
    <t>Them4</t>
  </si>
  <si>
    <t>26 kDa</t>
  </si>
  <si>
    <t>Scaffold attachment factor B1</t>
  </si>
  <si>
    <t>D3YXK2</t>
  </si>
  <si>
    <t>Safb</t>
  </si>
  <si>
    <t>105 kDa</t>
  </si>
  <si>
    <t>Sorting nexin-3</t>
  </si>
  <si>
    <t>O70492</t>
  </si>
  <si>
    <t>Snx3</t>
  </si>
  <si>
    <t>19 kDa</t>
  </si>
  <si>
    <t>Isoform 5 of Protein PRRC2C</t>
  </si>
  <si>
    <t>Q3TLH4-5</t>
  </si>
  <si>
    <t>Prrc2c</t>
  </si>
  <si>
    <t>303 kDa</t>
  </si>
  <si>
    <t>11 C</t>
  </si>
  <si>
    <t>Inosine-5'-monophosphate dehydrogenase 2</t>
  </si>
  <si>
    <t>P24547</t>
  </si>
  <si>
    <t>Impdh2</t>
  </si>
  <si>
    <t>7 C</t>
  </si>
  <si>
    <t>Stress-70 protein, mitochondrial</t>
  </si>
  <si>
    <t>P38647</t>
  </si>
  <si>
    <t>Hspa9</t>
  </si>
  <si>
    <t>73 kDa</t>
  </si>
  <si>
    <t>Insulin-degrading enzyme</t>
  </si>
  <si>
    <t>Q9JHR7</t>
  </si>
  <si>
    <t>Ide</t>
  </si>
  <si>
    <t>118 kDa</t>
  </si>
  <si>
    <t>13 C</t>
  </si>
  <si>
    <t>Epsin-2</t>
  </si>
  <si>
    <t>Q8CHU3</t>
  </si>
  <si>
    <t>Epn2</t>
  </si>
  <si>
    <t>63 kDa</t>
  </si>
  <si>
    <t>Syntaxin-1A</t>
  </si>
  <si>
    <t>O35526</t>
  </si>
  <si>
    <t>Stx1a</t>
  </si>
  <si>
    <t>Crk-like protein</t>
  </si>
  <si>
    <t>P47941</t>
  </si>
  <si>
    <t>Crkl</t>
  </si>
  <si>
    <t>34 kDa</t>
  </si>
  <si>
    <t>2 C</t>
  </si>
  <si>
    <t>Septin-6</t>
  </si>
  <si>
    <t>Q9R1T4 (+2)</t>
  </si>
  <si>
    <t>50 kDa</t>
  </si>
  <si>
    <t>Glutaredoxin-3</t>
  </si>
  <si>
    <t>Q9CQM9</t>
  </si>
  <si>
    <t>Glrx3</t>
  </si>
  <si>
    <t>Microtubule-associated protein RP/EB family member 3</t>
  </si>
  <si>
    <t>Q6PER3</t>
  </si>
  <si>
    <t>Mapre3</t>
  </si>
  <si>
    <t>32 kDa</t>
  </si>
  <si>
    <t>Tubulin polymerization-promoting protein family member 3</t>
  </si>
  <si>
    <t>Q9CRB6</t>
  </si>
  <si>
    <t>Tppp3</t>
  </si>
  <si>
    <t>Cysteine and glycine-rich protein 1</t>
  </si>
  <si>
    <t>P97315</t>
  </si>
  <si>
    <t>Csrp1</t>
  </si>
  <si>
    <t>21 kDa</t>
  </si>
  <si>
    <t>15 C</t>
  </si>
  <si>
    <t>DAZ-associated protein 1</t>
  </si>
  <si>
    <t>Q9JII5 (+1)</t>
  </si>
  <si>
    <t>Dazap1</t>
  </si>
  <si>
    <t>43 kDa</t>
  </si>
  <si>
    <t>Thioredoxin domain-containing protein 5</t>
  </si>
  <si>
    <t>Q91W90</t>
  </si>
  <si>
    <t>Txndc5</t>
  </si>
  <si>
    <t>Synaptosomal-associated protein 25</t>
  </si>
  <si>
    <t>P60879</t>
  </si>
  <si>
    <t>Snap25</t>
  </si>
  <si>
    <t>23 kDa</t>
  </si>
  <si>
    <t>Neuronal pentraxin-1</t>
  </si>
  <si>
    <t>Q62443</t>
  </si>
  <si>
    <t>Nptx1</t>
  </si>
  <si>
    <t>47 kDa</t>
  </si>
  <si>
    <t>Nucleolin</t>
  </si>
  <si>
    <t>P09405</t>
  </si>
  <si>
    <t>Ncl</t>
  </si>
  <si>
    <t>77 kDa</t>
  </si>
  <si>
    <t>Dematin</t>
  </si>
  <si>
    <t>Q9WV69 (+1)</t>
  </si>
  <si>
    <t>Dmtn</t>
  </si>
  <si>
    <t>45 kDa</t>
  </si>
  <si>
    <t>60 kDa heat shock protein, mitochondrial</t>
  </si>
  <si>
    <t>P63038</t>
  </si>
  <si>
    <t>Hspd1</t>
  </si>
  <si>
    <t>61 kDa</t>
  </si>
  <si>
    <t>Cytochrome c oxidase subunit 5B, mitochondrial</t>
  </si>
  <si>
    <t>P19536</t>
  </si>
  <si>
    <t>Cox5b</t>
  </si>
  <si>
    <t>14 kDa</t>
  </si>
  <si>
    <t>Isoform 2 of Protein bassoon</t>
  </si>
  <si>
    <t>O88737-2</t>
  </si>
  <si>
    <t>Bsn</t>
  </si>
  <si>
    <t>412 kDa</t>
  </si>
  <si>
    <t>35 C</t>
  </si>
  <si>
    <t>Reticulon-4</t>
  </si>
  <si>
    <t>Q99P72</t>
  </si>
  <si>
    <t>Rtn4</t>
  </si>
  <si>
    <t>127 kDa</t>
  </si>
  <si>
    <t>Reticulon-1</t>
  </si>
  <si>
    <t>Q8K0T0</t>
  </si>
  <si>
    <t>Rtn1</t>
  </si>
  <si>
    <t>84 kDa</t>
  </si>
  <si>
    <t>F-actin-capping protein subunit alpha-2</t>
  </si>
  <si>
    <t>P47754</t>
  </si>
  <si>
    <t>Capza2</t>
  </si>
  <si>
    <t>Coactosin-like protein</t>
  </si>
  <si>
    <t>Q9CQI6</t>
  </si>
  <si>
    <t>Cotl1</t>
  </si>
  <si>
    <t>16 kDa</t>
  </si>
  <si>
    <t>Gamma-soluble NSF attachment protein</t>
  </si>
  <si>
    <t>Q9CWZ7</t>
  </si>
  <si>
    <t>Napg</t>
  </si>
  <si>
    <t>35 kDa</t>
  </si>
  <si>
    <t>Amphiphysin</t>
  </si>
  <si>
    <t>Q7TQF7</t>
  </si>
  <si>
    <t>Amph</t>
  </si>
  <si>
    <t>75 kDa</t>
  </si>
  <si>
    <t>Calreticulin</t>
  </si>
  <si>
    <t>P14211</t>
  </si>
  <si>
    <t>Calr</t>
  </si>
  <si>
    <t>48 kDa</t>
  </si>
  <si>
    <t>Proteasome subunit alpha type-3</t>
  </si>
  <si>
    <t>O70435</t>
  </si>
  <si>
    <t>Psma3</t>
  </si>
  <si>
    <t>28 kDa</t>
  </si>
  <si>
    <t>Heterogeneous nuclear ribonucleoprotein H</t>
  </si>
  <si>
    <t>O35737</t>
  </si>
  <si>
    <t>Hnrnph1</t>
  </si>
  <si>
    <t>1  C</t>
  </si>
  <si>
    <t>Drebrin-like protein</t>
  </si>
  <si>
    <t>Q62418 (+2)</t>
  </si>
  <si>
    <t>Dbnl</t>
  </si>
  <si>
    <t>Protein disulfide-isomerase A4</t>
  </si>
  <si>
    <t>P08003</t>
  </si>
  <si>
    <t>Pdia4</t>
  </si>
  <si>
    <t>72 kDa</t>
  </si>
  <si>
    <t>Profilin-2</t>
  </si>
  <si>
    <t>Q9JJV2 (+1)</t>
  </si>
  <si>
    <t>Pfn2</t>
  </si>
  <si>
    <t>15 kDa</t>
  </si>
  <si>
    <t>Diphosphoinositol polyphosphate phosphohydrolase 1</t>
  </si>
  <si>
    <t>Q9JI46</t>
  </si>
  <si>
    <t>Nudt3</t>
  </si>
  <si>
    <t>Endoplasmic reticulum resident protein 29</t>
  </si>
  <si>
    <t>P57759</t>
  </si>
  <si>
    <t>Erp29</t>
  </si>
  <si>
    <t>29 kDa</t>
  </si>
  <si>
    <t>Transitional endoplasmic reticulum ATPase</t>
  </si>
  <si>
    <t>Q01853</t>
  </si>
  <si>
    <t>Vcp</t>
  </si>
  <si>
    <t>89 kDa</t>
  </si>
  <si>
    <t>Serine/threonine-protein phosphatase 2A catalytic subunit alpha isoform</t>
  </si>
  <si>
    <t>P63330</t>
  </si>
  <si>
    <t>Ppp2ca</t>
  </si>
  <si>
    <t>36 kDa</t>
  </si>
  <si>
    <t>10 C</t>
  </si>
  <si>
    <t>Breast carcinoma-amplified sequence 1 homolog</t>
  </si>
  <si>
    <t>Q80YN3</t>
  </si>
  <si>
    <t>Bcas1</t>
  </si>
  <si>
    <t>67 kDa</t>
  </si>
  <si>
    <t>8 C</t>
  </si>
  <si>
    <t>Fatty acid-binding protein, epidermal</t>
  </si>
  <si>
    <t>Q05816</t>
  </si>
  <si>
    <t>Fabp5</t>
  </si>
  <si>
    <t>Heterogeneous nuclear ribonucleoprotein A3</t>
  </si>
  <si>
    <t>Q8BG05</t>
  </si>
  <si>
    <t>Hnrnpa3</t>
  </si>
  <si>
    <t>40 kDa</t>
  </si>
  <si>
    <t>Astrocytic phosphoprotein PEA-15</t>
  </si>
  <si>
    <t>Q62048</t>
  </si>
  <si>
    <t>Pea15</t>
  </si>
  <si>
    <t>Glutathione S-transferase P 1</t>
  </si>
  <si>
    <t>P19157</t>
  </si>
  <si>
    <t>Gstp1</t>
  </si>
  <si>
    <t>24 kDa</t>
  </si>
  <si>
    <t>Isoform 4 of Disks large homolog 2</t>
  </si>
  <si>
    <t>Q91XM9-4</t>
  </si>
  <si>
    <t>Dlg2</t>
  </si>
  <si>
    <t>98 kDa</t>
  </si>
  <si>
    <t>Src substrate cortactin</t>
  </si>
  <si>
    <t>Q60598</t>
  </si>
  <si>
    <t>Cttn</t>
  </si>
  <si>
    <t>Disks large homolog 3</t>
  </si>
  <si>
    <t>P70175</t>
  </si>
  <si>
    <t>Dlg3</t>
  </si>
  <si>
    <t>Protein disulfide-isomerase A3</t>
  </si>
  <si>
    <t>P27773</t>
  </si>
  <si>
    <t>Pdia3</t>
  </si>
  <si>
    <t>57 kDa</t>
  </si>
  <si>
    <t>UMP-CMP kinase</t>
  </si>
  <si>
    <t>Q9DBP5</t>
  </si>
  <si>
    <t>Cmpk1</t>
  </si>
  <si>
    <t>22 kDa</t>
  </si>
  <si>
    <t>Isoform 3 of Heterogeneous nuclear ribonucleoprotein K</t>
  </si>
  <si>
    <t>P61979-3</t>
  </si>
  <si>
    <t>Hnrnpk</t>
  </si>
  <si>
    <t>Protein DJ-1</t>
  </si>
  <si>
    <t>Q99LX0</t>
  </si>
  <si>
    <t>Park7</t>
  </si>
  <si>
    <t>20 kDa</t>
  </si>
  <si>
    <t>Peptidyl-prolyl cis-trans isomerase A</t>
  </si>
  <si>
    <t>P17742</t>
  </si>
  <si>
    <t>Ppia</t>
  </si>
  <si>
    <t>Methylcrotonoyl-CoA carboxylase beta chain, mitochondrial</t>
  </si>
  <si>
    <t>Q3ULD5</t>
  </si>
  <si>
    <t>Mccc2</t>
  </si>
  <si>
    <t>Glutathione peroxidase 1</t>
  </si>
  <si>
    <t>P11352</t>
  </si>
  <si>
    <t>Gpx1</t>
  </si>
  <si>
    <t>Aldehyde dehydrogenase, mitochondrial</t>
  </si>
  <si>
    <t>P47738</t>
  </si>
  <si>
    <t>Aldh2</t>
  </si>
  <si>
    <t>Cofilin-2</t>
  </si>
  <si>
    <t>P45591</t>
  </si>
  <si>
    <t>Cfl2</t>
  </si>
  <si>
    <t>Methylglutaconyl-CoA hydratase, mitochondrial</t>
  </si>
  <si>
    <t>Q9JLZ3</t>
  </si>
  <si>
    <t>Auh</t>
  </si>
  <si>
    <t>Microtubule-associated protein 1B</t>
  </si>
  <si>
    <t>P14873</t>
  </si>
  <si>
    <t>Map1b</t>
  </si>
  <si>
    <t>270 kDa</t>
  </si>
  <si>
    <t>22 C</t>
  </si>
  <si>
    <t>Clathrin light chain B</t>
  </si>
  <si>
    <t>Q6IRU5</t>
  </si>
  <si>
    <t>Cltb</t>
  </si>
  <si>
    <t>25 kDa</t>
  </si>
  <si>
    <t>Dihydrolipoyl dehydrogenase, mitochondrial</t>
  </si>
  <si>
    <t>O08749</t>
  </si>
  <si>
    <t>Dld</t>
  </si>
  <si>
    <t>54 kDa</t>
  </si>
  <si>
    <t>26S proteasome non-ATPase regulatory subunit 9</t>
  </si>
  <si>
    <t>Q9CR00</t>
  </si>
  <si>
    <t>Psmd9</t>
  </si>
  <si>
    <t>14 C</t>
  </si>
  <si>
    <t>Protein phosphatase 1 regulatory subunit 1B</t>
  </si>
  <si>
    <t>Q60829</t>
  </si>
  <si>
    <t>Ppp1r1b</t>
  </si>
  <si>
    <t>LIM and SH3 domain protein 1</t>
  </si>
  <si>
    <t>Q61792</t>
  </si>
  <si>
    <t>Lasp1</t>
  </si>
  <si>
    <t>30 kDa</t>
  </si>
  <si>
    <t>Ermin</t>
  </si>
  <si>
    <t>Q5EBJ4</t>
  </si>
  <si>
    <t>Ermn</t>
  </si>
  <si>
    <t>Isoform 2 of Septin-11</t>
  </si>
  <si>
    <t>Q8C1B7-2 (+1)</t>
  </si>
  <si>
    <t>29 C</t>
  </si>
  <si>
    <t>Brevican core protein</t>
  </si>
  <si>
    <t>Q61361</t>
  </si>
  <si>
    <t>Bcan</t>
  </si>
  <si>
    <t>96 kDa</t>
  </si>
  <si>
    <t>Microtubule-associated protein 2</t>
  </si>
  <si>
    <t>P20357</t>
  </si>
  <si>
    <t>Map2</t>
  </si>
  <si>
    <t>199 kDa</t>
  </si>
  <si>
    <t>Thioredoxin-like protein 1</t>
  </si>
  <si>
    <t>Q8CDN6</t>
  </si>
  <si>
    <t>Txnl1</t>
  </si>
  <si>
    <t>Transgelin-3</t>
  </si>
  <si>
    <t>Q9R1Q8</t>
  </si>
  <si>
    <t>Tagln3</t>
  </si>
  <si>
    <t>Eukaryotic translation initiation factor 5A-1</t>
  </si>
  <si>
    <t>P63242</t>
  </si>
  <si>
    <t>Eif5a</t>
  </si>
  <si>
    <t>17 kDa</t>
  </si>
  <si>
    <t>Endophilin-A1</t>
  </si>
  <si>
    <t>Q62420</t>
  </si>
  <si>
    <t>Sh3gl2</t>
  </si>
  <si>
    <t>Succinate dehydrogenase [ubiquinone] iron-sulfur subunit, mitochondrial</t>
  </si>
  <si>
    <t>Q9CQA3</t>
  </si>
  <si>
    <t>Sdhb</t>
  </si>
  <si>
    <t>Microtubule-associated protein 1A</t>
  </si>
  <si>
    <t>Q9QYR6 (+1)</t>
  </si>
  <si>
    <t>Map1a</t>
  </si>
  <si>
    <t>300 kDa</t>
  </si>
  <si>
    <t>26 C</t>
  </si>
  <si>
    <t>Enoyl-CoA hydratase, mitochondrial</t>
  </si>
  <si>
    <t>Q8BH95</t>
  </si>
  <si>
    <t>Echs1</t>
  </si>
  <si>
    <t>31 kDa</t>
  </si>
  <si>
    <t>Heat shock 70 kDa protein 4</t>
  </si>
  <si>
    <t>Q61316</t>
  </si>
  <si>
    <t>Hspa4</t>
  </si>
  <si>
    <t>94 kDa</t>
  </si>
  <si>
    <t>Aminoacylase-1</t>
  </si>
  <si>
    <t>Q99JW2</t>
  </si>
  <si>
    <t>Acy1</t>
  </si>
  <si>
    <t>17 C</t>
  </si>
  <si>
    <t>Far upstream element-binding protein 2</t>
  </si>
  <si>
    <t>Q3U0V1</t>
  </si>
  <si>
    <t>Khsrp</t>
  </si>
  <si>
    <t>Isocitrate dehydrogenase [NADP] cytoplasmic</t>
  </si>
  <si>
    <t>O88844</t>
  </si>
  <si>
    <t>Idh1</t>
  </si>
  <si>
    <t>Sarcoplasmic/endoplasmic reticulum calcium ATPase 2</t>
  </si>
  <si>
    <t>O55143 (+1)</t>
  </si>
  <si>
    <t>Atp2a2</t>
  </si>
  <si>
    <t>115 kDa</t>
  </si>
  <si>
    <t>Serine/threonine-protein phosphatase 6 catalytic subunit</t>
  </si>
  <si>
    <t>Q9CQR6</t>
  </si>
  <si>
    <t>Ppp6c</t>
  </si>
  <si>
    <t>Heterogeneous nuclear ribonucleoprotein L</t>
  </si>
  <si>
    <t>Q8R081</t>
  </si>
  <si>
    <t>Hnrnpl</t>
  </si>
  <si>
    <t>64 kDa</t>
  </si>
  <si>
    <t>Vesicle-associated membrane protein 2</t>
  </si>
  <si>
    <t>P63044</t>
  </si>
  <si>
    <t>Vamp2</t>
  </si>
  <si>
    <t>13 kDa</t>
  </si>
  <si>
    <t>Stress-induced-phosphoprotein 1</t>
  </si>
  <si>
    <t>Q60864</t>
  </si>
  <si>
    <t>Stip1</t>
  </si>
  <si>
    <t>Peptidyl-prolyl cis-trans isomerase FKBP4</t>
  </si>
  <si>
    <t>P30416</t>
  </si>
  <si>
    <t>Fkbp4</t>
  </si>
  <si>
    <t>52 kDa</t>
  </si>
  <si>
    <t>Hepatoma-derived growth factor</t>
  </si>
  <si>
    <t>P51859</t>
  </si>
  <si>
    <t>Hdgf</t>
  </si>
  <si>
    <t>Septin-2</t>
  </si>
  <si>
    <t>P42208</t>
  </si>
  <si>
    <t>42 kDa</t>
  </si>
  <si>
    <t>Probable G-protein coupled receptor 158</t>
  </si>
  <si>
    <t>Q8C419</t>
  </si>
  <si>
    <t>Gpr158</t>
  </si>
  <si>
    <t>134 kDa</t>
  </si>
  <si>
    <t>Proline-rich transmembrane protein 2</t>
  </si>
  <si>
    <t>E9PUL5</t>
  </si>
  <si>
    <t>Prrt2</t>
  </si>
  <si>
    <t>19 C</t>
  </si>
  <si>
    <t>Fascin</t>
  </si>
  <si>
    <t>Q61553</t>
  </si>
  <si>
    <t>Fscn1</t>
  </si>
  <si>
    <t>55 kDa</t>
  </si>
  <si>
    <t>Xaa-Pro dipeptidase</t>
  </si>
  <si>
    <t>Q11136</t>
  </si>
  <si>
    <t>Pepd</t>
  </si>
  <si>
    <t>Cytosolic 10-formyltetrahydrofolate dehydrogenase</t>
  </si>
  <si>
    <t>Q8R0Y6</t>
  </si>
  <si>
    <t>Aldh1l1</t>
  </si>
  <si>
    <t>99 kDa</t>
  </si>
  <si>
    <t>Copine-7</t>
  </si>
  <si>
    <t>Q0VE82</t>
  </si>
  <si>
    <t>Cpne7</t>
  </si>
  <si>
    <t>62 kDa</t>
  </si>
  <si>
    <t>Guanine deaminase</t>
  </si>
  <si>
    <t>Q9R111</t>
  </si>
  <si>
    <t>Gda</t>
  </si>
  <si>
    <t>51 kDa</t>
  </si>
  <si>
    <t>Methionine adenosyltransferase 2 subunit beta</t>
  </si>
  <si>
    <t>Q99LB6 (+1)</t>
  </si>
  <si>
    <t>Mat2b</t>
  </si>
  <si>
    <t>37 kDa</t>
  </si>
  <si>
    <t>Obg-like ATPase 1</t>
  </si>
  <si>
    <t>Q9CZ30</t>
  </si>
  <si>
    <t>Ola1</t>
  </si>
  <si>
    <t>Dual specificity protein phosphatase 3</t>
  </si>
  <si>
    <t>Q9D7X3</t>
  </si>
  <si>
    <t>Dusp3</t>
  </si>
  <si>
    <t>ELKS/Rab6-interacting/CAST family member 1</t>
  </si>
  <si>
    <t>Q99MI1 (+1)</t>
  </si>
  <si>
    <t>Erc1</t>
  </si>
  <si>
    <t>128 kDa</t>
  </si>
  <si>
    <t>Apolipoprotein E</t>
  </si>
  <si>
    <t>P08226</t>
  </si>
  <si>
    <t>Apoe</t>
  </si>
  <si>
    <t>COP9 signalosome complex subunit 5</t>
  </si>
  <si>
    <t>O35864</t>
  </si>
  <si>
    <t>Cops5</t>
  </si>
  <si>
    <t>Isoform 3 of Neuronal cell adhesion molecule</t>
  </si>
  <si>
    <t>Q810U4-3</t>
  </si>
  <si>
    <t>Nrcam</t>
  </si>
  <si>
    <t>139 kDa</t>
  </si>
  <si>
    <t>Isoform A of Cytosolic acyl coenzyme A thioester hydrolase</t>
  </si>
  <si>
    <t>Q91V12-2</t>
  </si>
  <si>
    <t>Acot7</t>
  </si>
  <si>
    <t>Synaptojanin-1</t>
  </si>
  <si>
    <t>Q8CHC4</t>
  </si>
  <si>
    <t>Synj1</t>
  </si>
  <si>
    <t>173 kDa</t>
  </si>
  <si>
    <t>Hydroxyacyl-coenzyme A dehydrogenase, mitochondrial</t>
  </si>
  <si>
    <t>Q61425</t>
  </si>
  <si>
    <t>Hadh</t>
  </si>
  <si>
    <t>Isoform 3 of SH3 and multiple ankyrin repeat domains protein 2</t>
  </si>
  <si>
    <t>Q80Z38-3</t>
  </si>
  <si>
    <t>Shank2</t>
  </si>
  <si>
    <t>135 kDa</t>
  </si>
  <si>
    <t>Translationally-controlled tumor protein</t>
  </si>
  <si>
    <t>P63028</t>
  </si>
  <si>
    <t>Tpt1</t>
  </si>
  <si>
    <t>Destrin</t>
  </si>
  <si>
    <t>Q9R0P5</t>
  </si>
  <si>
    <t>Dstn</t>
  </si>
  <si>
    <t>ADP-ribosylation factor 3</t>
  </si>
  <si>
    <t>P61205 (+1)</t>
  </si>
  <si>
    <t>Arf3</t>
  </si>
  <si>
    <t>Persulfide dioxygenase ETHE1, mitochondrial</t>
  </si>
  <si>
    <t>Q9DCM0</t>
  </si>
  <si>
    <t>Ethe1</t>
  </si>
  <si>
    <t>7 c</t>
  </si>
  <si>
    <t>Receptor-type tyrosine-protein phosphatase zeta</t>
  </si>
  <si>
    <t>B9EKR1</t>
  </si>
  <si>
    <t>Ptprz1</t>
  </si>
  <si>
    <t>254 kDa</t>
  </si>
  <si>
    <t>Prostaglandin E synthase 3</t>
  </si>
  <si>
    <t>Q9R0Q7</t>
  </si>
  <si>
    <t>Ptges3</t>
  </si>
  <si>
    <t>Guanine nucleotide-binding protein subunit beta-5</t>
  </si>
  <si>
    <t>P62881 (+1)</t>
  </si>
  <si>
    <t>Gnb5</t>
  </si>
  <si>
    <t>44 kDa</t>
  </si>
  <si>
    <t>Methylmalonate-semialdehyde dehydrogenase [acylating], mitochondrial</t>
  </si>
  <si>
    <t>Q9EQ20</t>
  </si>
  <si>
    <t>Aldh6a1</t>
  </si>
  <si>
    <t>58 kDa</t>
  </si>
  <si>
    <t>Sorbin and SH3 domain-containing protein 1</t>
  </si>
  <si>
    <t>Q62417</t>
  </si>
  <si>
    <t>Sorbs1</t>
  </si>
  <si>
    <t>143 kDa</t>
  </si>
  <si>
    <t>Peptidyl-prolyl cis-trans isomerase FKBP3</t>
  </si>
  <si>
    <t>Q62446</t>
  </si>
  <si>
    <t>Fkbp3</t>
  </si>
  <si>
    <t>Cytospin-B</t>
  </si>
  <si>
    <t>Q5SXY1 (+1)</t>
  </si>
  <si>
    <t>Specc1</t>
  </si>
  <si>
    <t>3-hydroxyisobutyrate dehydrogenase, mitochondrial</t>
  </si>
  <si>
    <t>Q99L13</t>
  </si>
  <si>
    <t>Hibadh</t>
  </si>
  <si>
    <t>Phosphatidylinositol 5-phosphate 4-kinase type-2 beta</t>
  </si>
  <si>
    <t>Q80XI4</t>
  </si>
  <si>
    <t>Pip4k2b</t>
  </si>
  <si>
    <t>Alpha-adducin</t>
  </si>
  <si>
    <t>Q9QYC0</t>
  </si>
  <si>
    <t>Add1</t>
  </si>
  <si>
    <t>81 kDa</t>
  </si>
  <si>
    <t>Elongin-B</t>
  </si>
  <si>
    <t>P62869</t>
  </si>
  <si>
    <t>Elob</t>
  </si>
  <si>
    <t>Endoplasmic reticulum resident protein 44</t>
  </si>
  <si>
    <t>Q9D1Q6</t>
  </si>
  <si>
    <t>Erp44</t>
  </si>
  <si>
    <t>Heterogeneous nuclear ribonucleoprotein Q</t>
  </si>
  <si>
    <t>Q7TMK9</t>
  </si>
  <si>
    <t>Syncrip</t>
  </si>
  <si>
    <t>70 kDa</t>
  </si>
  <si>
    <t>Succinyl-CoA:3-ketoacid coenzyme A transferase 1, mitochondrial</t>
  </si>
  <si>
    <t>Q9D0K2</t>
  </si>
  <si>
    <t>Oxct1</t>
  </si>
  <si>
    <t>PH and SEC7 domain-containing protein 3</t>
  </si>
  <si>
    <t>Q2PFD7 (+3)</t>
  </si>
  <si>
    <t>Psd3</t>
  </si>
  <si>
    <t>Eukaryotic translation initiation factor 2 subunit 3, X-linked</t>
  </si>
  <si>
    <t>Q9Z0N1</t>
  </si>
  <si>
    <t>Eif2s3x</t>
  </si>
  <si>
    <t>Myosin light chain 4</t>
  </si>
  <si>
    <t>P09541</t>
  </si>
  <si>
    <t>Myl4</t>
  </si>
  <si>
    <t>Catalase</t>
  </si>
  <si>
    <t>P24270</t>
  </si>
  <si>
    <t>Cat</t>
  </si>
  <si>
    <t>60 kDa</t>
  </si>
  <si>
    <t>Isoform 2 of Hepatoma-derived growth factor-related protein 3</t>
  </si>
  <si>
    <t>Q9JMG7-2</t>
  </si>
  <si>
    <t>Hdgfl3</t>
  </si>
  <si>
    <t>ELAV-like protein 1</t>
  </si>
  <si>
    <t>P70372</t>
  </si>
  <si>
    <t>Elavl1</t>
  </si>
  <si>
    <t>Cystatin-B</t>
  </si>
  <si>
    <t>Q62426</t>
  </si>
  <si>
    <t>Cstb</t>
  </si>
  <si>
    <t>11 kDa</t>
  </si>
  <si>
    <t>Cell adhesion molecule 2</t>
  </si>
  <si>
    <t>Q8BLQ9 (+2)</t>
  </si>
  <si>
    <t>Cadm2</t>
  </si>
  <si>
    <t>ELAV-like protein 4</t>
  </si>
  <si>
    <t>Q61701 (+1)</t>
  </si>
  <si>
    <t>Elavl4</t>
  </si>
  <si>
    <t>Inorganic pyrophosphatase 2, mitochondrial</t>
  </si>
  <si>
    <t>Q91VM9</t>
  </si>
  <si>
    <t>Ppa2</t>
  </si>
  <si>
    <t>Rab GDP dissociation inhibitor alpha</t>
  </si>
  <si>
    <t>P50396</t>
  </si>
  <si>
    <t>Gdi1</t>
  </si>
  <si>
    <t>TOM1-like protein 2</t>
  </si>
  <si>
    <t>Q5SRX1 (+1)</t>
  </si>
  <si>
    <t>Tom1l2</t>
  </si>
  <si>
    <t>Vacuolar protein sorting-associated protein 26B</t>
  </si>
  <si>
    <t>Q8C0E2</t>
  </si>
  <si>
    <t>Vps26b</t>
  </si>
  <si>
    <t>39 kDa</t>
  </si>
  <si>
    <t>Neurabin-2</t>
  </si>
  <si>
    <t>Q6R891</t>
  </si>
  <si>
    <t>Ppp1r9b</t>
  </si>
  <si>
    <t>90 kDa</t>
  </si>
  <si>
    <t>Selenium-binding protein 1</t>
  </si>
  <si>
    <t>P17563</t>
  </si>
  <si>
    <t>Selenbp1</t>
  </si>
  <si>
    <t>53 kDa</t>
  </si>
  <si>
    <t>18 C</t>
  </si>
  <si>
    <t>Neuronal-specific septin-3</t>
  </si>
  <si>
    <t>Q9Z1S5 (+1)</t>
  </si>
  <si>
    <t>Acidic leucine-rich nuclear phosphoprotein 32 family member A</t>
  </si>
  <si>
    <t>O35381</t>
  </si>
  <si>
    <t>Anp32a</t>
  </si>
  <si>
    <t>Vesicle-associated membrane protein-associated protein B</t>
  </si>
  <si>
    <t>Q9QY76</t>
  </si>
  <si>
    <t>Vapb</t>
  </si>
  <si>
    <t>27 kDa</t>
  </si>
  <si>
    <t>Mitotic checkpoint protein BUB3</t>
  </si>
  <si>
    <t>Q9WVA3</t>
  </si>
  <si>
    <t>Bub3</t>
  </si>
  <si>
    <t>Protein disulfide-isomerase A6</t>
  </si>
  <si>
    <t>Q922R8</t>
  </si>
  <si>
    <t>Pdia6</t>
  </si>
  <si>
    <t>ADP-ribosylation factor-like protein 3</t>
  </si>
  <si>
    <t>Q9WUL7</t>
  </si>
  <si>
    <t>Arl3</t>
  </si>
  <si>
    <t>RNA-binding protein FUS</t>
  </si>
  <si>
    <t>P56959</t>
  </si>
  <si>
    <t>Fus</t>
  </si>
  <si>
    <t>Synaptogyrin-1</t>
  </si>
  <si>
    <t>O55100 (+1)</t>
  </si>
  <si>
    <t>Syngr1</t>
  </si>
  <si>
    <t>4F2 cell-surface antigen heavy chain</t>
  </si>
  <si>
    <t>P10852 (+1)</t>
  </si>
  <si>
    <t>Slc3a2</t>
  </si>
  <si>
    <t>Peptidyl-prolyl cis-trans isomerase NIMA-interacting 1</t>
  </si>
  <si>
    <t>Q9QUR7</t>
  </si>
  <si>
    <t>Pin1</t>
  </si>
  <si>
    <t>Secernin-1</t>
  </si>
  <si>
    <t>Q9CZC8</t>
  </si>
  <si>
    <t>Scrn1</t>
  </si>
  <si>
    <t>Trifunctional enzyme subunit alpha, mitochondrial</t>
  </si>
  <si>
    <t>Q8BMS1</t>
  </si>
  <si>
    <t>Hadha</t>
  </si>
  <si>
    <t>83 kDa</t>
  </si>
  <si>
    <t>Acetyl-CoA acetyltransferase, mitochondrial</t>
  </si>
  <si>
    <t>Q8QZT1</t>
  </si>
  <si>
    <t>Acat1</t>
  </si>
  <si>
    <t>Tripartite motif-containing protein 2</t>
  </si>
  <si>
    <t>Q9ESN6</t>
  </si>
  <si>
    <t>Trim2</t>
  </si>
  <si>
    <t>Calretinin</t>
  </si>
  <si>
    <t>Q08331</t>
  </si>
  <si>
    <t>Calb2</t>
  </si>
  <si>
    <t>Ras-related protein Rab-3A</t>
  </si>
  <si>
    <t>P63011</t>
  </si>
  <si>
    <t>Rab3a</t>
  </si>
  <si>
    <t>Reticulon-3</t>
  </si>
  <si>
    <t>Q9ES97 (+1)</t>
  </si>
  <si>
    <t>Rtn3</t>
  </si>
  <si>
    <t>104 kDa</t>
  </si>
  <si>
    <t>Oxidation resistance protein 1</t>
  </si>
  <si>
    <t>Q4KMM3</t>
  </si>
  <si>
    <t>Oxr1</t>
  </si>
  <si>
    <t>Disks large homolog 4</t>
  </si>
  <si>
    <t>Q62108 (+1)</t>
  </si>
  <si>
    <t>Dlg4</t>
  </si>
  <si>
    <t>80 kDa</t>
  </si>
  <si>
    <t>Ubiquitin-conjugating enzyme E2 L3</t>
  </si>
  <si>
    <t>P68037</t>
  </si>
  <si>
    <t>Ube2l3</t>
  </si>
  <si>
    <t>Peptidyl-prolyl cis-trans isomerase D</t>
  </si>
  <si>
    <t>Q9CR16</t>
  </si>
  <si>
    <t>Ppid</t>
  </si>
  <si>
    <t>41 kDa</t>
  </si>
  <si>
    <t>Pyruvate dehydrogenase protein X component, mitochondrial</t>
  </si>
  <si>
    <t>Q8BKZ9</t>
  </si>
  <si>
    <t>Pdhx</t>
  </si>
  <si>
    <t>Phytanoyl-CoA hydroxylase-interacting protein</t>
  </si>
  <si>
    <t>Q8K0S0</t>
  </si>
  <si>
    <t>Phyhip</t>
  </si>
  <si>
    <t>UBX domain-containing protein 1</t>
  </si>
  <si>
    <t>Q922Y1</t>
  </si>
  <si>
    <t>Ubxn1</t>
  </si>
  <si>
    <t>Eukaryotic translation initiation factor 4H</t>
  </si>
  <si>
    <t>Q9WUK2 (+1)</t>
  </si>
  <si>
    <t>Eif4h</t>
  </si>
  <si>
    <t>Carbonic anhydrase-related protein 11</t>
  </si>
  <si>
    <t>O70354</t>
  </si>
  <si>
    <t>Ca11</t>
  </si>
  <si>
    <t>Actin-related protein 2/3 complex subunit 4</t>
  </si>
  <si>
    <t>P59999</t>
  </si>
  <si>
    <t>Arpc4</t>
  </si>
  <si>
    <t>Stromal cell-derived factor 2</t>
  </si>
  <si>
    <t>Q9DCT5</t>
  </si>
  <si>
    <t>Sdf2</t>
  </si>
  <si>
    <t>Adenylyl cyclase-associated protein 1</t>
  </si>
  <si>
    <t>P40124</t>
  </si>
  <si>
    <t>Cap1</t>
  </si>
  <si>
    <t>Glycerol-3-phosphate phosphatase</t>
  </si>
  <si>
    <t>Q8CHP8</t>
  </si>
  <si>
    <t>Pgp</t>
  </si>
  <si>
    <t>Flavin reductase (NADPH)</t>
  </si>
  <si>
    <t>Q923D2</t>
  </si>
  <si>
    <t>Blvrb</t>
  </si>
  <si>
    <t>332 C</t>
  </si>
  <si>
    <t>Paraspeckle component 1</t>
  </si>
  <si>
    <t>Q8R326 (+1)</t>
  </si>
  <si>
    <t>Pspc1</t>
  </si>
  <si>
    <t>59 kDa</t>
  </si>
  <si>
    <t>Putative tyrosine-protein phosphatase auxilin</t>
  </si>
  <si>
    <t>Q80TZ3 (+2)</t>
  </si>
  <si>
    <t>Dnajc6</t>
  </si>
  <si>
    <t>102 kDa</t>
  </si>
  <si>
    <t>WD repeat-containing protein 44</t>
  </si>
  <si>
    <t>Q6NVE8</t>
  </si>
  <si>
    <t>Wdr44</t>
  </si>
  <si>
    <t>Trifunctional enzyme subunit beta, mitochondrial</t>
  </si>
  <si>
    <t>Q99JY0</t>
  </si>
  <si>
    <t>Hadhb</t>
  </si>
  <si>
    <t>Actin-related protein 2</t>
  </si>
  <si>
    <t>P61161</t>
  </si>
  <si>
    <t>Actr2</t>
  </si>
  <si>
    <t>Dihydropteridine reductase</t>
  </si>
  <si>
    <t>Q8BVI4</t>
  </si>
  <si>
    <t>Qdpr</t>
  </si>
  <si>
    <t>Isoform 3 of Neuronal membrane glycoprotein M6-b</t>
  </si>
  <si>
    <t>P35803-3 (+1)</t>
  </si>
  <si>
    <t>Gpm6b</t>
  </si>
  <si>
    <t>14 kDa phosphohistidine phosphatase</t>
  </si>
  <si>
    <t>Q9DAK9</t>
  </si>
  <si>
    <t>Phpt1</t>
  </si>
  <si>
    <t>Inositol-3-phosphate synthase 1</t>
  </si>
  <si>
    <t>Q9JHU9</t>
  </si>
  <si>
    <t>Isyna1</t>
  </si>
  <si>
    <t>Tropomodulin-1</t>
  </si>
  <si>
    <t>P49813</t>
  </si>
  <si>
    <t>Tmod1</t>
  </si>
  <si>
    <t>Ig heavy chain V region AC38 205.12</t>
  </si>
  <si>
    <t>P06330</t>
  </si>
  <si>
    <t>Histone-binding protein RBBP4</t>
  </si>
  <si>
    <t>Q60972</t>
  </si>
  <si>
    <t>Rbbp4</t>
  </si>
  <si>
    <t>Poly(U)-binding-splicing factor PUF60</t>
  </si>
  <si>
    <t>Q3UEB3 (+2)</t>
  </si>
  <si>
    <t>Puf60</t>
  </si>
  <si>
    <t>Prolow-density lipoprotein receptor-related protein 1</t>
  </si>
  <si>
    <t>Q91ZX7</t>
  </si>
  <si>
    <t>Lrp1</t>
  </si>
  <si>
    <t>505 kDa</t>
  </si>
  <si>
    <t>Iron-sulfur cluster assembly 1 homolog, mitochondrial</t>
  </si>
  <si>
    <t>Q9D924</t>
  </si>
  <si>
    <t>Isca1</t>
  </si>
  <si>
    <t>Stromal membrane-associated protein 1</t>
  </si>
  <si>
    <t>Q91VZ6</t>
  </si>
  <si>
    <t>Smap1</t>
  </si>
  <si>
    <t>Aspartoacylase</t>
  </si>
  <si>
    <t>Q8R3P0</t>
  </si>
  <si>
    <t>Aspa</t>
  </si>
  <si>
    <t>Malectin</t>
  </si>
  <si>
    <t>Q6ZQI3</t>
  </si>
  <si>
    <t>Mlec</t>
  </si>
  <si>
    <t>Neuron-specific calcium-binding protein hippocalcin</t>
  </si>
  <si>
    <t>P84075</t>
  </si>
  <si>
    <t>Hpca</t>
  </si>
  <si>
    <t>21 C</t>
  </si>
  <si>
    <t>Twinfilin-2</t>
  </si>
  <si>
    <t>Q9Z0P5 (+1)</t>
  </si>
  <si>
    <t>Twf2</t>
  </si>
  <si>
    <t>Ubiquitin carboxyl-terminal hydrolase isozyme L3</t>
  </si>
  <si>
    <t>Q9JKB1</t>
  </si>
  <si>
    <t>Uchl3</t>
  </si>
  <si>
    <t>NADH dehydrogenase [ubiquinone] 1 alpha subcomplex subunit 5</t>
  </si>
  <si>
    <t>Q9CPP6</t>
  </si>
  <si>
    <t>Ndufa5</t>
  </si>
  <si>
    <t>Cleavage and polyadenylation specificity factor subunit 7</t>
  </si>
  <si>
    <t>Q8BTV2 (+1)</t>
  </si>
  <si>
    <t>Cpsf7</t>
  </si>
  <si>
    <t>2-iminobutanoate/2-iminopropanoate deaminase</t>
  </si>
  <si>
    <t>P52760</t>
  </si>
  <si>
    <t>Rida</t>
  </si>
  <si>
    <t>WD repeat domain phosphoinositide-interacting protein 4</t>
  </si>
  <si>
    <t>Q91VM3 (+1)</t>
  </si>
  <si>
    <t>Wdr45</t>
  </si>
  <si>
    <t>Protein phosphatase 1 regulatory subunit 12C</t>
  </si>
  <si>
    <t>Q3UMT1</t>
  </si>
  <si>
    <t>Ppp1r12c</t>
  </si>
  <si>
    <t>85 kDa</t>
  </si>
  <si>
    <t>NAD-dependent protein deacetylase sirtuin-2</t>
  </si>
  <si>
    <t>Q8VDQ8 (+2)</t>
  </si>
  <si>
    <t>Sirt2</t>
  </si>
  <si>
    <t>FAD-linked sulfhydryl oxidase ALR</t>
  </si>
  <si>
    <t>P56213</t>
  </si>
  <si>
    <t>Gfer</t>
  </si>
  <si>
    <t>Sorting nexin-5</t>
  </si>
  <si>
    <t>Q9D8U8</t>
  </si>
  <si>
    <t>Snx5</t>
  </si>
  <si>
    <t>Target of Myb protein 1</t>
  </si>
  <si>
    <t>O88746</t>
  </si>
  <si>
    <t>Tom1</t>
  </si>
  <si>
    <t>Enoyl-CoA delta isomerase 1, mitochondrial</t>
  </si>
  <si>
    <t>P42125</t>
  </si>
  <si>
    <t>Eci1</t>
  </si>
  <si>
    <t>Guanylate kinase</t>
  </si>
  <si>
    <t>Q64520</t>
  </si>
  <si>
    <t>Guk1</t>
  </si>
  <si>
    <t>Myosin-binding protein C, cardiac-type</t>
  </si>
  <si>
    <t>O70468</t>
  </si>
  <si>
    <t>Mybpc3</t>
  </si>
  <si>
    <t>141 kDa</t>
  </si>
  <si>
    <t>23 C</t>
  </si>
  <si>
    <t>Ig kappa chain V-III region PC 3741/TEPC 111</t>
  </si>
  <si>
    <t>P01660</t>
  </si>
  <si>
    <t>12 kDa</t>
  </si>
  <si>
    <t>SH3-containing GRB2-like protein 3-interacting protein 1</t>
  </si>
  <si>
    <t>Q8VD37 (+2)</t>
  </si>
  <si>
    <t>Sgip1</t>
  </si>
  <si>
    <t>86 kDa</t>
  </si>
  <si>
    <t>Transcription elongation factor A protein-like 5</t>
  </si>
  <si>
    <t>Q8CCT4</t>
  </si>
  <si>
    <t>Tceal5</t>
  </si>
  <si>
    <t>Neurofascin</t>
  </si>
  <si>
    <t>Q810U3</t>
  </si>
  <si>
    <t>Nfasc</t>
  </si>
  <si>
    <t>138 kDa</t>
  </si>
  <si>
    <t>Dynein light chain 2, cytoplasmic</t>
  </si>
  <si>
    <t>Q9D0M5</t>
  </si>
  <si>
    <t>Dynll2</t>
  </si>
  <si>
    <t>10 kDa</t>
  </si>
  <si>
    <t>Isoform 2 of Neutral alpha-glucosidase AB</t>
  </si>
  <si>
    <t>Q8BHN3-2</t>
  </si>
  <si>
    <t>Ganab</t>
  </si>
  <si>
    <t>109 kDa</t>
  </si>
  <si>
    <t>Fibrinogen gamma chain</t>
  </si>
  <si>
    <t>Q8VCM7</t>
  </si>
  <si>
    <t>Fgg</t>
  </si>
  <si>
    <t>WW domain-binding protein 2</t>
  </si>
  <si>
    <t>P97765</t>
  </si>
  <si>
    <t>Wbp2</t>
  </si>
  <si>
    <t>V-type proton ATPase subunit E 1</t>
  </si>
  <si>
    <t>P50518</t>
  </si>
  <si>
    <t>Atp6v1e1</t>
  </si>
  <si>
    <t>F-actin-capping protein subunit beta</t>
  </si>
  <si>
    <t>P47757</t>
  </si>
  <si>
    <t>Capzb</t>
  </si>
  <si>
    <t>Synaptotagmin-1</t>
  </si>
  <si>
    <t>P46096</t>
  </si>
  <si>
    <t>Syt1</t>
  </si>
  <si>
    <t>Nucleolysin TIAR</t>
  </si>
  <si>
    <t>P70318</t>
  </si>
  <si>
    <t>Tial1</t>
  </si>
  <si>
    <t>Uncharacterized protein KIAA1107</t>
  </si>
  <si>
    <t>Q80TK0</t>
  </si>
  <si>
    <t>Kiaa1107</t>
  </si>
  <si>
    <t>149 kDa</t>
  </si>
  <si>
    <t>Glutamate dehydrogenase 1, mitochondrial</t>
  </si>
  <si>
    <t>P26443</t>
  </si>
  <si>
    <t>Glud1</t>
  </si>
  <si>
    <t>Proteasome subunit alpha type-1</t>
  </si>
  <si>
    <t>Q9R1P4</t>
  </si>
  <si>
    <t>Psma1</t>
  </si>
  <si>
    <t>Vinculin</t>
  </si>
  <si>
    <t>Q64727</t>
  </si>
  <si>
    <t>Vcl</t>
  </si>
  <si>
    <t>117 kDa</t>
  </si>
  <si>
    <t>Protein phosphatase 1 regulatory subunit 12B</t>
  </si>
  <si>
    <t>Q8BG95</t>
  </si>
  <si>
    <t>Ppp1r12b</t>
  </si>
  <si>
    <t>Ubiquitin-conjugating enzyme E2 variant 2</t>
  </si>
  <si>
    <t>Q9D2M8</t>
  </si>
  <si>
    <t>Ube2v2</t>
  </si>
  <si>
    <t>Clathrin coat assembly protein AP180</t>
  </si>
  <si>
    <t>Q61548 (+2)</t>
  </si>
  <si>
    <t>Snap91</t>
  </si>
  <si>
    <t>92 kDa</t>
  </si>
  <si>
    <t>Ankyrin-2</t>
  </si>
  <si>
    <t>Q8C8R3 (+3)</t>
  </si>
  <si>
    <t>Ank2</t>
  </si>
  <si>
    <t>426 kDa</t>
  </si>
  <si>
    <t>Serine-threonine kinase receptor-associated protein</t>
  </si>
  <si>
    <t>Q9Z1Z2</t>
  </si>
  <si>
    <t>Strap</t>
  </si>
  <si>
    <t>Dihydropyrimidinase-related protein 5</t>
  </si>
  <si>
    <t>Q9EQF6</t>
  </si>
  <si>
    <t>Dpysl5</t>
  </si>
  <si>
    <t>High mobility group protein B1</t>
  </si>
  <si>
    <t>P63158</t>
  </si>
  <si>
    <t>Hmgb1</t>
  </si>
  <si>
    <t>Protein phosphatase 1 regulatory subunit 12A</t>
  </si>
  <si>
    <t>Q9DBR7</t>
  </si>
  <si>
    <t>Ppp1r12a</t>
  </si>
  <si>
    <t>Isoaspartyl peptidase/L-asparaginase</t>
  </si>
  <si>
    <t>Q8C0M9</t>
  </si>
  <si>
    <t>Asrgl1</t>
  </si>
  <si>
    <t>Synapsin-2</t>
  </si>
  <si>
    <t>Q64332</t>
  </si>
  <si>
    <t>Syn2</t>
  </si>
  <si>
    <t>V-type proton ATPase subunit B, brain isoform</t>
  </si>
  <si>
    <t>P62814</t>
  </si>
  <si>
    <t>Atp6v1b2</t>
  </si>
  <si>
    <t>Isoform 1B of Beta-arrestin-1</t>
  </si>
  <si>
    <t>Q8BWG8-2</t>
  </si>
  <si>
    <t>Arrb1</t>
  </si>
  <si>
    <t>Dynein light chain 1, cytoplasmic</t>
  </si>
  <si>
    <t>P63168</t>
  </si>
  <si>
    <t>Dynll1</t>
  </si>
  <si>
    <t>Dihydrolipoyllysine-residue acetyltransferase component of pyruvate dehydrogenase complex, mitochondrial</t>
  </si>
  <si>
    <t>Q8BMF4</t>
  </si>
  <si>
    <t>Dlat</t>
  </si>
  <si>
    <t>68 kDa</t>
  </si>
  <si>
    <t>Transaldolase</t>
  </si>
  <si>
    <t>Q93092</t>
  </si>
  <si>
    <t>Taldo1</t>
  </si>
  <si>
    <t>Citrate lyase subunit beta-like protein, mitochondrial</t>
  </si>
  <si>
    <t>Q8R4N0</t>
  </si>
  <si>
    <t>Clybl</t>
  </si>
  <si>
    <t>Splicing factor, proline- and glutamine-rich</t>
  </si>
  <si>
    <t>Q8VIJ6</t>
  </si>
  <si>
    <t>Sfpq</t>
  </si>
  <si>
    <t>Stromal cell-derived factor 2-like protein 1</t>
  </si>
  <si>
    <t>Q9ESP1</t>
  </si>
  <si>
    <t>Sdf2l1</t>
  </si>
  <si>
    <t>36 C</t>
  </si>
  <si>
    <t>LanC-like protein 2</t>
  </si>
  <si>
    <t>Q9JJK2</t>
  </si>
  <si>
    <t>Lancl2</t>
  </si>
  <si>
    <t>Immunoglobulin superfamily member 8</t>
  </si>
  <si>
    <t>Q8R366</t>
  </si>
  <si>
    <t>Igsf8</t>
  </si>
  <si>
    <t>65 kDa</t>
  </si>
  <si>
    <t>WD repeat-containing protein 13</t>
  </si>
  <si>
    <t>Q91V09</t>
  </si>
  <si>
    <t>Wdr13</t>
  </si>
  <si>
    <t>Isoform 3 of Disks large homolog 1</t>
  </si>
  <si>
    <t>Q811D0-3</t>
  </si>
  <si>
    <t>Dlg1</t>
  </si>
  <si>
    <t>103 kDa</t>
  </si>
  <si>
    <t>Paralemmin-1</t>
  </si>
  <si>
    <t>Q9Z0P4</t>
  </si>
  <si>
    <t>Palm</t>
  </si>
  <si>
    <t>S-phase kinase-associated protein 1</t>
  </si>
  <si>
    <t>Q9WTX5</t>
  </si>
  <si>
    <t>Skp1</t>
  </si>
  <si>
    <t>SH3 domain-binding glutamic acid-rich-like protein</t>
  </si>
  <si>
    <t>Q9JJU8</t>
  </si>
  <si>
    <t>Sh3bgrl</t>
  </si>
  <si>
    <t>16 C</t>
  </si>
  <si>
    <t>D-tyrosyl-tRNA(Tyr) deacylase 1</t>
  </si>
  <si>
    <t>Q9DD18</t>
  </si>
  <si>
    <t>Dtd1</t>
  </si>
  <si>
    <t>GMP reductase 1</t>
  </si>
  <si>
    <t>Q9DCZ1</t>
  </si>
  <si>
    <t>Gmpr</t>
  </si>
  <si>
    <t>Ran-binding protein 3</t>
  </si>
  <si>
    <t>Q9CT10</t>
  </si>
  <si>
    <t>Ranbp3</t>
  </si>
  <si>
    <t>Tropomodulin-2</t>
  </si>
  <si>
    <t>Q9JKK7</t>
  </si>
  <si>
    <t>Tmod2</t>
  </si>
  <si>
    <t>WAS/WASL-interacting protein family member 3</t>
  </si>
  <si>
    <t>P0C7L0</t>
  </si>
  <si>
    <t>Wipf3</t>
  </si>
  <si>
    <t>Versican core protein</t>
  </si>
  <si>
    <t>Q62059</t>
  </si>
  <si>
    <t>Vcan</t>
  </si>
  <si>
    <t>367 kDa</t>
  </si>
  <si>
    <t>Microtubule-associated protein RP/EB family member 1</t>
  </si>
  <si>
    <t>Q61166</t>
  </si>
  <si>
    <t>Mapre1</t>
  </si>
  <si>
    <t>Fatty acid-binding protein, brain</t>
  </si>
  <si>
    <t>P51880</t>
  </si>
  <si>
    <t>Fabp7</t>
  </si>
  <si>
    <t>Alpha-internexin</t>
  </si>
  <si>
    <t>P46660</t>
  </si>
  <si>
    <t>Ina</t>
  </si>
  <si>
    <t>Fructose-bisphosphate aldolase C</t>
  </si>
  <si>
    <t>P05063</t>
  </si>
  <si>
    <t>Aldoc</t>
  </si>
  <si>
    <t>Phospholipid hydroperoxide glutathione peroxidase, mitochondrial</t>
  </si>
  <si>
    <t>O70325 (+1)</t>
  </si>
  <si>
    <t>Gpx4</t>
  </si>
  <si>
    <t>Tubulin-folding cofactor B</t>
  </si>
  <si>
    <t>Q9D1E6</t>
  </si>
  <si>
    <t>Tbcb</t>
  </si>
  <si>
    <t>Probable aminopeptidase NPEPL1</t>
  </si>
  <si>
    <t>Q6NSR8</t>
  </si>
  <si>
    <t>Npepl1</t>
  </si>
  <si>
    <t>Spectrin alpha chain, non-erythrocytic 1</t>
  </si>
  <si>
    <t>P16546</t>
  </si>
  <si>
    <t>Sptan1</t>
  </si>
  <si>
    <t>285 kDa</t>
  </si>
  <si>
    <t>Protein kinase C and casein kinase substrate in neurons protein 1</t>
  </si>
  <si>
    <t>Q61644</t>
  </si>
  <si>
    <t>Pacsin1</t>
  </si>
  <si>
    <t>Clathrin light chain A</t>
  </si>
  <si>
    <t>O08585</t>
  </si>
  <si>
    <t>Clta</t>
  </si>
  <si>
    <t>Neuronal pentraxin receptor</t>
  </si>
  <si>
    <t>Q99J85</t>
  </si>
  <si>
    <t>Nptxr</t>
  </si>
  <si>
    <t>G protein-regulated inducer of neurite outgrowth 1</t>
  </si>
  <si>
    <t>Q3UNH4</t>
  </si>
  <si>
    <t>Gprin1</t>
  </si>
  <si>
    <t>95 kDa</t>
  </si>
  <si>
    <t>Cytochrome b-c1 complex subunit 1, mitochondrial</t>
  </si>
  <si>
    <t>Q9CZ13</t>
  </si>
  <si>
    <t>Uqcrc1</t>
  </si>
  <si>
    <t>Alpha-aminoadipic semialdehyde dehydrogenase</t>
  </si>
  <si>
    <t>Q9DBF1 (+1)</t>
  </si>
  <si>
    <t>Aldh7a1</t>
  </si>
  <si>
    <t>Ferritin heavy chain</t>
  </si>
  <si>
    <t>P09528</t>
  </si>
  <si>
    <t>Fth1</t>
  </si>
  <si>
    <t>Profilin-1</t>
  </si>
  <si>
    <t>P62962</t>
  </si>
  <si>
    <t>Pfn1</t>
  </si>
  <si>
    <t>Transketolase</t>
  </si>
  <si>
    <t>P40142</t>
  </si>
  <si>
    <t>Tkt</t>
  </si>
  <si>
    <t>A-kinase anchor protein 12</t>
  </si>
  <si>
    <t>Q9WTQ5</t>
  </si>
  <si>
    <t>Akap12</t>
  </si>
  <si>
    <t>181 kDa</t>
  </si>
  <si>
    <t>Dihydropyrimidinase-related protein 4</t>
  </si>
  <si>
    <t>O35098</t>
  </si>
  <si>
    <t>Dpysl4</t>
  </si>
  <si>
    <t>Delta-aminolevulinic acid dehydratase</t>
  </si>
  <si>
    <t>P10518</t>
  </si>
  <si>
    <t>Alad</t>
  </si>
  <si>
    <t>SH3 domain-binding glutamic acid-rich-like protein 3</t>
  </si>
  <si>
    <t>Q91VW3</t>
  </si>
  <si>
    <t>Sh3bgrl3</t>
  </si>
  <si>
    <t>Isoform 3 of Band 4.1-like protein 1</t>
  </si>
  <si>
    <t>Q9Z2H5-3</t>
  </si>
  <si>
    <t>Epb41l1</t>
  </si>
  <si>
    <t>82 kDa</t>
  </si>
  <si>
    <t>Isoform 4 of Apoptotic chromatin condensation inducer in the nucleus</t>
  </si>
  <si>
    <t>Q9JIX8-4</t>
  </si>
  <si>
    <t>Acin1</t>
  </si>
  <si>
    <t>146 kDa</t>
  </si>
  <si>
    <t>Adenosylhomocysteinase</t>
  </si>
  <si>
    <t>P50247</t>
  </si>
  <si>
    <t>Ahcy</t>
  </si>
  <si>
    <t>MAP7 domain-containing protein 1</t>
  </si>
  <si>
    <t>A2AJI0 (+1)</t>
  </si>
  <si>
    <t>Map7d1</t>
  </si>
  <si>
    <t>Macrophage migration inhibitory factor</t>
  </si>
  <si>
    <t>P34884</t>
  </si>
  <si>
    <t>Mif</t>
  </si>
  <si>
    <t>Cytosolic non-specific dipeptidase</t>
  </si>
  <si>
    <t>Q9D1A2</t>
  </si>
  <si>
    <t>Cndp2</t>
  </si>
  <si>
    <t>Proteasome subunit alpha type-4</t>
  </si>
  <si>
    <t>Q9R1P0</t>
  </si>
  <si>
    <t>Psma4</t>
  </si>
  <si>
    <t>Nucleoside diphosphate kinase A</t>
  </si>
  <si>
    <t>P15532</t>
  </si>
  <si>
    <t>Nme1</t>
  </si>
  <si>
    <t>Pyridoxal kinase</t>
  </si>
  <si>
    <t>Q8K183</t>
  </si>
  <si>
    <t>Pdxk</t>
  </si>
  <si>
    <t>Proteasome subunit beta type-1</t>
  </si>
  <si>
    <t>O09061</t>
  </si>
  <si>
    <t>Psmb1</t>
  </si>
  <si>
    <t>Isoform 2 of Synaptopodin</t>
  </si>
  <si>
    <t>Q8CC35-2 (+1)</t>
  </si>
  <si>
    <t>Synpo</t>
  </si>
  <si>
    <t>Lamina-associated polypeptide 2, isoforms alpha/zeta</t>
  </si>
  <si>
    <t>Q61033</t>
  </si>
  <si>
    <t>Tmpo</t>
  </si>
  <si>
    <t>Proteasome subunit alpha type-2</t>
  </si>
  <si>
    <t>P49722</t>
  </si>
  <si>
    <t>Psma2</t>
  </si>
  <si>
    <t>Isoform 2 of Thioredoxin reductase 2, mitochondrial</t>
  </si>
  <si>
    <t>Q9JLT4-2</t>
  </si>
  <si>
    <t>Txnrd2</t>
  </si>
  <si>
    <t>Nascent polypeptide-associated complex subunit alpha, muscle-specific form</t>
  </si>
  <si>
    <t>P70670</t>
  </si>
  <si>
    <t>Naca</t>
  </si>
  <si>
    <t>220 kDa</t>
  </si>
  <si>
    <t>Glucosidase 2 subunit beta</t>
  </si>
  <si>
    <t>O08795 (+1)</t>
  </si>
  <si>
    <t>Prkcsh</t>
  </si>
  <si>
    <t>Neurofilament medium polypeptide</t>
  </si>
  <si>
    <t>P08553</t>
  </si>
  <si>
    <t>Nefm</t>
  </si>
  <si>
    <t>40S ribosomal protein SA</t>
  </si>
  <si>
    <t>P14206</t>
  </si>
  <si>
    <t>Rpsa</t>
  </si>
  <si>
    <t>Succinate--CoA ligase [ADP-forming] subunit beta, mitochondrial</t>
  </si>
  <si>
    <t>Q9Z2I9</t>
  </si>
  <si>
    <t>Sucla2</t>
  </si>
  <si>
    <t>AP2-associated protein kinase 1</t>
  </si>
  <si>
    <t>Q3UHJ0</t>
  </si>
  <si>
    <t>Aak1</t>
  </si>
  <si>
    <t>Serine/threonine-protein phosphatase PP1-alpha catalytic subunit</t>
  </si>
  <si>
    <t>P62137</t>
  </si>
  <si>
    <t>Ppp1ca</t>
  </si>
  <si>
    <t>Spectrin beta chain, non-erythrocytic 1</t>
  </si>
  <si>
    <t>Q62261</t>
  </si>
  <si>
    <t>Sptbn1</t>
  </si>
  <si>
    <t>274 kDa</t>
  </si>
  <si>
    <t>DnaJ homolog subfamily B member 11</t>
  </si>
  <si>
    <t>Q99KV1</t>
  </si>
  <si>
    <t>Dnajb11</t>
  </si>
  <si>
    <t>Prostaglandin-H2 D-isomerase</t>
  </si>
  <si>
    <t>O09114</t>
  </si>
  <si>
    <t>Ptgds</t>
  </si>
  <si>
    <t>Ubiquitin-60S ribosomal protein L40</t>
  </si>
  <si>
    <t>P62984</t>
  </si>
  <si>
    <t>Uba52</t>
  </si>
  <si>
    <t>Radixin</t>
  </si>
  <si>
    <t>P26043</t>
  </si>
  <si>
    <t>Rdx</t>
  </si>
  <si>
    <t>69 kDa</t>
  </si>
  <si>
    <t>Poly(rC)-binding protein 1</t>
  </si>
  <si>
    <t>P60335</t>
  </si>
  <si>
    <t>Pcbp1</t>
  </si>
  <si>
    <t>Fibrinogen alpha chain</t>
  </si>
  <si>
    <t>E9PV24</t>
  </si>
  <si>
    <t>Fga</t>
  </si>
  <si>
    <t>87 kDa</t>
  </si>
  <si>
    <t>25 C</t>
  </si>
  <si>
    <t>Glia maturation factor beta</t>
  </si>
  <si>
    <t>Q9CQI3</t>
  </si>
  <si>
    <t>Gmfb</t>
  </si>
  <si>
    <t>Toll-interacting protein</t>
  </si>
  <si>
    <t>Q9QZ06</t>
  </si>
  <si>
    <t>Tollip</t>
  </si>
  <si>
    <t>Hyaluronan and proteoglycan link protein 1</t>
  </si>
  <si>
    <t>Q9QUP5</t>
  </si>
  <si>
    <t>Hapln1</t>
  </si>
  <si>
    <t>Serine/threonine-protein phosphatase PP1-gamma catalytic subunit</t>
  </si>
  <si>
    <t>P63087 (+1)</t>
  </si>
  <si>
    <t>Ppp1cc</t>
  </si>
  <si>
    <t>Histidine triad nucleotide-binding protein 1</t>
  </si>
  <si>
    <t>P70349</t>
  </si>
  <si>
    <t>Hint1</t>
  </si>
  <si>
    <t>Prelamin-A/C</t>
  </si>
  <si>
    <t>P48678</t>
  </si>
  <si>
    <t>Lmna</t>
  </si>
  <si>
    <t>74 kDa</t>
  </si>
  <si>
    <t>Mitochondrial peptide methionine sulfoxide reductase</t>
  </si>
  <si>
    <t>Q9D6Y7</t>
  </si>
  <si>
    <t>Msra</t>
  </si>
  <si>
    <t>Calcium/calmodulin-dependent protein kinase type II subunit alpha</t>
  </si>
  <si>
    <t>P11798</t>
  </si>
  <si>
    <t>Camk2a</t>
  </si>
  <si>
    <t>Carbonic anhydrase 2</t>
  </si>
  <si>
    <t>P00920</t>
  </si>
  <si>
    <t>Ca2</t>
  </si>
  <si>
    <t>Growth factor receptor-bound protein 2</t>
  </si>
  <si>
    <t>Q60631</t>
  </si>
  <si>
    <t>Grb2</t>
  </si>
  <si>
    <t>Rho GDP-dissociation inhibitor 1</t>
  </si>
  <si>
    <t>Q99PT1</t>
  </si>
  <si>
    <t>Arhgdia</t>
  </si>
  <si>
    <t>Alpha-actinin-4</t>
  </si>
  <si>
    <t>P57780</t>
  </si>
  <si>
    <t>Actn4</t>
  </si>
  <si>
    <t>Sodium/potassium-transporting ATPase subunit alpha-3</t>
  </si>
  <si>
    <t>Q6PIC6</t>
  </si>
  <si>
    <t>Atp1a3</t>
  </si>
  <si>
    <t>112 kDa</t>
  </si>
  <si>
    <t>Serine/threonine-protein phosphatase PP1-beta catalytic subunit</t>
  </si>
  <si>
    <t>P62141</t>
  </si>
  <si>
    <t>Ppp1cb</t>
  </si>
  <si>
    <t>Synapsin-1</t>
  </si>
  <si>
    <t>O88935</t>
  </si>
  <si>
    <t>Syn1</t>
  </si>
  <si>
    <t>Sodium/potassium-transporting ATPase subunit alpha-2</t>
  </si>
  <si>
    <t>Q6PIE5</t>
  </si>
  <si>
    <t>Atp1a2</t>
  </si>
  <si>
    <t>Proteasome subunit alpha type-6</t>
  </si>
  <si>
    <t>Q9QUM9</t>
  </si>
  <si>
    <t>Psma6</t>
  </si>
  <si>
    <t>34 C</t>
  </si>
  <si>
    <t>Septin-5</t>
  </si>
  <si>
    <t>Q9Z2Q6</t>
  </si>
  <si>
    <t>Isoform 4 of Microtubule-associated protein 4</t>
  </si>
  <si>
    <t>P27546-4</t>
  </si>
  <si>
    <t>Map4</t>
  </si>
  <si>
    <t>Centrosomal protein of 170 kDa</t>
  </si>
  <si>
    <t>Q6A065</t>
  </si>
  <si>
    <t>Cep170</t>
  </si>
  <si>
    <t>175 kDa</t>
  </si>
  <si>
    <t>Adapter molecule crk</t>
  </si>
  <si>
    <t>Q64010</t>
  </si>
  <si>
    <t>Crk</t>
  </si>
  <si>
    <t>27 C</t>
  </si>
  <si>
    <t>CB1 cannabinoid receptor-interacting protein 1</t>
  </si>
  <si>
    <t>Q5M8N0</t>
  </si>
  <si>
    <t>Cnrip1</t>
  </si>
  <si>
    <t>14-3-3 protein epsilon</t>
  </si>
  <si>
    <t>P62259</t>
  </si>
  <si>
    <t>Ywhae</t>
  </si>
  <si>
    <t>Proteasome subunit alpha type-5</t>
  </si>
  <si>
    <t>Q9Z2U1</t>
  </si>
  <si>
    <t>Psma5</t>
  </si>
  <si>
    <t>Four and a half LIM domains protein 1</t>
  </si>
  <si>
    <t>P97447</t>
  </si>
  <si>
    <t>Fhl1</t>
  </si>
  <si>
    <t>Nitrilase homolog 1</t>
  </si>
  <si>
    <t>Q8VDK1 (+1)</t>
  </si>
  <si>
    <t>Nit1</t>
  </si>
  <si>
    <t>Aconitate hydratase, mitochondrial</t>
  </si>
  <si>
    <t>Q99KI0</t>
  </si>
  <si>
    <t>Aco2</t>
  </si>
  <si>
    <t>Drebrin</t>
  </si>
  <si>
    <t>Q9QXS6</t>
  </si>
  <si>
    <t>Dbn1</t>
  </si>
  <si>
    <t>Ubiquitin-conjugating enzyme E2 N</t>
  </si>
  <si>
    <t>P61089</t>
  </si>
  <si>
    <t>Ube2n</t>
  </si>
  <si>
    <t>S-adenosylmethionine synthase isoform type-2</t>
  </si>
  <si>
    <t>Q3THS6</t>
  </si>
  <si>
    <t>Mat2a</t>
  </si>
  <si>
    <t>Peroxiredoxin-6</t>
  </si>
  <si>
    <t>O08709</t>
  </si>
  <si>
    <t>Prdx6</t>
  </si>
  <si>
    <t>Proteasome subunit beta type-5</t>
  </si>
  <si>
    <t>O55234</t>
  </si>
  <si>
    <t>Psmb5</t>
  </si>
  <si>
    <t>S-methyl-5'-thioadenosine phosphorylase</t>
  </si>
  <si>
    <t>Q9CQ65</t>
  </si>
  <si>
    <t>Mtap</t>
  </si>
  <si>
    <t>14-3-3 protein eta</t>
  </si>
  <si>
    <t>P68510</t>
  </si>
  <si>
    <t>Ywhah</t>
  </si>
  <si>
    <t>Thioredoxin-dependent peroxide reductase, mitochondrial</t>
  </si>
  <si>
    <t>P20108</t>
  </si>
  <si>
    <t>Prdx3</t>
  </si>
  <si>
    <t>Contactin-1</t>
  </si>
  <si>
    <t>P12960</t>
  </si>
  <si>
    <t>Cntn1</t>
  </si>
  <si>
    <t>113 kDa</t>
  </si>
  <si>
    <t>Gamma-enolase</t>
  </si>
  <si>
    <t>P17183</t>
  </si>
  <si>
    <t>Eno2</t>
  </si>
  <si>
    <t>V-type proton ATPase catalytic subunit A</t>
  </si>
  <si>
    <t>P50516</t>
  </si>
  <si>
    <t>Atp6v1a</t>
  </si>
  <si>
    <t>Low molecular weight phosphotyrosine protein phosphatase</t>
  </si>
  <si>
    <t>Q9D358 (+1)</t>
  </si>
  <si>
    <t>Acp1</t>
  </si>
  <si>
    <t>Protein enabled homolog</t>
  </si>
  <si>
    <t>Q03173 (+4)</t>
  </si>
  <si>
    <t>Enah</t>
  </si>
  <si>
    <t>NADH dehydrogenase [ubiquinone] flavoprotein 2, mitochondrial</t>
  </si>
  <si>
    <t>Q9D6J6</t>
  </si>
  <si>
    <t>Ndufv2</t>
  </si>
  <si>
    <t>L-lactate dehydrogenase B chain</t>
  </si>
  <si>
    <t>P16125</t>
  </si>
  <si>
    <t>Ldhb</t>
  </si>
  <si>
    <t>Peroxiredoxin-2</t>
  </si>
  <si>
    <t>Q61171</t>
  </si>
  <si>
    <t>Prdx2</t>
  </si>
  <si>
    <t>Carbonic anhydrase-related protein 10</t>
  </si>
  <si>
    <t>P61215</t>
  </si>
  <si>
    <t>Ca10</t>
  </si>
  <si>
    <t>Hypoxanthine-guanine phosphoribosyltransferase</t>
  </si>
  <si>
    <t>P00493</t>
  </si>
  <si>
    <t>Hprt1</t>
  </si>
  <si>
    <t>PITH domain-containing protein 1</t>
  </si>
  <si>
    <t>Q8BWR2</t>
  </si>
  <si>
    <t>Pithd1</t>
  </si>
  <si>
    <t>NADH-ubiquinone oxidoreductase 75 kDa subunit, mitochondrial</t>
  </si>
  <si>
    <t>Q91VD9</t>
  </si>
  <si>
    <t>Ndufs1</t>
  </si>
  <si>
    <t>Aspartate aminotransferase, cytoplasmic</t>
  </si>
  <si>
    <t>P05201</t>
  </si>
  <si>
    <t>Got1</t>
  </si>
  <si>
    <t>Glutathione S-transferase Mu 1</t>
  </si>
  <si>
    <t>P10649</t>
  </si>
  <si>
    <t>Gstm1</t>
  </si>
  <si>
    <t>Annexin A5</t>
  </si>
  <si>
    <t>P48036</t>
  </si>
  <si>
    <t>Anxa5</t>
  </si>
  <si>
    <t>Ezrin</t>
  </si>
  <si>
    <t>P26040</t>
  </si>
  <si>
    <t>Ezr</t>
  </si>
  <si>
    <t>Alpha-actinin-1</t>
  </si>
  <si>
    <t>Q7TPR4</t>
  </si>
  <si>
    <t>Actn1</t>
  </si>
  <si>
    <t>Chromobox protein homolog 3</t>
  </si>
  <si>
    <t>P23198</t>
  </si>
  <si>
    <t>Cbx3</t>
  </si>
  <si>
    <t>Rabphilin-3A</t>
  </si>
  <si>
    <t>P47708</t>
  </si>
  <si>
    <t>Rph3a</t>
  </si>
  <si>
    <t>Sodium/potassium-transporting ATPase subunit alpha-1</t>
  </si>
  <si>
    <t>Q8VDN2</t>
  </si>
  <si>
    <t>Atp1a1</t>
  </si>
  <si>
    <t>Sodium/potassium-transporting ATPase subunit beta-1</t>
  </si>
  <si>
    <t>P14094</t>
  </si>
  <si>
    <t>Atp1b1</t>
  </si>
  <si>
    <t>Acylphosphatase-2</t>
  </si>
  <si>
    <t>P56375</t>
  </si>
  <si>
    <t>Acyp2</t>
  </si>
  <si>
    <t>Superoxide dismutase [Mn], mitochondrial</t>
  </si>
  <si>
    <t>P09671</t>
  </si>
  <si>
    <t>Sod2</t>
  </si>
  <si>
    <t>UV excision repair protein RAD23 homolog B</t>
  </si>
  <si>
    <t>P54728</t>
  </si>
  <si>
    <t>Rad23b</t>
  </si>
  <si>
    <t>14-3-3 protein theta</t>
  </si>
  <si>
    <t>P68254 (+1)</t>
  </si>
  <si>
    <t>Ywhaq</t>
  </si>
  <si>
    <t>Septin-7</t>
  </si>
  <si>
    <t>O55131</t>
  </si>
  <si>
    <t>Isoform Cytoplasmic of Glutathione reductase, mitochondrial</t>
  </si>
  <si>
    <t>P47791-2</t>
  </si>
  <si>
    <t>Gsr</t>
  </si>
  <si>
    <t>78 kDa glucose-regulated protein</t>
  </si>
  <si>
    <t>P20029</t>
  </si>
  <si>
    <t>Hspa5</t>
  </si>
  <si>
    <t>Syntaxin-binding protein 1</t>
  </si>
  <si>
    <t>O08599</t>
  </si>
  <si>
    <t>Stxbp1</t>
  </si>
  <si>
    <t>Na(+)/H(+) exchange regulatory cofactor NHE-RF1</t>
  </si>
  <si>
    <t>P70441</t>
  </si>
  <si>
    <t>Slc9a3r1</t>
  </si>
  <si>
    <t>Cofilin-1</t>
  </si>
  <si>
    <t>P18760</t>
  </si>
  <si>
    <t>Cfl1</t>
  </si>
  <si>
    <t>Protein phosphatase 1 regulatory subunit 7</t>
  </si>
  <si>
    <t>Q3UM45</t>
  </si>
  <si>
    <t>Ppp1r7</t>
  </si>
  <si>
    <t>Cleavage and polyadenylation specificity factor subunit 5</t>
  </si>
  <si>
    <t>Q9CQF3</t>
  </si>
  <si>
    <t>Nudt21</t>
  </si>
  <si>
    <t>Band 4.1-like protein 3</t>
  </si>
  <si>
    <t>Q9WV92 (+1)</t>
  </si>
  <si>
    <t>Epb41l3</t>
  </si>
  <si>
    <t>Proteasome subunit beta type-2</t>
  </si>
  <si>
    <t>Q9R1P3</t>
  </si>
  <si>
    <t>Psmb2</t>
  </si>
  <si>
    <t>Mammalian ependymin-related protein 1</t>
  </si>
  <si>
    <t>Q99M71</t>
  </si>
  <si>
    <t>Epdr1</t>
  </si>
  <si>
    <t>Gelsolin</t>
  </si>
  <si>
    <t>P13020</t>
  </si>
  <si>
    <t>Gsn</t>
  </si>
  <si>
    <t>Malate dehydrogenase, mitochondrial</t>
  </si>
  <si>
    <t>P08249</t>
  </si>
  <si>
    <t>Mdh2</t>
  </si>
  <si>
    <t>Fibrinogen beta chain</t>
  </si>
  <si>
    <t>Q8K0E8</t>
  </si>
  <si>
    <t>Fgb</t>
  </si>
  <si>
    <t>Glutamine synthetase</t>
  </si>
  <si>
    <t>P15105</t>
  </si>
  <si>
    <t>Glul</t>
  </si>
  <si>
    <t>24 C</t>
  </si>
  <si>
    <t>Ran-specific GTPase-activating protein</t>
  </si>
  <si>
    <t>P34022</t>
  </si>
  <si>
    <t>Ranbp1</t>
  </si>
  <si>
    <t>Malate dehydrogenase, cytoplasmic</t>
  </si>
  <si>
    <t>P14152</t>
  </si>
  <si>
    <t>Mdh1</t>
  </si>
  <si>
    <t>Proteasome subunit alpha type-7</t>
  </si>
  <si>
    <t>Q9Z2U0</t>
  </si>
  <si>
    <t>Psma7</t>
  </si>
  <si>
    <t>Isoform 2 of Protein piccolo</t>
  </si>
  <si>
    <t>Q9QYX7-2</t>
  </si>
  <si>
    <t>Pclo</t>
  </si>
  <si>
    <t>528 kDa</t>
  </si>
  <si>
    <t>33 C</t>
  </si>
  <si>
    <t>Alpha-enolase</t>
  </si>
  <si>
    <t>P17182</t>
  </si>
  <si>
    <t>Eno1</t>
  </si>
  <si>
    <t>Beta-adducin</t>
  </si>
  <si>
    <t>Q9QYB8</t>
  </si>
  <si>
    <t>Add2</t>
  </si>
  <si>
    <t>Peroxiredoxin-4</t>
  </si>
  <si>
    <t>O08807</t>
  </si>
  <si>
    <t>Prdx4</t>
  </si>
  <si>
    <t>NEDD8-conjugating enzyme Ubc12</t>
  </si>
  <si>
    <t>P61082</t>
  </si>
  <si>
    <t>Ube2m</t>
  </si>
  <si>
    <t>Neuronal membrane glycoprotein M6-a</t>
  </si>
  <si>
    <t>P35802</t>
  </si>
  <si>
    <t>Gpm6a</t>
  </si>
  <si>
    <t>Proteasome subunit beta type-6</t>
  </si>
  <si>
    <t>Q60692</t>
  </si>
  <si>
    <t>Psmb6</t>
  </si>
  <si>
    <t>ES1 protein homolog, mitochondrial</t>
  </si>
  <si>
    <t>Q9D172</t>
  </si>
  <si>
    <t>D10Jhu81e</t>
  </si>
  <si>
    <t>Neural cell adhesion molecule 1</t>
  </si>
  <si>
    <t>P13595</t>
  </si>
  <si>
    <t>Ncam1</t>
  </si>
  <si>
    <t>119 kDa</t>
  </si>
  <si>
    <t>Serine/threonine-protein phosphatase 2A 55 kDa regulatory subunit B alpha isoform</t>
  </si>
  <si>
    <t>Q6P1F6</t>
  </si>
  <si>
    <t>Ppp2r2a</t>
  </si>
  <si>
    <t>Myristoylated alanine-rich C-kinase substrate</t>
  </si>
  <si>
    <t>P26645</t>
  </si>
  <si>
    <t>Marcks</t>
  </si>
  <si>
    <t>Platelet-activating factor acetylhydrolase IB subunit beta</t>
  </si>
  <si>
    <t>Q61206</t>
  </si>
  <si>
    <t>Pafah1b2</t>
  </si>
  <si>
    <t>Vesicle-fusing ATPase</t>
  </si>
  <si>
    <t>P46460</t>
  </si>
  <si>
    <t>Nsf</t>
  </si>
  <si>
    <t>Aspartate aminotransferase, mitochondrial</t>
  </si>
  <si>
    <t>P05202</t>
  </si>
  <si>
    <t>Got2</t>
  </si>
  <si>
    <t>Serotransferrin</t>
  </si>
  <si>
    <t>Q921I1</t>
  </si>
  <si>
    <t>Tf</t>
  </si>
  <si>
    <t>38 C</t>
  </si>
  <si>
    <t>Tubulin polymerization-promoting protein</t>
  </si>
  <si>
    <t>Q7TQD2</t>
  </si>
  <si>
    <t>Tppp</t>
  </si>
  <si>
    <t>14-3-3 protein zeta/delta</t>
  </si>
  <si>
    <t>P63101</t>
  </si>
  <si>
    <t>Ywhaz</t>
  </si>
  <si>
    <t>Serine/threonine-protein phosphatase 2B catalytic subunit alpha isoform</t>
  </si>
  <si>
    <t>P63328 (+1)</t>
  </si>
  <si>
    <t>Ppp3ca</t>
  </si>
  <si>
    <t>Microtubule-associated protein tau</t>
  </si>
  <si>
    <t>P10637</t>
  </si>
  <si>
    <t>Mapt</t>
  </si>
  <si>
    <t>76 kDa</t>
  </si>
  <si>
    <t>Phosphatidylethanolamine-binding protein 1</t>
  </si>
  <si>
    <t>P70296</t>
  </si>
  <si>
    <t>Pebp1</t>
  </si>
  <si>
    <t>CD5 antigen-like</t>
  </si>
  <si>
    <t>Q9QWK4</t>
  </si>
  <si>
    <t>Cd5l</t>
  </si>
  <si>
    <t>Adaptin ear-binding coat-associated protein 1</t>
  </si>
  <si>
    <t>Q9CR95</t>
  </si>
  <si>
    <t>Necap1</t>
  </si>
  <si>
    <t>Elongation factor 1-beta</t>
  </si>
  <si>
    <t>O70251</t>
  </si>
  <si>
    <t>Eef1b</t>
  </si>
  <si>
    <t>Isoform 2 of PC4 and SFRS1-interacting protein</t>
  </si>
  <si>
    <t>Q99JF8-2</t>
  </si>
  <si>
    <t>Psip1</t>
  </si>
  <si>
    <t>Peroxiredoxin-1</t>
  </si>
  <si>
    <t>P35700</t>
  </si>
  <si>
    <t>Prdx1</t>
  </si>
  <si>
    <t>NADH dehydrogenase [ubiquinone] flavoprotein 1, mitochondrial</t>
  </si>
  <si>
    <t>Q91YT0</t>
  </si>
  <si>
    <t>Ndufv1</t>
  </si>
  <si>
    <t>Phosphoglycerate kinase 1</t>
  </si>
  <si>
    <t>P09411</t>
  </si>
  <si>
    <t>Pgk1</t>
  </si>
  <si>
    <t>Isoform Tau-A of Microtubule-associated protein tau</t>
  </si>
  <si>
    <t>P10637-2</t>
  </si>
  <si>
    <t>Dihydropyrimidinase-related protein 1</t>
  </si>
  <si>
    <t>P97427</t>
  </si>
  <si>
    <t>Crmp1</t>
  </si>
  <si>
    <t>Isoform 3 of Dynamin-1</t>
  </si>
  <si>
    <t>P39053-3</t>
  </si>
  <si>
    <t>Dnm1</t>
  </si>
  <si>
    <t>ADP/ATP translocase 2</t>
  </si>
  <si>
    <t>P51881</t>
  </si>
  <si>
    <t>Slc25a5</t>
  </si>
  <si>
    <t>Actin, cytoplasmic 2</t>
  </si>
  <si>
    <t>P63260</t>
  </si>
  <si>
    <t>Actg1</t>
  </si>
  <si>
    <t>Protein disulfide-isomerase</t>
  </si>
  <si>
    <t>P09103</t>
  </si>
  <si>
    <t>P4hb</t>
  </si>
  <si>
    <t>Dynein light chain Tctex-type 3</t>
  </si>
  <si>
    <t>P56387</t>
  </si>
  <si>
    <t>Dynlt3</t>
  </si>
  <si>
    <t>CAP-Gly domain-containing linker protein 2</t>
  </si>
  <si>
    <t>Q9Z0H8 (+1)</t>
  </si>
  <si>
    <t>Clip2</t>
  </si>
  <si>
    <t>116 kDa</t>
  </si>
  <si>
    <t>Serum albumin</t>
  </si>
  <si>
    <t>P07724</t>
  </si>
  <si>
    <t>Alb</t>
  </si>
  <si>
    <t>ATP synthase subunit O, mitochondrial</t>
  </si>
  <si>
    <t>Q9DB20</t>
  </si>
  <si>
    <t>Atp5o</t>
  </si>
  <si>
    <t>14-3-3 protein gamma</t>
  </si>
  <si>
    <t>P61982</t>
  </si>
  <si>
    <t>Ywhag</t>
  </si>
  <si>
    <t>Triosephosphate isomerase</t>
  </si>
  <si>
    <t>P17751</t>
  </si>
  <si>
    <t>Tpi1</t>
  </si>
  <si>
    <t>Heat shock cognate 71 kDa protein</t>
  </si>
  <si>
    <t>P63017</t>
  </si>
  <si>
    <t>Hspa8</t>
  </si>
  <si>
    <t>Ubiquitin carboxyl-terminal hydrolase isozyme L1</t>
  </si>
  <si>
    <t>Q9R0P9</t>
  </si>
  <si>
    <t>Uchl1</t>
  </si>
  <si>
    <t>14-3-3 protein beta/alpha</t>
  </si>
  <si>
    <t>Q9CQV8</t>
  </si>
  <si>
    <t>Ywhab</t>
  </si>
  <si>
    <t>Peroxiredoxin-5, mitochondrial</t>
  </si>
  <si>
    <t>P99029</t>
  </si>
  <si>
    <t>Prdx5</t>
  </si>
  <si>
    <t>Succinate-semialdehyde dehydrogenase, mitochondrial</t>
  </si>
  <si>
    <t>Q8BWF0</t>
  </si>
  <si>
    <t>Aldh5a1</t>
  </si>
  <si>
    <t>Dihydropyrimidinase-related protein 3</t>
  </si>
  <si>
    <t>Q62188</t>
  </si>
  <si>
    <t>Dpysl3</t>
  </si>
  <si>
    <t>Heterogeneous nuclear ribonucleoprotein A1</t>
  </si>
  <si>
    <t>P49312 (+1)</t>
  </si>
  <si>
    <t>Hnrnpa1</t>
  </si>
  <si>
    <t>Proteasome subunit beta type-4</t>
  </si>
  <si>
    <t>P99026</t>
  </si>
  <si>
    <t>Psmb4</t>
  </si>
  <si>
    <t>Isoform 2 of Tropomyosin alpha-3 chain</t>
  </si>
  <si>
    <t>P21107-2</t>
  </si>
  <si>
    <t>Tpm3</t>
  </si>
  <si>
    <t>Phosphoglycerate mutase 1</t>
  </si>
  <si>
    <t>Q9DBJ1</t>
  </si>
  <si>
    <t>Pgam1</t>
  </si>
  <si>
    <t>Septin-8</t>
  </si>
  <si>
    <t>Q8CHH9 (+1)</t>
  </si>
  <si>
    <t>Neurofilament light polypeptide</t>
  </si>
  <si>
    <t>P08551</t>
  </si>
  <si>
    <t>Nefl</t>
  </si>
  <si>
    <t>Tenascin-R</t>
  </si>
  <si>
    <t>Q8BYI9</t>
  </si>
  <si>
    <t>Tnr</t>
  </si>
  <si>
    <t>150 kDa</t>
  </si>
  <si>
    <t>41 C</t>
  </si>
  <si>
    <t>Inositol monophosphatase 1</t>
  </si>
  <si>
    <t>O55023</t>
  </si>
  <si>
    <t>Impa1</t>
  </si>
  <si>
    <t>Adenylate kinase isoenzyme 1</t>
  </si>
  <si>
    <t>Q9R0Y5 (+1)</t>
  </si>
  <si>
    <t>Ak1</t>
  </si>
  <si>
    <t>Dihydropyrimidinase-related protein 2</t>
  </si>
  <si>
    <t>O08553</t>
  </si>
  <si>
    <t>Dpysl2</t>
  </si>
  <si>
    <t>Microtubule-associated protein 6</t>
  </si>
  <si>
    <t>Q7TSJ2</t>
  </si>
  <si>
    <t>Map6</t>
  </si>
  <si>
    <t>Tubulin beta-3 chain</t>
  </si>
  <si>
    <t>Q9ERD7</t>
  </si>
  <si>
    <t>Tubb3</t>
  </si>
  <si>
    <t>Neurogranin</t>
  </si>
  <si>
    <t>P60761</t>
  </si>
  <si>
    <t>Nrgn</t>
  </si>
  <si>
    <t>7 kDa</t>
  </si>
  <si>
    <t>Isoform 2 of Cytosol aminopeptidase</t>
  </si>
  <si>
    <t>Q9CPY7-2</t>
  </si>
  <si>
    <t>Lap3</t>
  </si>
  <si>
    <t>Succinate dehydrogenase [ubiquinone] flavoprotein subunit, mitochondrial</t>
  </si>
  <si>
    <t>Q8K2B3</t>
  </si>
  <si>
    <t>Sdha</t>
  </si>
  <si>
    <t>Creatine kinase B-type</t>
  </si>
  <si>
    <t>Q04447</t>
  </si>
  <si>
    <t>Ckb</t>
  </si>
  <si>
    <t>Proteasome subunit beta type-3</t>
  </si>
  <si>
    <t>Q9R1P1</t>
  </si>
  <si>
    <t>Psmb3</t>
  </si>
  <si>
    <t>Elongation factor 1-alpha 1</t>
  </si>
  <si>
    <t>P10126</t>
  </si>
  <si>
    <t>Eef1a1</t>
  </si>
  <si>
    <t>Myosin-6</t>
  </si>
  <si>
    <t>Q02566</t>
  </si>
  <si>
    <t>Myh6</t>
  </si>
  <si>
    <t>224 kDa</t>
  </si>
  <si>
    <t>2',3'-cyclic-nucleotide 3'-phosphodiesterase</t>
  </si>
  <si>
    <t>P16330 (+1)</t>
  </si>
  <si>
    <t>Cnp</t>
  </si>
  <si>
    <t>Phospholipase D3</t>
  </si>
  <si>
    <t>O35405</t>
  </si>
  <si>
    <t>Pld3</t>
  </si>
  <si>
    <t>Heterogeneous nuclear ribonucleoproteins A2/B1</t>
  </si>
  <si>
    <t>O88569</t>
  </si>
  <si>
    <t>Hnrnpa2b1</t>
  </si>
  <si>
    <t>Tubulin alpha-1B chain</t>
  </si>
  <si>
    <t>P05213</t>
  </si>
  <si>
    <t>Tuba1b</t>
  </si>
  <si>
    <t>Guanine nucleotide-binding protein G(o) subunit alpha</t>
  </si>
  <si>
    <t>P18872</t>
  </si>
  <si>
    <t>Gnao1</t>
  </si>
  <si>
    <t>Cytochrome c, somatic</t>
  </si>
  <si>
    <t>P62897</t>
  </si>
  <si>
    <t>Cycs</t>
  </si>
  <si>
    <t>Thioredoxin</t>
  </si>
  <si>
    <t>P10639</t>
  </si>
  <si>
    <t>Txn</t>
  </si>
  <si>
    <t>Cytochrome b-c1 complex subunit Rieske, mitochondrial</t>
  </si>
  <si>
    <t>Q9CR68</t>
  </si>
  <si>
    <t>Uqcrfs1</t>
  </si>
  <si>
    <t>Heterogeneous nuclear ribonucleoprotein A/B</t>
  </si>
  <si>
    <t>Q99020</t>
  </si>
  <si>
    <t>Hnrnpab</t>
  </si>
  <si>
    <t>Heterogeneous nuclear ribonucleoprotein D0</t>
  </si>
  <si>
    <t>Q60668 (+1)</t>
  </si>
  <si>
    <t>Hnrnpd</t>
  </si>
  <si>
    <t>Lactoylglutathione lyase</t>
  </si>
  <si>
    <t>Q9CPU0</t>
  </si>
  <si>
    <t>Glo1</t>
  </si>
  <si>
    <t>Tubulin beta-4A chain</t>
  </si>
  <si>
    <t>Q9D6F9</t>
  </si>
  <si>
    <t>Tubb4a</t>
  </si>
  <si>
    <t>Creatine kinase U-type, mitochondrial</t>
  </si>
  <si>
    <t>P30275</t>
  </si>
  <si>
    <t>Ckmt1</t>
  </si>
  <si>
    <t>Tubulin alpha-4A chain</t>
  </si>
  <si>
    <t>P68368</t>
  </si>
  <si>
    <t>Tuba4a</t>
  </si>
  <si>
    <t>Tubulin beta-4B chain</t>
  </si>
  <si>
    <t>P68372</t>
  </si>
  <si>
    <t>Tubb4b</t>
  </si>
  <si>
    <t>Dihydrolipoyllysine-residue succinyltransferase component of 2-oxoglutarate dehydrogenase complex, mitochondrial</t>
  </si>
  <si>
    <t>Q9D2G2</t>
  </si>
  <si>
    <t>Dlst</t>
  </si>
  <si>
    <t>MAP7 domain-containing protein 2</t>
  </si>
  <si>
    <t>A2AG50</t>
  </si>
  <si>
    <t>Map7d2</t>
  </si>
  <si>
    <t>CAP-Gly domain-containing linker protein 1</t>
  </si>
  <si>
    <t>Q922J3</t>
  </si>
  <si>
    <t>Clip1</t>
  </si>
  <si>
    <t>156 kDa</t>
  </si>
  <si>
    <t>Myc box-dependent-interacting protein 1</t>
  </si>
  <si>
    <t>O08539</t>
  </si>
  <si>
    <t>Bin1</t>
  </si>
  <si>
    <t>Guanine nucleotide-binding protein G(I)/G(S)/G(T) subunit beta-1</t>
  </si>
  <si>
    <t>P62874</t>
  </si>
  <si>
    <t>Gnb1</t>
  </si>
  <si>
    <t>Cytochrome b-c1 complex subunit 2, mitochondrial</t>
  </si>
  <si>
    <t>Q9DB77</t>
  </si>
  <si>
    <t>Uqcrc2</t>
  </si>
  <si>
    <t>Tubulin beta-2A chain</t>
  </si>
  <si>
    <t>Q7TMM9</t>
  </si>
  <si>
    <t>Tubb2a</t>
  </si>
  <si>
    <t>Tubulin beta-5 chain</t>
  </si>
  <si>
    <t>P99024</t>
  </si>
  <si>
    <t>Tubb5</t>
  </si>
  <si>
    <t>Isocitrate dehydrogenase [NAD] subunit alpha, mitochondrial</t>
  </si>
  <si>
    <t>Q9D6R2</t>
  </si>
  <si>
    <t>Idh3a</t>
  </si>
  <si>
    <t>A-kinase anchor protein 5</t>
  </si>
  <si>
    <t>D3YVF0</t>
  </si>
  <si>
    <t>Akap5</t>
  </si>
  <si>
    <t>79 kDa</t>
  </si>
  <si>
    <t>Ig mu chain C region</t>
  </si>
  <si>
    <t>P01872</t>
  </si>
  <si>
    <t>Ighm</t>
  </si>
  <si>
    <t>Citrate synthase, mitochondrial</t>
  </si>
  <si>
    <t>Q9CZU6</t>
  </si>
  <si>
    <t>Cs</t>
  </si>
  <si>
    <t>ATP synthase subunit alpha, mitochondrial</t>
  </si>
  <si>
    <t>Q03265</t>
  </si>
  <si>
    <t>Atp5a1</t>
  </si>
  <si>
    <t>Fructose-bisphosphate aldolase A</t>
  </si>
  <si>
    <t>P05064</t>
  </si>
  <si>
    <t>Aldoa</t>
  </si>
  <si>
    <t>Myelin proteolipid protein</t>
  </si>
  <si>
    <t>P60202</t>
  </si>
  <si>
    <t>Plp1</t>
  </si>
  <si>
    <t>Ig kappa chain C region</t>
  </si>
  <si>
    <t>P01837</t>
  </si>
  <si>
    <t>Isoform M1 of Pyruvate kinase PKM</t>
  </si>
  <si>
    <t>P52480-2</t>
  </si>
  <si>
    <t>Pkm</t>
  </si>
  <si>
    <t>Isoform Mt-VDAC1 of Voltage-dependent anion-selective channel protein 1</t>
  </si>
  <si>
    <t>Q60932-2</t>
  </si>
  <si>
    <t>Vdac1</t>
  </si>
  <si>
    <t>Nucleophosmin</t>
  </si>
  <si>
    <t>Q61937</t>
  </si>
  <si>
    <t>Npm1</t>
  </si>
  <si>
    <t>Neuromodulin</t>
  </si>
  <si>
    <t>P06837</t>
  </si>
  <si>
    <t>Gap43</t>
  </si>
  <si>
    <t>Actin, alpha cardiac muscle 1</t>
  </si>
  <si>
    <t>P68033</t>
  </si>
  <si>
    <t>Actc1</t>
  </si>
  <si>
    <t>ADP/ATP translocase 1</t>
  </si>
  <si>
    <t>P48962</t>
  </si>
  <si>
    <t>Slc25a4</t>
  </si>
  <si>
    <t>Neurocan core protein</t>
  </si>
  <si>
    <t>P55066</t>
  </si>
  <si>
    <t>Ncan</t>
  </si>
  <si>
    <t>137 kDa</t>
  </si>
  <si>
    <t>Proteasome subunit beta type-7</t>
  </si>
  <si>
    <t>P70195</t>
  </si>
  <si>
    <t>Psmb7</t>
  </si>
  <si>
    <t>Thy-1 membrane glycoprotein</t>
  </si>
  <si>
    <t>P01831</t>
  </si>
  <si>
    <t>Thy1</t>
  </si>
  <si>
    <t>Actin, alpha skeletal muscle</t>
  </si>
  <si>
    <t>P68134</t>
  </si>
  <si>
    <t>Acta1</t>
  </si>
  <si>
    <t>Eukaryotic translation initiation factor 4B</t>
  </si>
  <si>
    <t>Q8BGD9</t>
  </si>
  <si>
    <t>Eif4b</t>
  </si>
  <si>
    <t>Heat shock protein HSP 90-alpha</t>
  </si>
  <si>
    <t>P07901</t>
  </si>
  <si>
    <t>Hsp90aa1</t>
  </si>
  <si>
    <t>Heat shock protein HSP 90-beta</t>
  </si>
  <si>
    <t>P11499</t>
  </si>
  <si>
    <t>Hsp90ab1</t>
  </si>
  <si>
    <t>Pyruvate dehydrogenase E1 component subunit beta, mitochondrial</t>
  </si>
  <si>
    <t>Q9D051</t>
  </si>
  <si>
    <t>Pdhb</t>
  </si>
  <si>
    <t>Glucose-6-phosphate isomerase</t>
  </si>
  <si>
    <t>P06745</t>
  </si>
  <si>
    <t>Gpi</t>
  </si>
  <si>
    <t>Pyruvate dehydrogenase E1 component subunit alpha, somatic form, mitochondrial</t>
  </si>
  <si>
    <t>P35486</t>
  </si>
  <si>
    <t>Pdha1</t>
  </si>
  <si>
    <t>Mitochondrial 2-oxoglutarate/malate carrier protein</t>
  </si>
  <si>
    <t>Q9CR62</t>
  </si>
  <si>
    <t>Slc25a11</t>
  </si>
  <si>
    <t>Phosphoglycerate mutase 2</t>
  </si>
  <si>
    <t>O70250</t>
  </si>
  <si>
    <t>Pgam2</t>
  </si>
  <si>
    <t>Phosphate carrier protein, mitochondrial</t>
  </si>
  <si>
    <t>Q8VEM8</t>
  </si>
  <si>
    <t>Slc25a3</t>
  </si>
  <si>
    <t>Glyceraldehyde-3-phosphate dehydrogenase</t>
  </si>
  <si>
    <t>P16858</t>
  </si>
  <si>
    <t>Gapdh</t>
  </si>
  <si>
    <t>Vimentin</t>
  </si>
  <si>
    <t>P20152</t>
  </si>
  <si>
    <t>Vim</t>
  </si>
  <si>
    <t>L-lactate dehydrogenase A chain</t>
  </si>
  <si>
    <t>P06151</t>
  </si>
  <si>
    <t>Ldha</t>
  </si>
  <si>
    <t>Beta-enolase</t>
  </si>
  <si>
    <t>P21550</t>
  </si>
  <si>
    <t>Eno3</t>
  </si>
  <si>
    <t>ATP synthase subunit gamma, mitochondrial</t>
  </si>
  <si>
    <t>Q91VR2</t>
  </si>
  <si>
    <t>Atp5c1</t>
  </si>
  <si>
    <t>Fatty acid-binding protein, adipocyte</t>
  </si>
  <si>
    <t>P04117</t>
  </si>
  <si>
    <t>Fabp4</t>
  </si>
  <si>
    <t>Myoglobin</t>
  </si>
  <si>
    <t>P04247</t>
  </si>
  <si>
    <t>Mb</t>
  </si>
  <si>
    <t>Creatine kinase S-type, mitochondrial</t>
  </si>
  <si>
    <t>Q6P8J7</t>
  </si>
  <si>
    <t>Ckmt2</t>
  </si>
  <si>
    <t>Alpha-actinin-2</t>
  </si>
  <si>
    <t>Q9JI91</t>
  </si>
  <si>
    <t>Actn2</t>
  </si>
  <si>
    <t>Hemoglobin subunit alpha</t>
  </si>
  <si>
    <t>P01942</t>
  </si>
  <si>
    <t>Hba</t>
  </si>
  <si>
    <t>Tropomyosin alpha-1 chain</t>
  </si>
  <si>
    <t>P58771</t>
  </si>
  <si>
    <t>Tpm1</t>
  </si>
  <si>
    <t>Excitatory amino acid transporter 2</t>
  </si>
  <si>
    <t>P43006</t>
  </si>
  <si>
    <t>Slc1a2</t>
  </si>
  <si>
    <t>Myomesin-1</t>
  </si>
  <si>
    <t>Q62234 (+1)</t>
  </si>
  <si>
    <t>Myom1</t>
  </si>
  <si>
    <t>185 kDa</t>
  </si>
  <si>
    <t>Myosin light chain 3</t>
  </si>
  <si>
    <t>P09542</t>
  </si>
  <si>
    <t>Myl3</t>
  </si>
  <si>
    <t>Troponin I, fast skeletal muscle</t>
  </si>
  <si>
    <t>P13412</t>
  </si>
  <si>
    <t>Tnni2</t>
  </si>
  <si>
    <t>ATP-dependent 6-phosphofructokinase, muscle type</t>
  </si>
  <si>
    <t>P47857 (+2)</t>
  </si>
  <si>
    <t>Pfkm</t>
  </si>
  <si>
    <t>Clathrin heavy chain 1</t>
  </si>
  <si>
    <t>Q68FD5</t>
  </si>
  <si>
    <t>Cltc</t>
  </si>
  <si>
    <t>192 kDa</t>
  </si>
  <si>
    <t>31 C</t>
  </si>
  <si>
    <t>Filamin-C</t>
  </si>
  <si>
    <t>Q8VHX6 (+1)</t>
  </si>
  <si>
    <t>Flnc</t>
  </si>
  <si>
    <t>291 kDa</t>
  </si>
  <si>
    <t>46 C</t>
  </si>
  <si>
    <t>Calcium-binding mitochondrial carrier protein Aralar1</t>
  </si>
  <si>
    <t>Q8BH59</t>
  </si>
  <si>
    <t>Slc25a12</t>
  </si>
  <si>
    <t>Adenylosuccinate synthetase isozyme 1</t>
  </si>
  <si>
    <t>P28650 (+1)</t>
  </si>
  <si>
    <t>Adssl1</t>
  </si>
  <si>
    <t>Carbonic anhydrase 1</t>
  </si>
  <si>
    <t>P13634</t>
  </si>
  <si>
    <t>Ca1</t>
  </si>
  <si>
    <t>Alpha-actinin-3</t>
  </si>
  <si>
    <t>O88990</t>
  </si>
  <si>
    <t>Actn3</t>
  </si>
  <si>
    <t>Desmin</t>
  </si>
  <si>
    <t>P31001</t>
  </si>
  <si>
    <t>Des</t>
  </si>
  <si>
    <t>Hemoglobin subunit beta-1</t>
  </si>
  <si>
    <t>P02088</t>
  </si>
  <si>
    <t>Hbb-b1</t>
  </si>
  <si>
    <t>Phosphoglucomutase-1</t>
  </si>
  <si>
    <t>Q9D0F9</t>
  </si>
  <si>
    <t>Pgm1</t>
  </si>
  <si>
    <t>Sarcalumenin</t>
  </si>
  <si>
    <t>Q7TQ48 (+1)</t>
  </si>
  <si>
    <t>Srl</t>
  </si>
  <si>
    <t>Isoform 2 of LIM domain-binding protein 3</t>
  </si>
  <si>
    <t>Q9JKS4-2 (+1)</t>
  </si>
  <si>
    <t>Ldb3</t>
  </si>
  <si>
    <t>Titin</t>
  </si>
  <si>
    <t>A2ASS6</t>
  </si>
  <si>
    <t>Ttn</t>
  </si>
  <si>
    <t>3906 kDa</t>
  </si>
  <si>
    <t>498 C</t>
  </si>
  <si>
    <t>Sarcoplasmic/endoplasmic reticulum calcium ATPase 1</t>
  </si>
  <si>
    <t>Q8R429</t>
  </si>
  <si>
    <t>Atp2a1</t>
  </si>
  <si>
    <t>Carbonic anhydrase 3</t>
  </si>
  <si>
    <t>P16015</t>
  </si>
  <si>
    <t>Ca3</t>
  </si>
  <si>
    <t>Myosin-binding protein C, fast-type</t>
  </si>
  <si>
    <t>Q5XKE0</t>
  </si>
  <si>
    <t>Mybpc2</t>
  </si>
  <si>
    <t>Glycogen phosphorylase, muscle form</t>
  </si>
  <si>
    <t>Q9WUB3</t>
  </si>
  <si>
    <t>Pygm</t>
  </si>
  <si>
    <t>97 kDa</t>
  </si>
  <si>
    <t>Myosin-4</t>
  </si>
  <si>
    <t>Q5SX39</t>
  </si>
  <si>
    <t>Myh4</t>
  </si>
  <si>
    <t>223 kDa</t>
  </si>
  <si>
    <t>Tropomyosin beta chain</t>
  </si>
  <si>
    <t>P58774</t>
  </si>
  <si>
    <t>Tpm2</t>
  </si>
  <si>
    <t>Myosin regulatory light chain 2, skeletal muscle isoform</t>
  </si>
  <si>
    <t>P97457</t>
  </si>
  <si>
    <t>Mylpf</t>
  </si>
  <si>
    <t>Isoform MLC3 of Myosin light chain 1/3, skeletal muscle isoform</t>
  </si>
  <si>
    <t>P05977-2</t>
  </si>
  <si>
    <t>Myl1</t>
  </si>
  <si>
    <t>Myosin light chain 1/3, skeletal muscle isoform</t>
  </si>
  <si>
    <t>P05977</t>
  </si>
  <si>
    <t>Myosin-8</t>
  </si>
  <si>
    <t>P13542</t>
  </si>
  <si>
    <t>Myh8</t>
  </si>
  <si>
    <t>Creatine kinase M-type</t>
  </si>
  <si>
    <t>P07310</t>
  </si>
  <si>
    <t>Ckm</t>
  </si>
  <si>
    <t>Troponin C, skeletal muscle</t>
  </si>
  <si>
    <t>P20801</t>
  </si>
  <si>
    <t>Tnnc2</t>
  </si>
  <si>
    <t>Supplementary Data 26: Dietary Impact on the CGL KO Brain Persulfidome (Spectral Counting)</t>
  </si>
  <si>
    <t>Protein names</t>
  </si>
  <si>
    <t>Majority protein IDs</t>
  </si>
  <si>
    <t>Gene names</t>
  </si>
  <si>
    <t>Mol. weight [kDa]</t>
  </si>
  <si>
    <t>Intensity KO Brain AL1</t>
  </si>
  <si>
    <t>Intensity KO Brain AL2</t>
  </si>
  <si>
    <t>Intensity KO Brain AL3</t>
  </si>
  <si>
    <t>Intensity KO Brain DR1</t>
  </si>
  <si>
    <t>Intensity KO Brain DR2</t>
  </si>
  <si>
    <t>Intensity KO Brain DR3</t>
  </si>
  <si>
    <t>DR/AL   intensity ratio</t>
  </si>
  <si>
    <t>P-value</t>
  </si>
  <si>
    <t>26S proteasome non-ATPase regulatory subunit 4</t>
  </si>
  <si>
    <t>O35226</t>
  </si>
  <si>
    <t>Psmd4</t>
  </si>
  <si>
    <t>Epiplakin</t>
  </si>
  <si>
    <t>Q8R0W0</t>
  </si>
  <si>
    <t>Eppk1</t>
  </si>
  <si>
    <t>Far upstream element-binding protein 1</t>
  </si>
  <si>
    <t>Q91WJ8</t>
  </si>
  <si>
    <t>Fubp1</t>
  </si>
  <si>
    <t>Neuronal membrane glycoprotein M6-b</t>
  </si>
  <si>
    <t>P35803</t>
  </si>
  <si>
    <t>Q5SXY1</t>
  </si>
  <si>
    <t>Q9WV69</t>
  </si>
  <si>
    <t>Malignant T-cell-amplified sequence 1;Malignant T-cell-amplified sequence 2</t>
  </si>
  <si>
    <t>Q9DB27;Q9CQ21</t>
  </si>
  <si>
    <t>Mcts1;Mcts2</t>
  </si>
  <si>
    <t>Transgelin-2</t>
  </si>
  <si>
    <t>Q9WVA4</t>
  </si>
  <si>
    <t>Tagln2</t>
  </si>
  <si>
    <t>Cadherin-13</t>
  </si>
  <si>
    <t>Q9WTR5</t>
  </si>
  <si>
    <t>Cdh13</t>
  </si>
  <si>
    <t>Glutaredoxin-related protein 5, mitochondrial</t>
  </si>
  <si>
    <t>Q80Y14</t>
  </si>
  <si>
    <t>Glrx5</t>
  </si>
  <si>
    <t>Putative adenosylhomocysteinase 2;Putative adenosylhomocysteinase 3</t>
  </si>
  <si>
    <t>Q80SW1;Q68FL4</t>
  </si>
  <si>
    <t>Ahcyl1;Ahcyl2</t>
  </si>
  <si>
    <t>Inorganic pyrophosphatase</t>
  </si>
  <si>
    <t>Q9D819</t>
  </si>
  <si>
    <t>Ppa1</t>
  </si>
  <si>
    <t>Q9JII5</t>
  </si>
  <si>
    <t>Serine--tRNA ligase, cytoplasmic</t>
  </si>
  <si>
    <t>P26638</t>
  </si>
  <si>
    <t>Sars</t>
  </si>
  <si>
    <t>Ubiquitin carboxyl-terminal hydrolase 5</t>
  </si>
  <si>
    <t>P56399</t>
  </si>
  <si>
    <t>Usp5</t>
  </si>
  <si>
    <t>Small nuclear ribonucleoprotein Sm D3</t>
  </si>
  <si>
    <t>P62320</t>
  </si>
  <si>
    <t>Snrpd3</t>
  </si>
  <si>
    <t>Myelin-oligodendrocyte glycoprotein</t>
  </si>
  <si>
    <t>Q61885</t>
  </si>
  <si>
    <t>Mog</t>
  </si>
  <si>
    <t>Q62418</t>
  </si>
  <si>
    <t>Q8CHH9</t>
  </si>
  <si>
    <t>Eukaryotic translation initiation factor 5A-1;Eukaryotic translation initiation factor 5A-2</t>
  </si>
  <si>
    <t>P63242;Q8BGY2</t>
  </si>
  <si>
    <t>Eif5a;Eif5a2</t>
  </si>
  <si>
    <t>Heterogeneous nuclear ribonucleoprotein K</t>
  </si>
  <si>
    <t>P61979</t>
  </si>
  <si>
    <t>Small nuclear ribonucleoprotein-associated protein B;Small nuclear ribonucleoprotein-associated protein N</t>
  </si>
  <si>
    <t>P27048;P63163</t>
  </si>
  <si>
    <t>Snrpb;Snrpn</t>
  </si>
  <si>
    <t>Sorting nexin-12</t>
  </si>
  <si>
    <t>O70493</t>
  </si>
  <si>
    <t>Snx12</t>
  </si>
  <si>
    <t>Peptidyl-prolyl cis-trans isomerase A;Peptidyl-prolyl cis-trans isomerase A, N-terminally processed</t>
  </si>
  <si>
    <t>Septin-11</t>
  </si>
  <si>
    <t>Q8C1B7</t>
  </si>
  <si>
    <t>Alpha-synuclein</t>
  </si>
  <si>
    <t>O55042</t>
  </si>
  <si>
    <t>Snca</t>
  </si>
  <si>
    <t>Phosphatidylinositol transfer protein alpha isoform</t>
  </si>
  <si>
    <t>P53810</t>
  </si>
  <si>
    <t>Pitpna</t>
  </si>
  <si>
    <t>Heterogeneous nuclear ribonucleoprotein H;Heterogeneous nuclear ribonucleoprotein H, N-terminally processed</t>
  </si>
  <si>
    <t>Density-regulated protein</t>
  </si>
  <si>
    <t>Q9CQJ6</t>
  </si>
  <si>
    <t>Denr</t>
  </si>
  <si>
    <t>14-3-3 protein gamma;14-3-3 protein gamma, N-terminally processed</t>
  </si>
  <si>
    <t>14-3-3 protein beta/alpha;14-3-3 protein beta/alpha, N-terminally processed</t>
  </si>
  <si>
    <t>DCN1-like protein 1</t>
  </si>
  <si>
    <t>Q9QZ73</t>
  </si>
  <si>
    <t>Dcun1d1</t>
  </si>
  <si>
    <t>Microtubule-associated protein 4</t>
  </si>
  <si>
    <t>P27546</t>
  </si>
  <si>
    <t>Q60668</t>
  </si>
  <si>
    <t>Neurobeachin-like protein 2</t>
  </si>
  <si>
    <t>Q6ZQA0</t>
  </si>
  <si>
    <t>Nbeal2</t>
  </si>
  <si>
    <t>P62962;CON__P02584</t>
  </si>
  <si>
    <t>Serine protease HTRA2, mitochondrial</t>
  </si>
  <si>
    <t>Q9JIY5</t>
  </si>
  <si>
    <t>Htra2</t>
  </si>
  <si>
    <t>Caprin-1</t>
  </si>
  <si>
    <t>Q60865</t>
  </si>
  <si>
    <t>Caprin1</t>
  </si>
  <si>
    <t>Tropomyosin alpha-3 chain</t>
  </si>
  <si>
    <t>P21107</t>
  </si>
  <si>
    <t>Q9R1T4</t>
  </si>
  <si>
    <t>Protein PRRC2C</t>
  </si>
  <si>
    <t>Q3TLH4</t>
  </si>
  <si>
    <t>Epsin-1</t>
  </si>
  <si>
    <t>Q80VP1</t>
  </si>
  <si>
    <t>Epn1</t>
  </si>
  <si>
    <t>Transcription elongation factor A protein-like 5;Transcription elongation factor A protein-like 3</t>
  </si>
  <si>
    <t>Q8CCT4;Q8R0A5</t>
  </si>
  <si>
    <t>Tceal5;Tceal3</t>
  </si>
  <si>
    <t>Serine/threonine-protein phosphatase 6 catalytic subunit;Serine/threonine-protein phosphatase 6 catalytic subunit, N-terminally processed</t>
  </si>
  <si>
    <t>Actin-related protein 2/3 complex subunit 1A</t>
  </si>
  <si>
    <t>Q9R0Q6</t>
  </si>
  <si>
    <t>Arpc1a</t>
  </si>
  <si>
    <t>S-methyl-5-thioadenosine phosphorylase</t>
  </si>
  <si>
    <t>NFU1 iron-sulfur cluster scaffold homolog, mitochondrial</t>
  </si>
  <si>
    <t>Q9QZ23</t>
  </si>
  <si>
    <t>Nfu1</t>
  </si>
  <si>
    <t>Microtubule-associated protein 1A;MAP1A heavy chain;MAP1 light chain LC2</t>
  </si>
  <si>
    <t>Q9QYR6</t>
  </si>
  <si>
    <t>Phosphatidylethanolamine-binding protein 1;Hippocampal cholinergic neurostimulating peptide</t>
  </si>
  <si>
    <t>Disks large homolog 1</t>
  </si>
  <si>
    <t>Q811D0</t>
  </si>
  <si>
    <t>Protein deglycase DJ-1</t>
  </si>
  <si>
    <t>Beta-soluble NSF attachment protein</t>
  </si>
  <si>
    <t>P28663</t>
  </si>
  <si>
    <t>Napb</t>
  </si>
  <si>
    <t>EF-hand domain-containing protein D2</t>
  </si>
  <si>
    <t>Q9D8Y0</t>
  </si>
  <si>
    <t>Efhd2</t>
  </si>
  <si>
    <t>Contactin-2</t>
  </si>
  <si>
    <t>Q61330</t>
  </si>
  <si>
    <t>Cntn2</t>
  </si>
  <si>
    <t>Cytosolic acyl coenzyme A thioester hydrolase</t>
  </si>
  <si>
    <t>Q91V12</t>
  </si>
  <si>
    <t>Peptidyl-prolyl cis-trans isomerase FKBP4;Peptidyl-prolyl cis-trans isomerase FKBP4, N-terminally processed</t>
  </si>
  <si>
    <t>Ras-related protein Rab-3D;Ras-related protein Rab-3B;Ras-related protein Rab-3C</t>
  </si>
  <si>
    <t>P35276;Q9CZT8;P62823</t>
  </si>
  <si>
    <t>Rab3d;Rab3b;Rab3c</t>
  </si>
  <si>
    <t>Transcription elongation factor A protein 1</t>
  </si>
  <si>
    <t>P10711</t>
  </si>
  <si>
    <t>Tcea1</t>
  </si>
  <si>
    <t>2,3-cyclic-nucleotide 3-phosphodiesterase</t>
  </si>
  <si>
    <t>P16330</t>
  </si>
  <si>
    <t>Heterogeneous nuclear ribonucleoprotein F;Heterogeneous nuclear ribonucleoprotein F, N-terminally processed</t>
  </si>
  <si>
    <t>Nucleoside diphosphate kinase B</t>
  </si>
  <si>
    <t>Q01768</t>
  </si>
  <si>
    <t>Nme2</t>
  </si>
  <si>
    <t>Q8C8R3</t>
  </si>
  <si>
    <t>Ester hydrolase C11orf54 homolog</t>
  </si>
  <si>
    <t>Q91V76</t>
  </si>
  <si>
    <t>Protein NipSnap homolog 3B</t>
  </si>
  <si>
    <t>Q9CQE1</t>
  </si>
  <si>
    <t>Nipsnap3b</t>
  </si>
  <si>
    <t>Diphosphoinositol polyphosphate phosphohydrolase 3-alpha;Diphosphoinositol polyphosphate phosphohydrolase 3-beta;Diphosphoinositol polyphosphate phosphohydrolase 2</t>
  </si>
  <si>
    <t>P0C027;P0C028;Q8R2U6</t>
  </si>
  <si>
    <t>Nudt10;Nudt11;Nudt4</t>
  </si>
  <si>
    <t>ATP synthase subunit delta, mitochondrial</t>
  </si>
  <si>
    <t>Q9D3D9</t>
  </si>
  <si>
    <t>Atp5d</t>
  </si>
  <si>
    <t>O08795</t>
  </si>
  <si>
    <t>Disks large homolog 2</t>
  </si>
  <si>
    <t>Q91XM9</t>
  </si>
  <si>
    <t>Heterogeneous nuclear ribonucleoprotein D-like</t>
  </si>
  <si>
    <t>Q9Z130</t>
  </si>
  <si>
    <t>Hnrnpdl</t>
  </si>
  <si>
    <t>Glutathione reductase, mitochondrial</t>
  </si>
  <si>
    <t>P47791</t>
  </si>
  <si>
    <t>Serine/threonine-protein phosphatase 5</t>
  </si>
  <si>
    <t>Q60676</t>
  </si>
  <si>
    <t>Ppp5c</t>
  </si>
  <si>
    <t>NSFL1 cofactor p47</t>
  </si>
  <si>
    <t>Q9CZ44</t>
  </si>
  <si>
    <t>Nsfl1c</t>
  </si>
  <si>
    <t>Selenium-binding protein 1;Selenium-binding protein 2</t>
  </si>
  <si>
    <t>P17563;Q63836</t>
  </si>
  <si>
    <t>Selenbp1;Selenbp2</t>
  </si>
  <si>
    <t>RNA binding motif protein, X-linked-like-1;RNA-binding motif protein, X chromosome;RNA-binding motif protein, X chromosome, N-terminally processed</t>
  </si>
  <si>
    <t>Q91VM5;Q9WV02</t>
  </si>
  <si>
    <t>Rbmxl1;Rbmx</t>
  </si>
  <si>
    <t>Microtubule-associated protein 1B;MAP1B heavy chain;MAP1 light chain LC1</t>
  </si>
  <si>
    <t>Early endosome antigen 1</t>
  </si>
  <si>
    <t>Q8BL66</t>
  </si>
  <si>
    <t>Eea1</t>
  </si>
  <si>
    <t>Dynamin-2</t>
  </si>
  <si>
    <t>P39054</t>
  </si>
  <si>
    <t>Dnm2</t>
  </si>
  <si>
    <t>Copper chaperone for superoxide dismutase</t>
  </si>
  <si>
    <t>Q9WU84</t>
  </si>
  <si>
    <t>Ccs</t>
  </si>
  <si>
    <t>Serine/threonine-protein phosphatase 2A catalytic subunit beta isoform</t>
  </si>
  <si>
    <t>P62715</t>
  </si>
  <si>
    <t>Ppp2cb</t>
  </si>
  <si>
    <t>Protein bassoon</t>
  </si>
  <si>
    <t>O88737</t>
  </si>
  <si>
    <t>Acyl-CoA-binding protein</t>
  </si>
  <si>
    <t>P31786</t>
  </si>
  <si>
    <t>Dbi</t>
  </si>
  <si>
    <t>Glycolipid transfer protein</t>
  </si>
  <si>
    <t>Q9JL62</t>
  </si>
  <si>
    <t>Gltp</t>
  </si>
  <si>
    <t>Neuroplastin</t>
  </si>
  <si>
    <t>P97300</t>
  </si>
  <si>
    <t>Nptn</t>
  </si>
  <si>
    <t>Tubulin alpha-1A chain;Tubulin alpha-3 chain</t>
  </si>
  <si>
    <t>P68369;P05214</t>
  </si>
  <si>
    <t>Tuba1a;Tuba3a</t>
  </si>
  <si>
    <t>Thioredoxin domain-containing protein 17</t>
  </si>
  <si>
    <t>Q9CQM5</t>
  </si>
  <si>
    <t>Txndc17</t>
  </si>
  <si>
    <t>Calcium-regulated heat stable protein 1</t>
  </si>
  <si>
    <t>Q9CR86</t>
  </si>
  <si>
    <t>Carhsp1</t>
  </si>
  <si>
    <t>High mobility group protein B2</t>
  </si>
  <si>
    <t>P30681</t>
  </si>
  <si>
    <t>Hmgb2</t>
  </si>
  <si>
    <t>Nuclear migration protein nudC</t>
  </si>
  <si>
    <t>O35685</t>
  </si>
  <si>
    <t>Nudc</t>
  </si>
  <si>
    <t>Q61548</t>
  </si>
  <si>
    <t>KH domain-containing, RNA-binding, signal transduction-associated protein 1</t>
  </si>
  <si>
    <t>Q60749</t>
  </si>
  <si>
    <t>Khdrbs1</t>
  </si>
  <si>
    <t>Guanine nucleotide-binding protein subunit beta-2-like 1;Guanine nucleotide-binding protein subunit beta-2-like 1, N-terminally processed</t>
  </si>
  <si>
    <t>P68040</t>
  </si>
  <si>
    <t>Gnb2l1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</si>
  <si>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</si>
  <si>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P12023</t>
  </si>
  <si>
    <t>App</t>
  </si>
  <si>
    <t>Isoaspartyl peptidase/L-asparaginase;Isoaspartyl peptidase/L-asparaginase alpha chain;Isoaspartyl peptidase/L-asparaginase beta chain</t>
  </si>
  <si>
    <t>Scaffold attachment factor B1;Scaffold attachment factor B2</t>
  </si>
  <si>
    <t>D3YXK2;Q80YR5</t>
  </si>
  <si>
    <t>Safb;Safb2</t>
  </si>
  <si>
    <t>Epsin-3</t>
  </si>
  <si>
    <t>Q91W69</t>
  </si>
  <si>
    <t>Epn3</t>
  </si>
  <si>
    <t>Inosine-5-monophosphate dehydrogenase 2</t>
  </si>
  <si>
    <t>Calcyclin-binding protein</t>
  </si>
  <si>
    <t>Q9CXW3</t>
  </si>
  <si>
    <t>Cacybp</t>
  </si>
  <si>
    <t>Cysteine-rich protein 2</t>
  </si>
  <si>
    <t>Q9DCT8</t>
  </si>
  <si>
    <t>Crip2</t>
  </si>
  <si>
    <t>Plasminogen activator inhibitor 1 RNA-binding protein</t>
  </si>
  <si>
    <t>Q9CY58</t>
  </si>
  <si>
    <t>Serbp1</t>
  </si>
  <si>
    <t>Brain acid soluble protein 1</t>
  </si>
  <si>
    <t>Q91XV3</t>
  </si>
  <si>
    <t>Basp1</t>
  </si>
  <si>
    <t>P63087</t>
  </si>
  <si>
    <t>Q9JJV2</t>
  </si>
  <si>
    <t>Q9WUK2</t>
  </si>
  <si>
    <t>Hydroxyacylglutathione hydrolase, mitochondrial</t>
  </si>
  <si>
    <t>Q99KB8</t>
  </si>
  <si>
    <t>Hagh</t>
  </si>
  <si>
    <t>Prelamin-A/C;Lamin-A/C</t>
  </si>
  <si>
    <t>Tenascin</t>
  </si>
  <si>
    <t>Q80YX1</t>
  </si>
  <si>
    <t>P63328</t>
  </si>
  <si>
    <t>Chromobox protein homolog 1</t>
  </si>
  <si>
    <t>P83917</t>
  </si>
  <si>
    <t>Cbx1</t>
  </si>
  <si>
    <t>Serine/threonine-protein kinase PAK 1</t>
  </si>
  <si>
    <t>O88643</t>
  </si>
  <si>
    <t>Pak1</t>
  </si>
  <si>
    <t>P68254</t>
  </si>
  <si>
    <t>Nascent polypeptide-associated complex subunit alpha, muscle-specific form;Nascent polypeptide-associated complex subunit alpha</t>
  </si>
  <si>
    <t>P70670;Q60817</t>
  </si>
  <si>
    <t>Actin, cytoplasmic 1;Actin, cytoplasmic 1, N-terminally processed</t>
  </si>
  <si>
    <t>P60710</t>
  </si>
  <si>
    <t>Actb</t>
  </si>
  <si>
    <t>Clusterin;Clusterin beta chain;Clusterin alpha chain</t>
  </si>
  <si>
    <t>Q06890</t>
  </si>
  <si>
    <t>Clu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</si>
  <si>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</si>
  <si>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</si>
  <si>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</si>
  <si>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Eukaryotic translation initiation factor 1A, X-chromosomal;Eukaryotic translation initiation factor 1A</t>
  </si>
  <si>
    <t>Q8BMJ3;Q60872</t>
  </si>
  <si>
    <t>Eif1ax;Eif1a</t>
  </si>
  <si>
    <t>Band 4.1-like protein 3;Band 4.1-like protein 3, N-terminally processed</t>
  </si>
  <si>
    <t>Q9WV92</t>
  </si>
  <si>
    <t>Actin-related protein 2/3 complex subunit 2</t>
  </si>
  <si>
    <t>Q9CVB6</t>
  </si>
  <si>
    <t>Arpc2</t>
  </si>
  <si>
    <t>Stathmin-2</t>
  </si>
  <si>
    <t>P55821</t>
  </si>
  <si>
    <t>Stmn2</t>
  </si>
  <si>
    <t>Q8BTV2</t>
  </si>
  <si>
    <t>RIMS-binding protein 2</t>
  </si>
  <si>
    <t>Q80U40</t>
  </si>
  <si>
    <t>Rimbp2</t>
  </si>
  <si>
    <t>Endonuclease domain-containing 1 protein</t>
  </si>
  <si>
    <t>Q8C522</t>
  </si>
  <si>
    <t>Endod1</t>
  </si>
  <si>
    <t>Q8R326</t>
  </si>
  <si>
    <t>N(G),N(G)-dimethylarginine dimethylaminohydrolase 1</t>
  </si>
  <si>
    <t>Q9CWS0</t>
  </si>
  <si>
    <t>Ddah1</t>
  </si>
  <si>
    <t>Q62108</t>
  </si>
  <si>
    <t>Dystrophin</t>
  </si>
  <si>
    <t>P11531</t>
  </si>
  <si>
    <t>Dmd</t>
  </si>
  <si>
    <t>Copine-4</t>
  </si>
  <si>
    <t>Q8BLR2</t>
  </si>
  <si>
    <t>Cpne4</t>
  </si>
  <si>
    <t>P62881</t>
  </si>
  <si>
    <t>C-terminal-binding protein 1;C-terminal-binding protein 2</t>
  </si>
  <si>
    <t>O88712;P56546</t>
  </si>
  <si>
    <t>Ctbp1;Ctbp2</t>
  </si>
  <si>
    <t>Q80TZ3</t>
  </si>
  <si>
    <t>Q99LB6</t>
  </si>
  <si>
    <t>Sperm-associated antigen 1</t>
  </si>
  <si>
    <t>Q80ZX8</t>
  </si>
  <si>
    <t>Spag1</t>
  </si>
  <si>
    <t>Calmodulin-like protein 3</t>
  </si>
  <si>
    <t>P0DP28;P0DP27;P0DP26;Q9D6P8</t>
  </si>
  <si>
    <t>Calml3</t>
  </si>
  <si>
    <t>O70325</t>
  </si>
  <si>
    <t>Glial fibrillary acidic protein</t>
  </si>
  <si>
    <t>P03995</t>
  </si>
  <si>
    <t>Tubulin beta-2A chain;Tubulin beta-2B chain</t>
  </si>
  <si>
    <t>Q7TMM9;Q9CWF2</t>
  </si>
  <si>
    <t>Tubb2a;Tubb2b</t>
  </si>
  <si>
    <t>Q9R0Y5</t>
  </si>
  <si>
    <t>Q8VD37</t>
  </si>
  <si>
    <t>Actin-related protein 3</t>
  </si>
  <si>
    <t>Q99JY9</t>
  </si>
  <si>
    <t>Actr3</t>
  </si>
  <si>
    <t>Q9Z1S5</t>
  </si>
  <si>
    <t>Heterogeneous nuclear ribonucleoprotein A1;Heterogeneous nuclear ribonucleoprotein A1, N-terminally processed</t>
  </si>
  <si>
    <t>P49312</t>
  </si>
  <si>
    <t>Actin, cytoplasmic 2;Actin, cytoplasmic 2, N-terminally processed</t>
  </si>
  <si>
    <t>Beta-synuclein</t>
  </si>
  <si>
    <t>Q91ZZ3</t>
  </si>
  <si>
    <t>Sncb</t>
  </si>
  <si>
    <t>Vesicle-associated membrane protein 2;Vesicle-associated membrane protein 3</t>
  </si>
  <si>
    <t>P63044;P63024</t>
  </si>
  <si>
    <t>Vamp2;Vamp3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</si>
  <si>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</si>
  <si>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Q61191</t>
  </si>
  <si>
    <t>Hcfc1</t>
  </si>
  <si>
    <t>Abl interactor 1</t>
  </si>
  <si>
    <t>Q8CBW3</t>
  </si>
  <si>
    <t>Abi1</t>
  </si>
  <si>
    <t>Ferritin heavy chain;Ferritin heavy chain, N-terminally processed</t>
  </si>
  <si>
    <t>Pre-rRNA-processing protein TSR2 homolog</t>
  </si>
  <si>
    <t>Q8C8T8</t>
  </si>
  <si>
    <t>Tsr2</t>
  </si>
  <si>
    <t>Band 4.1-like protein 1</t>
  </si>
  <si>
    <t>Q9Z2H5</t>
  </si>
  <si>
    <t>Glyoxalase domain-containing protein 4</t>
  </si>
  <si>
    <t>Q9CPV4</t>
  </si>
  <si>
    <t>Glod4</t>
  </si>
  <si>
    <t>Neutral alpha-glucosidase AB</t>
  </si>
  <si>
    <t>Q8BHN3</t>
  </si>
  <si>
    <t>10 kDa heat shock protein, mitochondrial</t>
  </si>
  <si>
    <t>Q64433</t>
  </si>
  <si>
    <t>Hspe1</t>
  </si>
  <si>
    <t>P10852</t>
  </si>
  <si>
    <t>Synaptopodin</t>
  </si>
  <si>
    <t>Q8CC35</t>
  </si>
  <si>
    <t>Elongation factor 1-delta</t>
  </si>
  <si>
    <t>P57776</t>
  </si>
  <si>
    <t>Eef1d</t>
  </si>
  <si>
    <t>ADP/ATP translocase 2;ADP/ATP translocase 2, N-terminally processed</t>
  </si>
  <si>
    <t>Indian hedgehog protein;Indian hedgehog protein N-product;Indian hedgehog protein C-product</t>
  </si>
  <si>
    <t>P97812</t>
  </si>
  <si>
    <t>Ihh</t>
  </si>
  <si>
    <t>Ras-related protein Rab-6A;Ras-related protein Rab-6B;Ras-related protein Rab-39A</t>
  </si>
  <si>
    <t>P35279;P61294;Q8BHD0</t>
  </si>
  <si>
    <t>Rab6a;Rab6b;Rab39a</t>
  </si>
  <si>
    <t>Excitatory amino acid transporter 1;Excitatory amino acid transporter 4</t>
  </si>
  <si>
    <t>P56564;O35544</t>
  </si>
  <si>
    <t>Slc1a3;Slc1a6</t>
  </si>
  <si>
    <t>Q03173</t>
  </si>
  <si>
    <t>Transcriptional activator protein Pur-alpha</t>
  </si>
  <si>
    <t>P42669</t>
  </si>
  <si>
    <t>Pura</t>
  </si>
  <si>
    <t>Wiskott-Aldrich syndrome protein family member 1</t>
  </si>
  <si>
    <t>Q8R5H6</t>
  </si>
  <si>
    <t>Wasf1</t>
  </si>
  <si>
    <t>Superoxide dismutase [Cu-Zn]</t>
  </si>
  <si>
    <t>P08228</t>
  </si>
  <si>
    <t>Sod1</t>
  </si>
  <si>
    <t>Coiled-coil domain-containing protein 6</t>
  </si>
  <si>
    <t>D3YZP9</t>
  </si>
  <si>
    <t>Ccdc6</t>
  </si>
  <si>
    <t>Tropomyosin alpha-4 chain</t>
  </si>
  <si>
    <t>Q6IRU2</t>
  </si>
  <si>
    <t>Tpm4</t>
  </si>
  <si>
    <t>Ezrin;Moesin</t>
  </si>
  <si>
    <t>P26040;P26041</t>
  </si>
  <si>
    <t>Ezr;Msn</t>
  </si>
  <si>
    <t>Q91VM3</t>
  </si>
  <si>
    <t>Stathmin</t>
  </si>
  <si>
    <t>P54227</t>
  </si>
  <si>
    <t>Stmn1</t>
  </si>
  <si>
    <t>Membrane-associated guanylate kinase, WW and PDZ domain-containing protein 2</t>
  </si>
  <si>
    <t>Q9WVQ1</t>
  </si>
  <si>
    <t>Magi2</t>
  </si>
  <si>
    <t>Beta-actin-like protein 2</t>
  </si>
  <si>
    <t>Q8BFZ3</t>
  </si>
  <si>
    <t>Actbl2</t>
  </si>
  <si>
    <t>Lamina-associated polypeptide 2, isoforms beta/delta/epsilon/gamma;Lamina-associated polypeptide 2, isoforms alpha/zeta</t>
  </si>
  <si>
    <t>Q61029;Q61033</t>
  </si>
  <si>
    <t>Cell adhesion molecule 3</t>
  </si>
  <si>
    <t>Q99N28</t>
  </si>
  <si>
    <t>Cadm3</t>
  </si>
  <si>
    <t>Fibrinogen alpha chain;Fibrinopeptide A;Fibrinogen alpha chain</t>
  </si>
  <si>
    <t>Q99MI1</t>
  </si>
  <si>
    <t>CD81 antigen</t>
  </si>
  <si>
    <t>P35762</t>
  </si>
  <si>
    <t>Cd81</t>
  </si>
  <si>
    <t>Q5SRX1</t>
  </si>
  <si>
    <t>Transgelin</t>
  </si>
  <si>
    <t>P37804</t>
  </si>
  <si>
    <t>Tagln</t>
  </si>
  <si>
    <t>Neuronal cell adhesion molecule</t>
  </si>
  <si>
    <t>Q810U4</t>
  </si>
  <si>
    <t>Osteoclast-stimulating factor 1</t>
  </si>
  <si>
    <t>Q62422</t>
  </si>
  <si>
    <t>Ostf1</t>
  </si>
  <si>
    <t>Protein Daple</t>
  </si>
  <si>
    <t>Q6VGS5</t>
  </si>
  <si>
    <t>Ccdc88c</t>
  </si>
  <si>
    <t>Protein piccolo</t>
  </si>
  <si>
    <t>Q9QYX7</t>
  </si>
  <si>
    <t>Beta-arrestin-1</t>
  </si>
  <si>
    <t>Q8BWG8</t>
  </si>
  <si>
    <t>Q9Z0H8</t>
  </si>
  <si>
    <t>Ribonuclease UK114</t>
  </si>
  <si>
    <t>Hrsp12</t>
  </si>
  <si>
    <t>Polypyrimidine tract-binding protein 2</t>
  </si>
  <si>
    <t>Q91Z31</t>
  </si>
  <si>
    <t>Ptbp2</t>
  </si>
  <si>
    <t>Phosphoglycolate phosphatase</t>
  </si>
  <si>
    <t>Q8VHX6</t>
  </si>
  <si>
    <t>Synaptophysin</t>
  </si>
  <si>
    <t>Q62277</t>
  </si>
  <si>
    <t>Syp</t>
  </si>
  <si>
    <t>Leucine zipper putative tumor suppressor 3</t>
  </si>
  <si>
    <t>A2AHG0</t>
  </si>
  <si>
    <t>Lzts3</t>
  </si>
  <si>
    <t>Cytosol aminopeptidase</t>
  </si>
  <si>
    <t>Q9CPY7</t>
  </si>
  <si>
    <t>Cold shock domain-containing protein E1</t>
  </si>
  <si>
    <t>Q91W50</t>
  </si>
  <si>
    <t>Csde1</t>
  </si>
  <si>
    <t>Copper homeostasis protein cutC homolog</t>
  </si>
  <si>
    <t>Q9D8X1</t>
  </si>
  <si>
    <t>Cutc</t>
  </si>
  <si>
    <t>14-3-3 protein sigma</t>
  </si>
  <si>
    <t>O70456</t>
  </si>
  <si>
    <t>Sfn</t>
  </si>
  <si>
    <t>Q9ES97</t>
  </si>
  <si>
    <t>Voltage-dependent anion-selective channel protein 1</t>
  </si>
  <si>
    <t>Q60932</t>
  </si>
  <si>
    <t>SH3 domain-binding glutamic acid-rich-like protein 2</t>
  </si>
  <si>
    <t>Q8BG73</t>
  </si>
  <si>
    <t>Sh3bgrl2</t>
  </si>
  <si>
    <t>Guanine nucleotide-binding protein G(I)/G(S)/G(T) subunit beta-2;Guanine nucleotide-binding protein subunit beta-4</t>
  </si>
  <si>
    <t>P62880;P29387</t>
  </si>
  <si>
    <t>Gnb2;Gnb4</t>
  </si>
  <si>
    <t>Acidic leucine-rich nuclear phosphoprotein 32 family member A;Putative acidic leucine-rich nuclear phosphoprotein 32 family member C</t>
  </si>
  <si>
    <t>O35381;Q64G17</t>
  </si>
  <si>
    <t>Anp32a;Anp32c</t>
  </si>
  <si>
    <t>Q9DBF1</t>
  </si>
  <si>
    <t>Phosphatidylinositol 5-phosphate 4-kinase type-2 beta;Phosphatidylinositol 5-phosphate 4-kinase type-2 alpha</t>
  </si>
  <si>
    <t>Q80XI4;O70172</t>
  </si>
  <si>
    <t>Pip4k2b;Pip4k2a</t>
  </si>
  <si>
    <t>ADP-ribosylation factor GTPase-activating protein 1</t>
  </si>
  <si>
    <t>Q9EPJ9</t>
  </si>
  <si>
    <t>Arfgap1</t>
  </si>
  <si>
    <t>Dynamin-1</t>
  </si>
  <si>
    <t>P39053</t>
  </si>
  <si>
    <t>Apoptotic chromatin condensation inducer in the nucleus</t>
  </si>
  <si>
    <t>Q9JIX8</t>
  </si>
  <si>
    <t>Cytochrome b-c1 complex subunit Rieske, mitochondrial;Cytochrome b-c1 complex subunit 11</t>
  </si>
  <si>
    <t>Heme-binding protein 1</t>
  </si>
  <si>
    <t>Q9R257</t>
  </si>
  <si>
    <t>Hebp1</t>
  </si>
  <si>
    <t>V-type proton ATPase subunit G 2</t>
  </si>
  <si>
    <t>Q9WTT4</t>
  </si>
  <si>
    <t>Atp6v1g2</t>
  </si>
  <si>
    <t>Fibroblast growth factor 12;Fibroblast growth factor 14</t>
  </si>
  <si>
    <t>P61329;P70379</t>
  </si>
  <si>
    <t>Fgf12;Fgf14</t>
  </si>
  <si>
    <t>Eukaryotic translation initiation factor 3 subunit I</t>
  </si>
  <si>
    <t>Q9QZD9</t>
  </si>
  <si>
    <t>Eif3i</t>
  </si>
  <si>
    <t>Small nuclear ribonucleoprotein Sm D2</t>
  </si>
  <si>
    <t>P62317</t>
  </si>
  <si>
    <t>Snrpd2</t>
  </si>
  <si>
    <t>Neurogranin;NEUG(55-78)</t>
  </si>
  <si>
    <t>ADP-ribosylation factor 1;ADP-ribosylation factor 3;ADP-ribosylation factor 5;ADP-ribosylation factor 2</t>
  </si>
  <si>
    <t>P84078;P61205;P84084;Q8BSL7</t>
  </si>
  <si>
    <t>Arf1;Arf3;Arf5;Arf2</t>
  </si>
  <si>
    <t>Myelin basic protein</t>
  </si>
  <si>
    <t>P04370</t>
  </si>
  <si>
    <t>Mbp</t>
  </si>
  <si>
    <t>O55100</t>
  </si>
  <si>
    <t>Syntenin-1</t>
  </si>
  <si>
    <t>O08992</t>
  </si>
  <si>
    <t>Sdcbp</t>
  </si>
  <si>
    <t>Leukocyte elastase inhibitor A</t>
  </si>
  <si>
    <t>Q9D154</t>
  </si>
  <si>
    <t>Serpinb1a</t>
  </si>
  <si>
    <t>Septin-4</t>
  </si>
  <si>
    <t>P28661</t>
  </si>
  <si>
    <t>Glutaredoxin-1</t>
  </si>
  <si>
    <t>Q9QUH0</t>
  </si>
  <si>
    <t>Glrx</t>
  </si>
  <si>
    <t>Transcription elongation factor B polypeptide 2</t>
  </si>
  <si>
    <t>Tceb2</t>
  </si>
  <si>
    <t>Fatty acid-binding protein, heart</t>
  </si>
  <si>
    <t>P11404</t>
  </si>
  <si>
    <t>Fabp3</t>
  </si>
  <si>
    <t>Thioredoxin reductase 2, mitochondrial</t>
  </si>
  <si>
    <t>Q9JLT4</t>
  </si>
  <si>
    <t>Calsequestrin-1</t>
  </si>
  <si>
    <t>O09165</t>
  </si>
  <si>
    <t>Casq1</t>
  </si>
  <si>
    <t>Q62234</t>
  </si>
  <si>
    <t>Myosin-1</t>
  </si>
  <si>
    <t>Q5SX40</t>
  </si>
  <si>
    <t>Myh1</t>
  </si>
  <si>
    <t>A2AJI0</t>
  </si>
  <si>
    <t>O55143</t>
  </si>
  <si>
    <t>P47857</t>
  </si>
  <si>
    <t>Q8VDK1</t>
  </si>
  <si>
    <t>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</si>
  <si>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Q8CGP2;Q8CGP1;Q6ZWY9;Q64525;Q64478;Q64475;P10854;P10853;Q9D2U9;Q8CGP0;Q64524;P70696</t>
  </si>
  <si>
    <t>Hist1h2bp;Hist1h2bk;Hist1h2bc;Hist2h2bb;Hist1h2bh;Hist1h2bb;Hist1h2bm;Hist1h2bf;Hist3h2ba;Hist3h2bb;Hist2h2be;Hist1h2ba</t>
  </si>
  <si>
    <t>Parvalbumin alpha</t>
  </si>
  <si>
    <t>P32848</t>
  </si>
  <si>
    <t>Pvalb</t>
  </si>
  <si>
    <t>Histone H4</t>
  </si>
  <si>
    <t>P62806</t>
  </si>
  <si>
    <t>Hist1h4a</t>
  </si>
  <si>
    <t>Q2PFD7</t>
  </si>
  <si>
    <t>Cathepsin B;Cathepsin B light chain;Cathepsin B heavy chain</t>
  </si>
  <si>
    <t>P10605</t>
  </si>
  <si>
    <t>Ctsb</t>
  </si>
  <si>
    <t>ATP synthase subunit beta, mitochondrial</t>
  </si>
  <si>
    <t>P56480</t>
  </si>
  <si>
    <t>Atp5b</t>
  </si>
  <si>
    <t>CaM kinase-like vesicle-associated protein</t>
  </si>
  <si>
    <t>Q3UHL1</t>
  </si>
  <si>
    <t>Camkv</t>
  </si>
  <si>
    <t>Immunoglobulin J chain</t>
  </si>
  <si>
    <t>P01592</t>
  </si>
  <si>
    <t>Igj</t>
  </si>
  <si>
    <t>Trifunctional enzyme subunit alpha, mitochondrial;Long-chain enoyl-CoA hydratase;Long chain 3-hydroxyacyl-CoA dehydrogenase</t>
  </si>
  <si>
    <t>Myosin-7</t>
  </si>
  <si>
    <t>Q91Z83</t>
  </si>
  <si>
    <t>Myh7</t>
  </si>
  <si>
    <t>Caskin-1</t>
  </si>
  <si>
    <t>Q6P9K8</t>
  </si>
  <si>
    <t>Caskin1</t>
  </si>
  <si>
    <t>Fibrinogen beta chain;Fibrinopeptide B;Fibrinogen beta chain</t>
  </si>
  <si>
    <t>Xin actin-binding repeat-containing protein 2</t>
  </si>
  <si>
    <t>Q4U4S6</t>
  </si>
  <si>
    <t>Xirp2</t>
  </si>
  <si>
    <t>Latexin</t>
  </si>
  <si>
    <t>P70202</t>
  </si>
  <si>
    <t>Lxn</t>
  </si>
  <si>
    <t>Myosin regulatory light chain 2, ventricular/cardiac muscle isoform</t>
  </si>
  <si>
    <t>P51667</t>
  </si>
  <si>
    <t>Myl2</t>
  </si>
  <si>
    <t>Isocitrate dehydrogenase [NADP], mitochondrial</t>
  </si>
  <si>
    <t>P54071</t>
  </si>
  <si>
    <t>Idh2</t>
  </si>
  <si>
    <t>Histone H1t;Histone H1.2;Histone H1.4;Histone H1.3</t>
  </si>
  <si>
    <t>Q07133;P15864;P43274;P43277</t>
  </si>
  <si>
    <t>Hist1h1t;Hist1h1c;Hist1h1e;Hist1h1d</t>
  </si>
  <si>
    <t>Cytochrome c oxidase subunit 2</t>
  </si>
  <si>
    <t>P00405</t>
  </si>
  <si>
    <t>Mtco2</t>
  </si>
  <si>
    <t>Protein phosphatase 1 regulatory subunit 11</t>
  </si>
  <si>
    <t>Q8K1L5</t>
  </si>
  <si>
    <t>Ppp1r11</t>
  </si>
  <si>
    <t>Aldose reductase</t>
  </si>
  <si>
    <t>P45376</t>
  </si>
  <si>
    <t>Akr1b1</t>
  </si>
  <si>
    <t>PC4 and SFRS1-interacting protein</t>
  </si>
  <si>
    <t>Q99JF8</t>
  </si>
  <si>
    <t>Ubiquinone biosynthesis protein COQ9, mitochondrial</t>
  </si>
  <si>
    <t>Q8K1Z0</t>
  </si>
  <si>
    <t>Coq9</t>
  </si>
  <si>
    <t>Serine/threonine-protein phosphatase 2A 65 kDa regulatory subunit A alpha isoform</t>
  </si>
  <si>
    <t>Q76MZ3</t>
  </si>
  <si>
    <t>Ppp2r1a</t>
  </si>
  <si>
    <t>Succinyl-CoA ligase [ADP-forming] subunit beta, mitochondrial</t>
  </si>
  <si>
    <t>Gamma-glutamylcyclotransferase</t>
  </si>
  <si>
    <t>Q9D7X8</t>
  </si>
  <si>
    <t>Ggct</t>
  </si>
  <si>
    <t>AP-2 complex subunit beta</t>
  </si>
  <si>
    <t>Q9DBG3</t>
  </si>
  <si>
    <t>Ap2b1</t>
  </si>
  <si>
    <t>Pyruvate kinase PKM</t>
  </si>
  <si>
    <t>P52480</t>
  </si>
  <si>
    <t>Hemoglobin subunit beta-1;Hemoglobin subunit beta-2</t>
  </si>
  <si>
    <t>P02088;P02089</t>
  </si>
  <si>
    <t>Hbb-b1;Hbb-b2</t>
  </si>
  <si>
    <t>3-ketoacyl-CoA thiolase, mitochondrial</t>
  </si>
  <si>
    <t>Q8BWT1</t>
  </si>
  <si>
    <t>Acaa2</t>
  </si>
  <si>
    <t>Apolipoprotein A-I;Proapolipoprotein A-I;Truncated apolipoprotein A-I</t>
  </si>
  <si>
    <t>Q00623</t>
  </si>
  <si>
    <t>Apoa1</t>
  </si>
  <si>
    <t>Actin, alpha cardiac muscle 1;Actin, aortic smooth muscle;Actin, gamma-enteric smooth muscle</t>
  </si>
  <si>
    <t>P68033;P62737;P63268</t>
  </si>
  <si>
    <t>Actc1;Acta2;Actg2</t>
  </si>
  <si>
    <t>Elongation factor 1-gamma</t>
  </si>
  <si>
    <t>Q9D8N0</t>
  </si>
  <si>
    <t>Eef1g</t>
  </si>
  <si>
    <t>GTP-binding nuclear protein Ran</t>
  </si>
  <si>
    <t>P62827</t>
  </si>
  <si>
    <t>Ran</t>
  </si>
  <si>
    <t>Alpha-crystallin B chain</t>
  </si>
  <si>
    <t>P23927</t>
  </si>
  <si>
    <t>Cryab</t>
  </si>
  <si>
    <t>Histone H2A type 1-K;Histone H2A type 1-F;Histone H2A type 3;Histone H2A type 2-A;Histone H2A type 1-H;Histone H2A.J;Histone H2A type 2-C;Histone H2A.Z;Histone H2A.V;Histone H2AX</t>
  </si>
  <si>
    <t>C0HKE6;C0HKE9;C0HKE1;C0HKE8;C0HKE2;C0HKE3;C0HKE4;C0HKE5;C0HKE7;Q8CGP7;Q8CGP5;Q8BFU2;Q6GSS7;Q8CGP6;Q8R1M2;Q64523;P0C0S6;Q3THW5;P27661</t>
  </si>
  <si>
    <t>Hist1h2ak;Hist1h2af;Hist3h2a;Hist2h2aa1;Hist1h2ah;H2afj;Hist2h2ac;H2afz;H2afv;H2afx</t>
  </si>
  <si>
    <t>Voltage-dependent anion-selective channel protein 2</t>
  </si>
  <si>
    <t>Q60930</t>
  </si>
  <si>
    <t>Vdac2</t>
  </si>
  <si>
    <t>Ras-related protein Rab-13;Ras-related protein Rab-8B;Ras-related protein Rab-8A;Ras-related protein Rab-10;Ras-related protein Rab-1B;Ras-related protein Rab-1A;Ras-related protein Rab-15</t>
  </si>
  <si>
    <t>Q9DD03;P61028;P55258;P61027;Q9D1G1;P62821;Q8K386</t>
  </si>
  <si>
    <t>Rab13;Rab8b;Rab8a;Rab10;Rab1b;Rab1A;Rab15</t>
  </si>
  <si>
    <t>Elongation factor 1-alpha 2</t>
  </si>
  <si>
    <t>P62631</t>
  </si>
  <si>
    <t>Eef1a2</t>
  </si>
  <si>
    <t>Junction plakoglobin</t>
  </si>
  <si>
    <t>Q02257</t>
  </si>
  <si>
    <t>Jup</t>
  </si>
  <si>
    <t>Beta-adrenergic receptor kinase 1</t>
  </si>
  <si>
    <t>Q99MK8</t>
  </si>
  <si>
    <t>Adrbk1</t>
  </si>
  <si>
    <t>Unconventional myosin-XVIIIa</t>
  </si>
  <si>
    <t>Q9JMH9</t>
  </si>
  <si>
    <t>Myo18a</t>
  </si>
  <si>
    <t>Microfibril-associated glycoprotein 4</t>
  </si>
  <si>
    <t>Q9D1H9</t>
  </si>
  <si>
    <t>Mfap4</t>
  </si>
  <si>
    <t>Annexin A2</t>
  </si>
  <si>
    <t>P07356</t>
  </si>
  <si>
    <t>Anxa2</t>
  </si>
  <si>
    <t>Protein NDRG2</t>
  </si>
  <si>
    <t>Q9QYG0</t>
  </si>
  <si>
    <t>Ndrg2</t>
  </si>
  <si>
    <t>Calbindin</t>
  </si>
  <si>
    <t>P12658</t>
  </si>
  <si>
    <t>Calb1</t>
  </si>
  <si>
    <t>Alpha-1-antitrypsin 1-3;Alpha-1-antitrypsin 1-4;Alpha-1-antitrypsin 1-2;Alpha-1-antitrypsin 1-1</t>
  </si>
  <si>
    <t>Q00896;Q00897;P22599;P07758</t>
  </si>
  <si>
    <t>Serpina1c;Serpina1d;Serpina1b;Serpina1a</t>
  </si>
  <si>
    <t>Ribose-phosphate pyrophosphokinase 1;Ribose-phosphate pyrophosphokinase 2</t>
  </si>
  <si>
    <t>Q9D7G0;Q9CS42</t>
  </si>
  <si>
    <t>Prps1;Prps2</t>
  </si>
  <si>
    <t>Hexokinase-1</t>
  </si>
  <si>
    <t>P17710</t>
  </si>
  <si>
    <t>Hk1</t>
  </si>
  <si>
    <t>ATP synthase subunit f, mitochondrial</t>
  </si>
  <si>
    <t>P56135</t>
  </si>
  <si>
    <t>Atp5j2</t>
  </si>
  <si>
    <t>Hemopexin</t>
  </si>
  <si>
    <t>Q91X72</t>
  </si>
  <si>
    <t>Hpx</t>
  </si>
  <si>
    <t>Electron transfer flavoprotein subunit beta</t>
  </si>
  <si>
    <t>Q9DCW4</t>
  </si>
  <si>
    <t>Etfb</t>
  </si>
  <si>
    <t>ATP synthase F(0) complex subunit B1, mitochondrial</t>
  </si>
  <si>
    <t>Q9CQQ7</t>
  </si>
  <si>
    <t>Atp5f1</t>
  </si>
  <si>
    <t>Cytochrome c oxidase subunit 6C</t>
  </si>
  <si>
    <t>Q9CPQ1</t>
  </si>
  <si>
    <t>Cox6c</t>
  </si>
  <si>
    <t>2-oxoglutarate dehydrogenase, mitochondrial</t>
  </si>
  <si>
    <t>Q60597</t>
  </si>
  <si>
    <t>Ogdh</t>
  </si>
  <si>
    <t>P06745;CON__Q3ZBD7</t>
  </si>
  <si>
    <t>Filamin-A</t>
  </si>
  <si>
    <t>Q8BTM8</t>
  </si>
  <si>
    <t>Flna</t>
  </si>
  <si>
    <t>Prolyl endopeptidase</t>
  </si>
  <si>
    <t>Q9QUR6</t>
  </si>
  <si>
    <t>Prep</t>
  </si>
  <si>
    <t>Elongation factor Tu, mitochondrial</t>
  </si>
  <si>
    <t>Q8BFR5</t>
  </si>
  <si>
    <t>Tufm</t>
  </si>
  <si>
    <t>Voltage-dependent anion-selective channel protein 3</t>
  </si>
  <si>
    <t>Q60931</t>
  </si>
  <si>
    <t>Vdac3</t>
  </si>
  <si>
    <t>Supplementary Data 26: Dietary Impact on the CGL KO Brain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</si>
</sst>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</cellStyleXfs>
  <cellXfs count="29">
    <xf numFmtId="0" fontId="0" fillId="0" borderId="0" xfId="0"/>
    <xf numFmtId="0" fontId="0" fillId="6" borderId="3" xfId="0" applyFill="1" applyBorder="1"/>
    <xf numFmtId="0" fontId="0" fillId="6" borderId="3" xfId="0" applyFill="1" applyBorder="1" applyAlignment="1">
      <alignment wrapText="1"/>
    </xf>
    <xf numFmtId="0" fontId="1" fillId="7" borderId="4" xfId="1" applyFont="1" applyFill="1" applyBorder="1"/>
    <xf numFmtId="0" fontId="1" fillId="7" borderId="4" xfId="0" applyFont="1" applyFill="1" applyBorder="1"/>
    <xf numFmtId="0" fontId="0" fillId="7" borderId="4" xfId="0" applyFill="1" applyBorder="1"/>
    <xf numFmtId="0" fontId="0" fillId="8" borderId="4" xfId="0" applyFill="1" applyBorder="1"/>
    <xf numFmtId="0" fontId="1" fillId="3" borderId="4" xfId="2" applyBorder="1"/>
    <xf numFmtId="0" fontId="0" fillId="9" borderId="4" xfId="0" applyFill="1" applyBorder="1"/>
    <xf numFmtId="16" fontId="1" fillId="7" borderId="4" xfId="1" applyNumberFormat="1" applyFont="1" applyFill="1" applyBorder="1"/>
    <xf numFmtId="0" fontId="1" fillId="8" borderId="4" xfId="3" applyFill="1" applyBorder="1"/>
    <xf numFmtId="0" fontId="1" fillId="8" borderId="4" xfId="0" applyFont="1" applyFill="1" applyBorder="1"/>
    <xf numFmtId="16" fontId="1" fillId="8" borderId="4" xfId="3" applyNumberFormat="1" applyFill="1" applyBorder="1"/>
    <xf numFmtId="0" fontId="4" fillId="8" borderId="4" xfId="1" applyFont="1" applyFill="1" applyBorder="1"/>
    <xf numFmtId="0" fontId="4" fillId="8" borderId="4" xfId="0" applyFont="1" applyFill="1" applyBorder="1"/>
    <xf numFmtId="16" fontId="4" fillId="8" borderId="4" xfId="1" applyNumberFormat="1" applyFont="1" applyFill="1" applyBorder="1"/>
    <xf numFmtId="0" fontId="4" fillId="8" borderId="4" xfId="3" applyFont="1" applyFill="1" applyBorder="1"/>
    <xf numFmtId="16" fontId="4" fillId="8" borderId="4" xfId="3" applyNumberFormat="1" applyFont="1" applyFill="1" applyBorder="1"/>
    <xf numFmtId="0" fontId="4" fillId="8" borderId="4" xfId="4" applyFont="1" applyFill="1" applyBorder="1"/>
    <xf numFmtId="0" fontId="0" fillId="6" borderId="4" xfId="0" applyFill="1" applyBorder="1" applyAlignment="1">
      <alignment wrapText="1"/>
    </xf>
    <xf numFmtId="0" fontId="1" fillId="11" borderId="4" xfId="5" applyBorder="1"/>
    <xf numFmtId="16" fontId="1" fillId="11" borderId="4" xfId="5" applyNumberFormat="1" applyBorder="1"/>
    <xf numFmtId="0" fontId="1" fillId="10" borderId="4" xfId="6" applyBorder="1"/>
    <xf numFmtId="16" fontId="1" fillId="10" borderId="4" xfId="6" applyNumberFormat="1" applyBorder="1"/>
    <xf numFmtId="164" fontId="1" fillId="11" borderId="4" xfId="5" applyNumberFormat="1" applyBorder="1"/>
    <xf numFmtId="164" fontId="1" fillId="10" borderId="4" xfId="6" applyNumberForma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7">
    <cellStyle name="40% - Accent3" xfId="3" builtinId="39"/>
    <cellStyle name="40% - Accent5" xfId="4" builtinId="47"/>
    <cellStyle name="60% - Accent1" xfId="2" builtinId="32"/>
    <cellStyle name="60% - Accent3 2" xfId="6"/>
    <cellStyle name="60% - Accent6 2" xfId="5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76112</xdr:rowOff>
    </xdr:from>
    <xdr:to>
      <xdr:col>12</xdr:col>
      <xdr:colOff>195542</xdr:colOff>
      <xdr:row>20</xdr:row>
      <xdr:rowOff>153449</xdr:rowOff>
    </xdr:to>
    <xdr:grpSp>
      <xdr:nvGrpSpPr>
        <xdr:cNvPr id="11" name="Group 10"/>
        <xdr:cNvGrpSpPr/>
      </xdr:nvGrpSpPr>
      <xdr:grpSpPr>
        <a:xfrm>
          <a:off x="12132469" y="1802518"/>
          <a:ext cx="3148292" cy="2553837"/>
          <a:chOff x="4265954" y="1953791"/>
          <a:chExt cx="3034814" cy="2267449"/>
        </a:xfrm>
      </xdr:grpSpPr>
      <xdr:pic>
        <xdr:nvPicPr>
          <xdr:cNvPr id="15" name="Picture 1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265954" y="1995764"/>
            <a:ext cx="3034814" cy="2225476"/>
          </a:xfrm>
          <a:prstGeom prst="rect">
            <a:avLst/>
          </a:prstGeom>
        </xdr:spPr>
      </xdr:pic>
      <xdr:sp macro="" textlink="">
        <xdr:nvSpPr>
          <xdr:cNvPr id="16" name="TextBox 2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B0F359D-7371-4948-AE8C-D7322569F2B0}"/>
              </a:ext>
            </a:extLst>
          </xdr:cNvPr>
          <xdr:cNvSpPr txBox="1"/>
        </xdr:nvSpPr>
        <xdr:spPr>
          <a:xfrm>
            <a:off x="6729139" y="3309475"/>
            <a:ext cx="268583" cy="39915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  <xdr:sp macro="" textlink="">
        <xdr:nvSpPr>
          <xdr:cNvPr id="17" name="TextBox 3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7FF1081-116E-406D-94DA-C6C64AD914E5}"/>
              </a:ext>
            </a:extLst>
          </xdr:cNvPr>
          <xdr:cNvSpPr txBox="1"/>
        </xdr:nvSpPr>
        <xdr:spPr>
          <a:xfrm>
            <a:off x="6226821" y="2130762"/>
            <a:ext cx="770658" cy="5588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70</a:t>
            </a:r>
          </a:p>
        </xdr:txBody>
      </xdr:sp>
      <xdr:sp macro="" textlink="">
        <xdr:nvSpPr>
          <xdr:cNvPr id="18" name="TextBox 3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D898A58-A338-4841-8DEB-AD7FAD921EA3}"/>
              </a:ext>
            </a:extLst>
          </xdr:cNvPr>
          <xdr:cNvSpPr txBox="1"/>
        </xdr:nvSpPr>
        <xdr:spPr>
          <a:xfrm>
            <a:off x="4806834" y="2174573"/>
            <a:ext cx="8983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2</a:t>
            </a:r>
          </a:p>
        </xdr:txBody>
      </xdr:sp>
      <xdr:sp macro="" textlink="">
        <xdr:nvSpPr>
          <xdr:cNvPr id="19" name="TextBox 2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99831C7-25E0-410E-8AC6-D4F4FEC78249}"/>
              </a:ext>
            </a:extLst>
          </xdr:cNvPr>
          <xdr:cNvSpPr txBox="1"/>
        </xdr:nvSpPr>
        <xdr:spPr>
          <a:xfrm>
            <a:off x="5017655" y="1953791"/>
            <a:ext cx="1441957" cy="2394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Brain: 539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18</xdr:col>
      <xdr:colOff>342464</xdr:colOff>
      <xdr:row>22</xdr:row>
      <xdr:rowOff>17582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3CA3421-D255-4F2D-9027-E4EC56C940A1}"/>
            </a:ext>
          </a:extLst>
        </xdr:cNvPr>
        <xdr:cNvGrpSpPr/>
      </xdr:nvGrpSpPr>
      <xdr:grpSpPr>
        <a:xfrm>
          <a:off x="11125200" y="1554480"/>
          <a:ext cx="3611444" cy="2760782"/>
          <a:chOff x="1724857" y="1873126"/>
          <a:chExt cx="3562230" cy="2748740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24857" y="1896111"/>
            <a:ext cx="3562230" cy="2725755"/>
          </a:xfrm>
          <a:prstGeom prst="rect">
            <a:avLst/>
          </a:prstGeom>
        </xdr:spPr>
      </xdr:pic>
      <xdr:sp macro="" textlink="">
        <xdr:nvSpPr>
          <xdr:cNvPr id="10" name="TextBox 5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8EC416C-F7E3-422A-ACEA-7FF5008E05CB}"/>
              </a:ext>
            </a:extLst>
          </xdr:cNvPr>
          <xdr:cNvSpPr txBox="1"/>
        </xdr:nvSpPr>
        <xdr:spPr>
          <a:xfrm>
            <a:off x="2734364" y="1873126"/>
            <a:ext cx="202713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Brain: 660</a:t>
            </a:r>
          </a:p>
        </xdr:txBody>
      </xdr:sp>
      <xdr:sp macro="" textlink="">
        <xdr:nvSpPr>
          <xdr:cNvPr id="11" name="TextBox 5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E7AAEB2-3549-4ABF-9A94-8133D6134A25}"/>
              </a:ext>
            </a:extLst>
          </xdr:cNvPr>
          <xdr:cNvSpPr txBox="1"/>
        </xdr:nvSpPr>
        <xdr:spPr>
          <a:xfrm>
            <a:off x="4092162" y="2057035"/>
            <a:ext cx="854382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106</a:t>
            </a:r>
          </a:p>
        </xdr:txBody>
      </xdr:sp>
      <xdr:sp macro="" textlink="">
        <xdr:nvSpPr>
          <xdr:cNvPr id="12" name="TextBox 5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C690FEB-5E1B-41F7-8FD0-567CE66465D1}"/>
              </a:ext>
            </a:extLst>
          </xdr:cNvPr>
          <xdr:cNvSpPr txBox="1"/>
        </xdr:nvSpPr>
        <xdr:spPr>
          <a:xfrm>
            <a:off x="2344780" y="2057036"/>
            <a:ext cx="85170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0</a:t>
            </a:r>
          </a:p>
        </xdr:txBody>
      </xdr:sp>
      <xdr:sp macro="" textlink="">
        <xdr:nvSpPr>
          <xdr:cNvPr id="13" name="TextBox 5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1723F6F-AA4F-4BC0-A48B-AD8F682943B6}"/>
              </a:ext>
            </a:extLst>
          </xdr:cNvPr>
          <xdr:cNvSpPr txBox="1"/>
        </xdr:nvSpPr>
        <xdr:spPr>
          <a:xfrm>
            <a:off x="4622731" y="3473274"/>
            <a:ext cx="297763" cy="4408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1"/>
  <sheetViews>
    <sheetView tabSelected="1" zoomScale="80" zoomScaleNormal="80" workbookViewId="0">
      <selection activeCell="U10" sqref="U10"/>
    </sheetView>
  </sheetViews>
  <sheetFormatPr defaultColWidth="9.28515625" defaultRowHeight="15" x14ac:dyDescent="0.25"/>
  <cols>
    <col min="1" max="1" width="108.42578125" bestFit="1" customWidth="1"/>
    <col min="2" max="2" width="10.7109375" customWidth="1"/>
    <col min="3" max="3" width="9.5703125" customWidth="1"/>
    <col min="4" max="5" width="10.42578125" customWidth="1"/>
    <col min="6" max="6" width="11.28515625" customWidth="1"/>
    <col min="7" max="7" width="12" bestFit="1" customWidth="1"/>
    <col min="9" max="9" width="13.28515625" customWidth="1"/>
    <col min="10" max="10" width="12.5703125" customWidth="1"/>
  </cols>
  <sheetData>
    <row r="1" spans="1:10" ht="15.75" thickBot="1" x14ac:dyDescent="0.3">
      <c r="A1" s="26" t="s">
        <v>1792</v>
      </c>
      <c r="B1" s="26"/>
      <c r="C1" s="26"/>
      <c r="D1" s="26"/>
      <c r="E1" s="26"/>
      <c r="F1" s="26"/>
      <c r="G1" s="27"/>
    </row>
    <row r="2" spans="1:10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1804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4" t="s">
        <v>10</v>
      </c>
      <c r="F3" s="3">
        <v>49.999999999999993</v>
      </c>
      <c r="G3" s="3">
        <v>4.7392317800557124E-2</v>
      </c>
      <c r="I3" s="5" t="s">
        <v>11</v>
      </c>
      <c r="J3" s="5" t="s">
        <v>12</v>
      </c>
    </row>
    <row r="4" spans="1:10" x14ac:dyDescent="0.25">
      <c r="A4" s="3" t="s">
        <v>13</v>
      </c>
      <c r="B4" s="3" t="s">
        <v>14</v>
      </c>
      <c r="C4" s="3" t="s">
        <v>15</v>
      </c>
      <c r="D4" s="3" t="s">
        <v>16</v>
      </c>
      <c r="E4" s="4" t="s">
        <v>10</v>
      </c>
      <c r="F4" s="3">
        <v>39.999999999999993</v>
      </c>
      <c r="G4" s="3">
        <v>2.5044965400082579E-3</v>
      </c>
      <c r="I4" s="6" t="s">
        <v>17</v>
      </c>
      <c r="J4" s="6" t="s">
        <v>18</v>
      </c>
    </row>
    <row r="5" spans="1:10" x14ac:dyDescent="0.25">
      <c r="A5" s="3" t="s">
        <v>19</v>
      </c>
      <c r="B5" s="3" t="s">
        <v>20</v>
      </c>
      <c r="C5" s="3" t="s">
        <v>21</v>
      </c>
      <c r="D5" s="3" t="s">
        <v>22</v>
      </c>
      <c r="E5" s="4" t="s">
        <v>23</v>
      </c>
      <c r="F5" s="3">
        <v>39.999999999999993</v>
      </c>
      <c r="G5" s="3">
        <v>1.7541468700772923E-2</v>
      </c>
      <c r="I5" s="7" t="s">
        <v>24</v>
      </c>
      <c r="J5" s="8" t="s">
        <v>25</v>
      </c>
    </row>
    <row r="6" spans="1:10" x14ac:dyDescent="0.25">
      <c r="A6" s="3" t="s">
        <v>26</v>
      </c>
      <c r="B6" s="3" t="s">
        <v>27</v>
      </c>
      <c r="C6" s="3" t="s">
        <v>28</v>
      </c>
      <c r="D6" s="3" t="s">
        <v>29</v>
      </c>
      <c r="E6" s="4" t="s">
        <v>30</v>
      </c>
      <c r="F6" s="3">
        <v>36.666666666666664</v>
      </c>
      <c r="G6" s="3">
        <v>4.1240411723467943E-2</v>
      </c>
    </row>
    <row r="7" spans="1:10" x14ac:dyDescent="0.25">
      <c r="A7" s="3" t="s">
        <v>31</v>
      </c>
      <c r="B7" s="3" t="s">
        <v>32</v>
      </c>
      <c r="C7" s="3" t="s">
        <v>33</v>
      </c>
      <c r="D7" s="3" t="s">
        <v>34</v>
      </c>
      <c r="E7" s="4" t="s">
        <v>35</v>
      </c>
      <c r="F7" s="3">
        <v>26.666666666666664</v>
      </c>
      <c r="G7" s="3">
        <v>1.5306215248261942E-3</v>
      </c>
    </row>
    <row r="8" spans="1:10" x14ac:dyDescent="0.25">
      <c r="A8" s="3" t="s">
        <v>36</v>
      </c>
      <c r="B8" s="3" t="s">
        <v>37</v>
      </c>
      <c r="C8" s="3" t="s">
        <v>38</v>
      </c>
      <c r="D8" s="3" t="s">
        <v>39</v>
      </c>
      <c r="E8" s="4" t="s">
        <v>40</v>
      </c>
      <c r="F8" s="3">
        <v>26.666666666666664</v>
      </c>
      <c r="G8" s="3">
        <v>4.3663886499930672E-2</v>
      </c>
    </row>
    <row r="9" spans="1:10" x14ac:dyDescent="0.25">
      <c r="A9" s="3" t="s">
        <v>41</v>
      </c>
      <c r="B9" s="3" t="s">
        <v>42</v>
      </c>
      <c r="C9" s="3" t="s">
        <v>43</v>
      </c>
      <c r="D9" s="3" t="s">
        <v>44</v>
      </c>
      <c r="E9" s="4" t="s">
        <v>45</v>
      </c>
      <c r="F9" s="3">
        <v>23.333333333333329</v>
      </c>
      <c r="G9" s="3">
        <v>2.5820087545453878E-3</v>
      </c>
    </row>
    <row r="10" spans="1:10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4" t="s">
        <v>50</v>
      </c>
      <c r="F10" s="3">
        <v>23.333333333333329</v>
      </c>
      <c r="G10" s="3">
        <v>2.8568848021863751E-2</v>
      </c>
    </row>
    <row r="11" spans="1:10" x14ac:dyDescent="0.25">
      <c r="A11" s="3" t="s">
        <v>51</v>
      </c>
      <c r="B11" s="3" t="s">
        <v>52</v>
      </c>
      <c r="C11" s="3" t="s">
        <v>53</v>
      </c>
      <c r="D11" s="3" t="s">
        <v>54</v>
      </c>
      <c r="E11" s="4" t="s">
        <v>55</v>
      </c>
      <c r="F11" s="3">
        <v>19.999999999999996</v>
      </c>
      <c r="G11" s="3">
        <v>3.0190089761694145E-2</v>
      </c>
    </row>
    <row r="12" spans="1:10" x14ac:dyDescent="0.25">
      <c r="A12" s="3" t="s">
        <v>56</v>
      </c>
      <c r="B12" s="3" t="s">
        <v>57</v>
      </c>
      <c r="C12" s="3" t="s">
        <v>58</v>
      </c>
      <c r="D12" s="3" t="s">
        <v>59</v>
      </c>
      <c r="E12" s="4" t="s">
        <v>10</v>
      </c>
      <c r="F12" s="3">
        <v>19.999999999999996</v>
      </c>
      <c r="G12" s="3">
        <v>3.0190089761694145E-2</v>
      </c>
    </row>
    <row r="13" spans="1:10" x14ac:dyDescent="0.25">
      <c r="A13" s="3" t="s">
        <v>60</v>
      </c>
      <c r="B13" s="3" t="s">
        <v>61</v>
      </c>
      <c r="C13" s="3" t="s">
        <v>62</v>
      </c>
      <c r="D13" s="3" t="s">
        <v>63</v>
      </c>
      <c r="E13" s="4" t="s">
        <v>45</v>
      </c>
      <c r="F13" s="3">
        <v>19.999999999999996</v>
      </c>
      <c r="G13" s="3">
        <v>3.0190089761694145E-2</v>
      </c>
    </row>
    <row r="14" spans="1:10" x14ac:dyDescent="0.25">
      <c r="A14" s="3" t="s">
        <v>64</v>
      </c>
      <c r="B14" s="3" t="s">
        <v>65</v>
      </c>
      <c r="C14" s="3" t="s">
        <v>66</v>
      </c>
      <c r="D14" s="3" t="s">
        <v>67</v>
      </c>
      <c r="E14" s="4" t="s">
        <v>30</v>
      </c>
      <c r="F14" s="3">
        <v>16.666666666666664</v>
      </c>
      <c r="G14" s="3">
        <v>9.3084049518294878E-3</v>
      </c>
    </row>
    <row r="15" spans="1:10" x14ac:dyDescent="0.25">
      <c r="A15" s="3" t="s">
        <v>68</v>
      </c>
      <c r="B15" s="3" t="s">
        <v>69</v>
      </c>
      <c r="C15" s="3" t="s">
        <v>70</v>
      </c>
      <c r="D15" s="3" t="s">
        <v>71</v>
      </c>
      <c r="E15" s="4" t="s">
        <v>72</v>
      </c>
      <c r="F15" s="3">
        <v>16.666666666666664</v>
      </c>
      <c r="G15" s="3">
        <v>9.3084049518294878E-3</v>
      </c>
    </row>
    <row r="16" spans="1:10" x14ac:dyDescent="0.25">
      <c r="A16" s="3" t="s">
        <v>73</v>
      </c>
      <c r="B16" s="3" t="s">
        <v>74</v>
      </c>
      <c r="C16" s="3" t="s">
        <v>75</v>
      </c>
      <c r="D16" s="3" t="s">
        <v>39</v>
      </c>
      <c r="E16" s="4" t="s">
        <v>76</v>
      </c>
      <c r="F16" s="3">
        <v>16.666666666666664</v>
      </c>
      <c r="G16" s="3">
        <v>9.3084049518294878E-3</v>
      </c>
    </row>
    <row r="17" spans="1:7" x14ac:dyDescent="0.25">
      <c r="A17" s="3" t="s">
        <v>77</v>
      </c>
      <c r="B17" s="3" t="s">
        <v>78</v>
      </c>
      <c r="C17" s="3" t="s">
        <v>79</v>
      </c>
      <c r="D17" s="3" t="s">
        <v>80</v>
      </c>
      <c r="E17" s="4" t="s">
        <v>23</v>
      </c>
      <c r="F17" s="3">
        <v>13.333333333333332</v>
      </c>
      <c r="G17" s="3">
        <v>2.0835429490449916E-2</v>
      </c>
    </row>
    <row r="18" spans="1:7" x14ac:dyDescent="0.25">
      <c r="A18" s="3" t="s">
        <v>81</v>
      </c>
      <c r="B18" s="3" t="s">
        <v>82</v>
      </c>
      <c r="C18" s="3" t="s">
        <v>83</v>
      </c>
      <c r="D18" s="3" t="s">
        <v>84</v>
      </c>
      <c r="E18" s="4" t="s">
        <v>85</v>
      </c>
      <c r="F18" s="3">
        <v>13.333333333333332</v>
      </c>
      <c r="G18" s="3">
        <v>2.0835429490449916E-2</v>
      </c>
    </row>
    <row r="19" spans="1:7" x14ac:dyDescent="0.25">
      <c r="A19" s="3" t="s">
        <v>86</v>
      </c>
      <c r="B19" s="3" t="s">
        <v>87</v>
      </c>
      <c r="C19" s="3" t="s">
        <v>88</v>
      </c>
      <c r="D19" s="3" t="s">
        <v>89</v>
      </c>
      <c r="E19" s="4" t="s">
        <v>50</v>
      </c>
      <c r="F19" s="3">
        <v>13.333333333333332</v>
      </c>
      <c r="G19" s="3">
        <v>2.0835429490449916E-2</v>
      </c>
    </row>
    <row r="20" spans="1:7" x14ac:dyDescent="0.25">
      <c r="A20" s="3" t="s">
        <v>90</v>
      </c>
      <c r="B20" s="3" t="s">
        <v>91</v>
      </c>
      <c r="C20" s="3" t="s">
        <v>92</v>
      </c>
      <c r="D20" s="3" t="s">
        <v>16</v>
      </c>
      <c r="E20" s="4" t="s">
        <v>50</v>
      </c>
      <c r="F20" s="3">
        <v>13.333333333333332</v>
      </c>
      <c r="G20" s="3">
        <v>2.0835429490449916E-2</v>
      </c>
    </row>
    <row r="21" spans="1:7" x14ac:dyDescent="0.25">
      <c r="A21" s="3" t="s">
        <v>93</v>
      </c>
      <c r="B21" s="3" t="s">
        <v>94</v>
      </c>
      <c r="C21" s="3" t="s">
        <v>95</v>
      </c>
      <c r="D21" s="3" t="s">
        <v>96</v>
      </c>
      <c r="E21" s="4" t="s">
        <v>97</v>
      </c>
      <c r="F21" s="3">
        <v>10.833333333333334</v>
      </c>
      <c r="G21" s="3">
        <v>4.5101568317620945E-2</v>
      </c>
    </row>
    <row r="22" spans="1:7" x14ac:dyDescent="0.25">
      <c r="A22" s="3" t="s">
        <v>98</v>
      </c>
      <c r="B22" s="3" t="s">
        <v>99</v>
      </c>
      <c r="C22" s="9">
        <v>43714</v>
      </c>
      <c r="D22" s="3" t="s">
        <v>100</v>
      </c>
      <c r="E22" s="4" t="s">
        <v>76</v>
      </c>
      <c r="F22" s="3">
        <v>10.476190476190476</v>
      </c>
      <c r="G22" s="3">
        <v>8.3173613047140965E-3</v>
      </c>
    </row>
    <row r="23" spans="1:7" x14ac:dyDescent="0.25">
      <c r="A23" s="3" t="s">
        <v>101</v>
      </c>
      <c r="B23" s="3" t="s">
        <v>102</v>
      </c>
      <c r="C23" s="3" t="s">
        <v>103</v>
      </c>
      <c r="D23" s="3" t="s">
        <v>44</v>
      </c>
      <c r="E23" s="4" t="s">
        <v>23</v>
      </c>
      <c r="F23" s="3">
        <v>9.1666666666666661</v>
      </c>
      <c r="G23" s="3">
        <v>1.8876322770933808E-3</v>
      </c>
    </row>
    <row r="24" spans="1:7" x14ac:dyDescent="0.25">
      <c r="A24" s="3" t="s">
        <v>104</v>
      </c>
      <c r="B24" s="3" t="s">
        <v>105</v>
      </c>
      <c r="C24" s="3" t="s">
        <v>106</v>
      </c>
      <c r="D24" s="3" t="s">
        <v>107</v>
      </c>
      <c r="E24" s="4" t="s">
        <v>23</v>
      </c>
      <c r="F24" s="3">
        <v>7.5</v>
      </c>
      <c r="G24" s="3">
        <v>1.6183040660642967E-2</v>
      </c>
    </row>
    <row r="25" spans="1:7" x14ac:dyDescent="0.25">
      <c r="A25" s="3" t="s">
        <v>108</v>
      </c>
      <c r="B25" s="3" t="s">
        <v>109</v>
      </c>
      <c r="C25" s="3" t="s">
        <v>110</v>
      </c>
      <c r="D25" s="3" t="s">
        <v>67</v>
      </c>
      <c r="E25" s="4" t="s">
        <v>50</v>
      </c>
      <c r="F25" s="3">
        <v>7.4999999999999991</v>
      </c>
      <c r="G25" s="3">
        <v>1.6183040660642967E-2</v>
      </c>
    </row>
    <row r="26" spans="1:7" x14ac:dyDescent="0.25">
      <c r="A26" s="3" t="s">
        <v>111</v>
      </c>
      <c r="B26" s="3" t="s">
        <v>112</v>
      </c>
      <c r="C26" s="3" t="s">
        <v>113</v>
      </c>
      <c r="D26" s="3" t="s">
        <v>114</v>
      </c>
      <c r="E26" s="4" t="s">
        <v>115</v>
      </c>
      <c r="F26" s="3">
        <v>6.666666666666667</v>
      </c>
      <c r="G26" s="3">
        <v>7.208790624143614E-3</v>
      </c>
    </row>
    <row r="27" spans="1:7" x14ac:dyDescent="0.25">
      <c r="A27" s="3" t="s">
        <v>116</v>
      </c>
      <c r="B27" s="3" t="s">
        <v>117</v>
      </c>
      <c r="C27" s="3" t="s">
        <v>118</v>
      </c>
      <c r="D27" s="3" t="s">
        <v>119</v>
      </c>
      <c r="E27" s="4" t="s">
        <v>10</v>
      </c>
      <c r="F27" s="3">
        <v>6.666666666666667</v>
      </c>
      <c r="G27" s="3">
        <v>7.208790624143614E-3</v>
      </c>
    </row>
    <row r="28" spans="1:7" x14ac:dyDescent="0.25">
      <c r="A28" s="3" t="s">
        <v>120</v>
      </c>
      <c r="B28" s="3" t="s">
        <v>121</v>
      </c>
      <c r="C28" s="3" t="s">
        <v>122</v>
      </c>
      <c r="D28" s="3" t="s">
        <v>34</v>
      </c>
      <c r="E28" s="4" t="s">
        <v>40</v>
      </c>
      <c r="F28" s="3">
        <v>6.1904761904761898</v>
      </c>
      <c r="G28" s="3">
        <v>1.7536622403144918E-2</v>
      </c>
    </row>
    <row r="29" spans="1:7" x14ac:dyDescent="0.25">
      <c r="A29" s="3" t="s">
        <v>123</v>
      </c>
      <c r="B29" s="3" t="s">
        <v>124</v>
      </c>
      <c r="C29" s="3" t="s">
        <v>125</v>
      </c>
      <c r="D29" s="3" t="s">
        <v>126</v>
      </c>
      <c r="E29" s="4" t="s">
        <v>10</v>
      </c>
      <c r="F29" s="3">
        <v>6.0975609756097562</v>
      </c>
      <c r="G29" s="3">
        <v>6.2375373325154705E-4</v>
      </c>
    </row>
    <row r="30" spans="1:7" x14ac:dyDescent="0.25">
      <c r="A30" s="3" t="s">
        <v>127</v>
      </c>
      <c r="B30" s="3" t="s">
        <v>128</v>
      </c>
      <c r="C30" s="3" t="s">
        <v>129</v>
      </c>
      <c r="D30" s="3" t="s">
        <v>130</v>
      </c>
      <c r="E30" s="4" t="s">
        <v>45</v>
      </c>
      <c r="F30" s="3">
        <v>6</v>
      </c>
      <c r="G30" s="3">
        <v>1.3011948880740603E-2</v>
      </c>
    </row>
    <row r="31" spans="1:7" x14ac:dyDescent="0.25">
      <c r="A31" s="3" t="s">
        <v>131</v>
      </c>
      <c r="B31" s="3" t="s">
        <v>132</v>
      </c>
      <c r="C31" s="3" t="s">
        <v>133</v>
      </c>
      <c r="D31" s="3" t="s">
        <v>134</v>
      </c>
      <c r="E31" s="4" t="s">
        <v>30</v>
      </c>
      <c r="F31" s="3">
        <v>5.8333333333333321</v>
      </c>
      <c r="G31" s="3">
        <v>1.2535085164558282E-2</v>
      </c>
    </row>
    <row r="32" spans="1:7" x14ac:dyDescent="0.25">
      <c r="A32" s="3" t="s">
        <v>135</v>
      </c>
      <c r="B32" s="3" t="s">
        <v>136</v>
      </c>
      <c r="C32" s="3" t="s">
        <v>137</v>
      </c>
      <c r="D32" s="3" t="s">
        <v>138</v>
      </c>
      <c r="E32" s="4" t="s">
        <v>50</v>
      </c>
      <c r="F32" s="3">
        <v>5.8333333333333321</v>
      </c>
      <c r="G32" s="3">
        <v>1.2535085164558282E-2</v>
      </c>
    </row>
    <row r="33" spans="1:7" x14ac:dyDescent="0.25">
      <c r="A33" s="3" t="s">
        <v>139</v>
      </c>
      <c r="B33" s="3" t="s">
        <v>140</v>
      </c>
      <c r="C33" s="3" t="s">
        <v>141</v>
      </c>
      <c r="D33" s="3" t="s">
        <v>142</v>
      </c>
      <c r="E33" s="4" t="s">
        <v>50</v>
      </c>
      <c r="F33" s="3">
        <v>5</v>
      </c>
      <c r="G33" s="3">
        <v>1.5046248584136394E-2</v>
      </c>
    </row>
    <row r="34" spans="1:7" x14ac:dyDescent="0.25">
      <c r="A34" s="3" t="s">
        <v>143</v>
      </c>
      <c r="B34" s="3" t="s">
        <v>144</v>
      </c>
      <c r="C34" s="3" t="s">
        <v>145</v>
      </c>
      <c r="D34" s="3" t="s">
        <v>146</v>
      </c>
      <c r="E34" s="4" t="s">
        <v>23</v>
      </c>
      <c r="F34" s="3">
        <v>4.9999999999999991</v>
      </c>
      <c r="G34" s="3">
        <v>5.9519005260143861E-3</v>
      </c>
    </row>
    <row r="35" spans="1:7" x14ac:dyDescent="0.25">
      <c r="A35" s="3" t="s">
        <v>147</v>
      </c>
      <c r="B35" s="3" t="s">
        <v>148</v>
      </c>
      <c r="C35" s="3" t="s">
        <v>149</v>
      </c>
      <c r="D35" s="3" t="s">
        <v>150</v>
      </c>
      <c r="E35" s="4" t="s">
        <v>151</v>
      </c>
      <c r="F35" s="3">
        <v>4.875</v>
      </c>
      <c r="G35" s="3">
        <v>1.521670072699647E-2</v>
      </c>
    </row>
    <row r="36" spans="1:7" x14ac:dyDescent="0.25">
      <c r="A36" s="3" t="s">
        <v>152</v>
      </c>
      <c r="B36" s="3" t="s">
        <v>153</v>
      </c>
      <c r="C36" s="3" t="s">
        <v>154</v>
      </c>
      <c r="D36" s="3" t="s">
        <v>155</v>
      </c>
      <c r="E36" s="4" t="s">
        <v>45</v>
      </c>
      <c r="F36" s="3">
        <v>4.5</v>
      </c>
      <c r="G36" s="3">
        <v>1.1446913230354362E-2</v>
      </c>
    </row>
    <row r="37" spans="1:7" x14ac:dyDescent="0.25">
      <c r="A37" s="3" t="s">
        <v>156</v>
      </c>
      <c r="B37" s="3" t="s">
        <v>157</v>
      </c>
      <c r="C37" s="3" t="s">
        <v>158</v>
      </c>
      <c r="D37" s="3" t="s">
        <v>159</v>
      </c>
      <c r="E37" s="4" t="s">
        <v>35</v>
      </c>
      <c r="F37" s="3">
        <v>4.2857142857142856</v>
      </c>
      <c r="G37" s="3">
        <v>2.4122198327708889E-2</v>
      </c>
    </row>
    <row r="38" spans="1:7" x14ac:dyDescent="0.25">
      <c r="A38" s="3" t="s">
        <v>160</v>
      </c>
      <c r="B38" s="3" t="s">
        <v>161</v>
      </c>
      <c r="C38" s="3" t="s">
        <v>162</v>
      </c>
      <c r="D38" s="3" t="s">
        <v>16</v>
      </c>
      <c r="E38" s="4" t="s">
        <v>50</v>
      </c>
      <c r="F38" s="3">
        <v>4.1666666666666661</v>
      </c>
      <c r="G38" s="3">
        <v>4.7609179207845825E-2</v>
      </c>
    </row>
    <row r="39" spans="1:7" x14ac:dyDescent="0.25">
      <c r="A39" s="3" t="s">
        <v>163</v>
      </c>
      <c r="B39" s="3" t="s">
        <v>164</v>
      </c>
      <c r="C39" s="3" t="s">
        <v>165</v>
      </c>
      <c r="D39" s="3" t="s">
        <v>166</v>
      </c>
      <c r="E39" s="4" t="s">
        <v>97</v>
      </c>
      <c r="F39" s="3">
        <v>4.0909090909090908</v>
      </c>
      <c r="G39" s="3">
        <v>2.3189478623594828E-2</v>
      </c>
    </row>
    <row r="40" spans="1:7" x14ac:dyDescent="0.25">
      <c r="A40" s="3" t="s">
        <v>167</v>
      </c>
      <c r="B40" s="3" t="s">
        <v>168</v>
      </c>
      <c r="C40" s="3" t="s">
        <v>169</v>
      </c>
      <c r="D40" s="3" t="s">
        <v>170</v>
      </c>
      <c r="E40" s="4" t="s">
        <v>35</v>
      </c>
      <c r="F40" s="3">
        <v>4</v>
      </c>
      <c r="G40" s="3">
        <v>6.5333763389151481E-3</v>
      </c>
    </row>
    <row r="41" spans="1:7" x14ac:dyDescent="0.25">
      <c r="A41" s="3" t="s">
        <v>171</v>
      </c>
      <c r="B41" s="3" t="s">
        <v>172</v>
      </c>
      <c r="C41" s="3" t="s">
        <v>173</v>
      </c>
      <c r="D41" s="3" t="s">
        <v>174</v>
      </c>
      <c r="E41" s="4" t="s">
        <v>97</v>
      </c>
      <c r="F41" s="3">
        <v>3.8095238095238093</v>
      </c>
      <c r="G41" s="3">
        <v>1.1824634480707162E-2</v>
      </c>
    </row>
    <row r="42" spans="1:7" x14ac:dyDescent="0.25">
      <c r="A42" s="3" t="s">
        <v>175</v>
      </c>
      <c r="B42" s="3" t="s">
        <v>176</v>
      </c>
      <c r="C42" s="3" t="s">
        <v>177</v>
      </c>
      <c r="D42" s="3" t="s">
        <v>178</v>
      </c>
      <c r="E42" s="4" t="s">
        <v>35</v>
      </c>
      <c r="F42" s="3">
        <v>3.7692307692307692</v>
      </c>
      <c r="G42" s="3">
        <v>3.1255892524457277E-3</v>
      </c>
    </row>
    <row r="43" spans="1:7" x14ac:dyDescent="0.25">
      <c r="A43" s="3" t="s">
        <v>179</v>
      </c>
      <c r="B43" s="3" t="s">
        <v>180</v>
      </c>
      <c r="C43" s="3" t="s">
        <v>181</v>
      </c>
      <c r="D43" s="3" t="s">
        <v>182</v>
      </c>
      <c r="E43" s="4" t="s">
        <v>10</v>
      </c>
      <c r="F43" s="3">
        <v>3.75</v>
      </c>
      <c r="G43" s="3">
        <v>3.8817133849401389E-4</v>
      </c>
    </row>
    <row r="44" spans="1:7" x14ac:dyDescent="0.25">
      <c r="A44" s="3" t="s">
        <v>183</v>
      </c>
      <c r="B44" s="3" t="s">
        <v>184</v>
      </c>
      <c r="C44" s="3" t="s">
        <v>185</v>
      </c>
      <c r="D44" s="3" t="s">
        <v>29</v>
      </c>
      <c r="E44" s="4" t="s">
        <v>186</v>
      </c>
      <c r="F44" s="3">
        <v>3.75</v>
      </c>
      <c r="G44" s="3">
        <v>3.8817133849401389E-4</v>
      </c>
    </row>
    <row r="45" spans="1:7" x14ac:dyDescent="0.25">
      <c r="A45" s="3" t="s">
        <v>187</v>
      </c>
      <c r="B45" s="3" t="s">
        <v>188</v>
      </c>
      <c r="C45" s="3" t="s">
        <v>189</v>
      </c>
      <c r="D45" s="3" t="s">
        <v>29</v>
      </c>
      <c r="E45" s="4" t="s">
        <v>23</v>
      </c>
      <c r="F45" s="3">
        <v>3.4</v>
      </c>
      <c r="G45" s="3">
        <v>1.118883071859109E-2</v>
      </c>
    </row>
    <row r="46" spans="1:7" x14ac:dyDescent="0.25">
      <c r="A46" s="3" t="s">
        <v>190</v>
      </c>
      <c r="B46" s="3" t="s">
        <v>191</v>
      </c>
      <c r="C46" s="3" t="s">
        <v>192</v>
      </c>
      <c r="D46" s="3" t="s">
        <v>193</v>
      </c>
      <c r="E46" s="4" t="s">
        <v>35</v>
      </c>
      <c r="F46" s="3">
        <v>3.3333333333333335</v>
      </c>
      <c r="G46" s="3">
        <v>1.779740489368796E-2</v>
      </c>
    </row>
    <row r="47" spans="1:7" x14ac:dyDescent="0.25">
      <c r="A47" s="3" t="s">
        <v>194</v>
      </c>
      <c r="B47" s="3" t="s">
        <v>195</v>
      </c>
      <c r="C47" s="3" t="s">
        <v>196</v>
      </c>
      <c r="D47" s="3" t="s">
        <v>197</v>
      </c>
      <c r="E47" s="4" t="s">
        <v>35</v>
      </c>
      <c r="F47" s="3">
        <v>3.3333333333333335</v>
      </c>
      <c r="G47" s="3">
        <v>2.4896163460222737E-2</v>
      </c>
    </row>
    <row r="48" spans="1:7" x14ac:dyDescent="0.25">
      <c r="A48" s="3" t="s">
        <v>198</v>
      </c>
      <c r="B48" s="3" t="s">
        <v>199</v>
      </c>
      <c r="C48" s="3" t="s">
        <v>200</v>
      </c>
      <c r="D48" s="3" t="s">
        <v>67</v>
      </c>
      <c r="E48" s="4" t="s">
        <v>10</v>
      </c>
      <c r="F48" s="3">
        <v>3.333333333333333</v>
      </c>
      <c r="G48" s="3">
        <v>2.1923115930760798E-2</v>
      </c>
    </row>
    <row r="49" spans="1:7" x14ac:dyDescent="0.25">
      <c r="A49" s="3" t="s">
        <v>201</v>
      </c>
      <c r="B49" s="3" t="s">
        <v>202</v>
      </c>
      <c r="C49" s="3" t="s">
        <v>203</v>
      </c>
      <c r="D49" s="3" t="s">
        <v>204</v>
      </c>
      <c r="E49" s="4" t="s">
        <v>30</v>
      </c>
      <c r="F49" s="3">
        <v>3.333333333333333</v>
      </c>
      <c r="G49" s="3">
        <v>2.1923115930760798E-2</v>
      </c>
    </row>
    <row r="50" spans="1:7" x14ac:dyDescent="0.25">
      <c r="A50" s="3" t="s">
        <v>205</v>
      </c>
      <c r="B50" s="3" t="s">
        <v>206</v>
      </c>
      <c r="C50" s="3" t="s">
        <v>207</v>
      </c>
      <c r="D50" s="3" t="s">
        <v>208</v>
      </c>
      <c r="E50" s="4" t="s">
        <v>40</v>
      </c>
      <c r="F50" s="3">
        <v>3.3125</v>
      </c>
      <c r="G50" s="3">
        <v>9.3152784081466829E-3</v>
      </c>
    </row>
    <row r="51" spans="1:7" x14ac:dyDescent="0.25">
      <c r="A51" s="3" t="s">
        <v>209</v>
      </c>
      <c r="B51" s="3" t="s">
        <v>210</v>
      </c>
      <c r="C51" s="3" t="s">
        <v>211</v>
      </c>
      <c r="D51" s="3" t="s">
        <v>212</v>
      </c>
      <c r="E51" s="4" t="s">
        <v>213</v>
      </c>
      <c r="F51" s="3">
        <v>3.23943661971831</v>
      </c>
      <c r="G51" s="3">
        <v>4.6794046304929483E-2</v>
      </c>
    </row>
    <row r="52" spans="1:7" x14ac:dyDescent="0.25">
      <c r="A52" s="3" t="s">
        <v>214</v>
      </c>
      <c r="B52" s="3" t="s">
        <v>215</v>
      </c>
      <c r="C52" s="3" t="s">
        <v>216</v>
      </c>
      <c r="D52" s="3" t="s">
        <v>217</v>
      </c>
      <c r="E52" s="4" t="s">
        <v>218</v>
      </c>
      <c r="F52" s="3">
        <v>3</v>
      </c>
      <c r="G52" s="3">
        <v>8.0498931008377208E-3</v>
      </c>
    </row>
    <row r="53" spans="1:7" x14ac:dyDescent="0.25">
      <c r="A53" s="3" t="s">
        <v>219</v>
      </c>
      <c r="B53" s="3" t="s">
        <v>220</v>
      </c>
      <c r="C53" s="3" t="s">
        <v>221</v>
      </c>
      <c r="D53" s="3" t="s">
        <v>197</v>
      </c>
      <c r="E53" s="4" t="s">
        <v>35</v>
      </c>
      <c r="F53" s="3">
        <v>3</v>
      </c>
      <c r="G53" s="3">
        <v>4.9948092252851822E-2</v>
      </c>
    </row>
    <row r="54" spans="1:7" x14ac:dyDescent="0.25">
      <c r="A54" s="3" t="s">
        <v>222</v>
      </c>
      <c r="B54" s="3" t="s">
        <v>223</v>
      </c>
      <c r="C54" s="3" t="s">
        <v>224</v>
      </c>
      <c r="D54" s="3" t="s">
        <v>225</v>
      </c>
      <c r="E54" s="4" t="s">
        <v>10</v>
      </c>
      <c r="F54" s="3">
        <v>2.9090909090909092</v>
      </c>
      <c r="G54" s="3">
        <v>9.3378483570462096E-3</v>
      </c>
    </row>
    <row r="55" spans="1:7" x14ac:dyDescent="0.25">
      <c r="A55" s="3" t="s">
        <v>226</v>
      </c>
      <c r="B55" s="3" t="s">
        <v>227</v>
      </c>
      <c r="C55" s="3" t="s">
        <v>228</v>
      </c>
      <c r="D55" s="3" t="s">
        <v>197</v>
      </c>
      <c r="E55" s="4" t="s">
        <v>30</v>
      </c>
      <c r="F55" s="3">
        <v>2.8571428571428572</v>
      </c>
      <c r="G55" s="3">
        <v>1.2317352470240388E-2</v>
      </c>
    </row>
    <row r="56" spans="1:7" x14ac:dyDescent="0.25">
      <c r="A56" s="3" t="s">
        <v>229</v>
      </c>
      <c r="B56" s="3" t="s">
        <v>230</v>
      </c>
      <c r="C56" s="3" t="s">
        <v>231</v>
      </c>
      <c r="D56" s="3" t="s">
        <v>232</v>
      </c>
      <c r="E56" s="4" t="s">
        <v>50</v>
      </c>
      <c r="F56" s="3">
        <v>2.8</v>
      </c>
      <c r="G56" s="3">
        <v>1.5799848495268165E-2</v>
      </c>
    </row>
    <row r="57" spans="1:7" x14ac:dyDescent="0.25">
      <c r="A57" s="3" t="s">
        <v>233</v>
      </c>
      <c r="B57" s="3" t="s">
        <v>234</v>
      </c>
      <c r="C57" s="3" t="s">
        <v>235</v>
      </c>
      <c r="D57" s="3" t="s">
        <v>236</v>
      </c>
      <c r="E57" s="4" t="s">
        <v>218</v>
      </c>
      <c r="F57" s="3">
        <v>2.7142857142857144</v>
      </c>
      <c r="G57" s="3">
        <v>3.0027471738204779E-2</v>
      </c>
    </row>
    <row r="58" spans="1:7" x14ac:dyDescent="0.25">
      <c r="A58" s="3" t="s">
        <v>237</v>
      </c>
      <c r="B58" s="3" t="s">
        <v>238</v>
      </c>
      <c r="C58" s="3" t="s">
        <v>239</v>
      </c>
      <c r="D58" s="3" t="s">
        <v>142</v>
      </c>
      <c r="E58" s="4" t="s">
        <v>50</v>
      </c>
      <c r="F58" s="3">
        <v>2.6666666666666665</v>
      </c>
      <c r="G58" s="3">
        <v>1.7947913188873198E-2</v>
      </c>
    </row>
    <row r="59" spans="1:7" x14ac:dyDescent="0.25">
      <c r="A59" s="3" t="s">
        <v>240</v>
      </c>
      <c r="B59" s="3" t="s">
        <v>241</v>
      </c>
      <c r="C59" s="3" t="s">
        <v>242</v>
      </c>
      <c r="D59" s="3" t="s">
        <v>22</v>
      </c>
      <c r="E59" s="4" t="s">
        <v>213</v>
      </c>
      <c r="F59" s="3">
        <v>2.652173913043478</v>
      </c>
      <c r="G59" s="3">
        <v>3.4683664623019854E-2</v>
      </c>
    </row>
    <row r="60" spans="1:7" x14ac:dyDescent="0.25">
      <c r="A60" s="3" t="s">
        <v>243</v>
      </c>
      <c r="B60" s="3" t="s">
        <v>244</v>
      </c>
      <c r="C60" s="3" t="s">
        <v>245</v>
      </c>
      <c r="D60" s="3" t="s">
        <v>246</v>
      </c>
      <c r="E60" s="4" t="s">
        <v>218</v>
      </c>
      <c r="F60" s="3">
        <v>2.6428571428571428</v>
      </c>
      <c r="G60" s="3">
        <v>4.3200149479143274E-2</v>
      </c>
    </row>
    <row r="61" spans="1:7" x14ac:dyDescent="0.25">
      <c r="A61" s="3" t="s">
        <v>247</v>
      </c>
      <c r="B61" s="3" t="s">
        <v>248</v>
      </c>
      <c r="C61" s="3" t="s">
        <v>249</v>
      </c>
      <c r="D61" s="3" t="s">
        <v>250</v>
      </c>
      <c r="E61" s="4" t="s">
        <v>35</v>
      </c>
      <c r="F61" s="3">
        <v>2.6363636363636362</v>
      </c>
      <c r="G61" s="3">
        <v>8.5809187219247803E-3</v>
      </c>
    </row>
    <row r="62" spans="1:7" x14ac:dyDescent="0.25">
      <c r="A62" s="3" t="s">
        <v>251</v>
      </c>
      <c r="B62" s="3" t="s">
        <v>252</v>
      </c>
      <c r="C62" s="3" t="s">
        <v>253</v>
      </c>
      <c r="D62" s="3" t="s">
        <v>29</v>
      </c>
      <c r="E62" s="4" t="s">
        <v>23</v>
      </c>
      <c r="F62" s="3">
        <v>2.625</v>
      </c>
      <c r="G62" s="3">
        <v>1.2905193101899925E-2</v>
      </c>
    </row>
    <row r="63" spans="1:7" x14ac:dyDescent="0.25">
      <c r="A63" s="3" t="s">
        <v>254</v>
      </c>
      <c r="B63" s="3" t="s">
        <v>255</v>
      </c>
      <c r="C63" s="3" t="s">
        <v>256</v>
      </c>
      <c r="D63" s="3" t="s">
        <v>257</v>
      </c>
      <c r="E63" s="4" t="s">
        <v>10</v>
      </c>
      <c r="F63" s="3">
        <v>2.4545454545454546</v>
      </c>
      <c r="G63" s="3">
        <v>8.9216542381060957E-5</v>
      </c>
    </row>
    <row r="64" spans="1:7" x14ac:dyDescent="0.25">
      <c r="A64" s="3" t="s">
        <v>258</v>
      </c>
      <c r="B64" s="3" t="s">
        <v>259</v>
      </c>
      <c r="C64" s="3" t="s">
        <v>260</v>
      </c>
      <c r="D64" s="3" t="s">
        <v>49</v>
      </c>
      <c r="E64" s="4" t="s">
        <v>50</v>
      </c>
      <c r="F64" s="3">
        <v>2.4500000000000002</v>
      </c>
      <c r="G64" s="3">
        <v>5.7487778897508113E-3</v>
      </c>
    </row>
    <row r="65" spans="1:7" x14ac:dyDescent="0.25">
      <c r="A65" s="3" t="s">
        <v>261</v>
      </c>
      <c r="B65" s="3" t="s">
        <v>262</v>
      </c>
      <c r="C65" s="3" t="s">
        <v>263</v>
      </c>
      <c r="D65" s="3" t="s">
        <v>142</v>
      </c>
      <c r="E65" s="4" t="s">
        <v>213</v>
      </c>
      <c r="F65" s="3">
        <v>2.4444444444444446</v>
      </c>
      <c r="G65" s="3">
        <v>1.4720593813730035E-2</v>
      </c>
    </row>
    <row r="66" spans="1:7" x14ac:dyDescent="0.25">
      <c r="A66" s="3" t="s">
        <v>264</v>
      </c>
      <c r="B66" s="3" t="s">
        <v>265</v>
      </c>
      <c r="C66" s="3" t="s">
        <v>266</v>
      </c>
      <c r="D66" s="3" t="s">
        <v>250</v>
      </c>
      <c r="E66" s="4" t="s">
        <v>10</v>
      </c>
      <c r="F66" s="3">
        <v>2.4166666666666665</v>
      </c>
      <c r="G66" s="3">
        <v>1.754046748888928E-2</v>
      </c>
    </row>
    <row r="67" spans="1:7" x14ac:dyDescent="0.25">
      <c r="A67" s="3" t="s">
        <v>267</v>
      </c>
      <c r="B67" s="3" t="s">
        <v>268</v>
      </c>
      <c r="C67" s="3" t="s">
        <v>269</v>
      </c>
      <c r="D67" s="3" t="s">
        <v>246</v>
      </c>
      <c r="E67" s="4" t="s">
        <v>45</v>
      </c>
      <c r="F67" s="3">
        <v>2.4</v>
      </c>
      <c r="G67" s="3">
        <v>2.4896163460222762E-2</v>
      </c>
    </row>
    <row r="68" spans="1:7" x14ac:dyDescent="0.25">
      <c r="A68" s="3" t="s">
        <v>270</v>
      </c>
      <c r="B68" s="3" t="s">
        <v>271</v>
      </c>
      <c r="C68" s="3" t="s">
        <v>272</v>
      </c>
      <c r="D68" s="3" t="s">
        <v>67</v>
      </c>
      <c r="E68" s="4" t="s">
        <v>97</v>
      </c>
      <c r="F68" s="3">
        <v>2.25</v>
      </c>
      <c r="G68" s="3">
        <v>3.4109423167409635E-2</v>
      </c>
    </row>
    <row r="69" spans="1:7" x14ac:dyDescent="0.25">
      <c r="A69" s="3" t="s">
        <v>273</v>
      </c>
      <c r="B69" s="3" t="s">
        <v>274</v>
      </c>
      <c r="C69" s="3" t="s">
        <v>275</v>
      </c>
      <c r="D69" s="3" t="s">
        <v>16</v>
      </c>
      <c r="E69" s="4" t="s">
        <v>23</v>
      </c>
      <c r="F69" s="3">
        <v>2.1666666666666665</v>
      </c>
      <c r="G69" s="3">
        <v>2.1921298066929409E-3</v>
      </c>
    </row>
    <row r="70" spans="1:7" x14ac:dyDescent="0.25">
      <c r="A70" s="3" t="s">
        <v>276</v>
      </c>
      <c r="B70" s="3" t="s">
        <v>277</v>
      </c>
      <c r="C70" s="3" t="s">
        <v>278</v>
      </c>
      <c r="D70" s="3" t="s">
        <v>279</v>
      </c>
      <c r="E70" s="4" t="s">
        <v>280</v>
      </c>
      <c r="F70" s="3">
        <v>2.096774193548387</v>
      </c>
      <c r="G70" s="3">
        <v>5.2741796482920263E-3</v>
      </c>
    </row>
    <row r="71" spans="1:7" x14ac:dyDescent="0.25">
      <c r="A71" s="3" t="s">
        <v>281</v>
      </c>
      <c r="B71" s="3" t="s">
        <v>282</v>
      </c>
      <c r="C71" s="3" t="s">
        <v>283</v>
      </c>
      <c r="D71" s="3" t="s">
        <v>284</v>
      </c>
      <c r="E71" s="4" t="s">
        <v>97</v>
      </c>
      <c r="F71" s="3">
        <v>2.0689655172413794</v>
      </c>
      <c r="G71" s="3">
        <v>6.4520492237588786E-6</v>
      </c>
    </row>
    <row r="72" spans="1:7" x14ac:dyDescent="0.25">
      <c r="A72" s="3" t="s">
        <v>285</v>
      </c>
      <c r="B72" s="3" t="s">
        <v>286</v>
      </c>
      <c r="C72" s="3" t="s">
        <v>287</v>
      </c>
      <c r="D72" s="3" t="s">
        <v>288</v>
      </c>
      <c r="E72" s="4" t="s">
        <v>45</v>
      </c>
      <c r="F72" s="3">
        <v>2.0454545454545454</v>
      </c>
      <c r="G72" s="3">
        <v>2.2030427198000167E-2</v>
      </c>
    </row>
    <row r="73" spans="1:7" x14ac:dyDescent="0.25">
      <c r="A73" s="10" t="s">
        <v>289</v>
      </c>
      <c r="B73" s="10" t="s">
        <v>290</v>
      </c>
      <c r="C73" s="10" t="s">
        <v>291</v>
      </c>
      <c r="D73" s="10" t="s">
        <v>284</v>
      </c>
      <c r="E73" s="11" t="s">
        <v>292</v>
      </c>
      <c r="F73" s="6">
        <v>2</v>
      </c>
      <c r="G73" s="6">
        <v>2.3215157991272183E-2</v>
      </c>
    </row>
    <row r="74" spans="1:7" x14ac:dyDescent="0.25">
      <c r="A74" s="10" t="s">
        <v>293</v>
      </c>
      <c r="B74" s="10" t="s">
        <v>294</v>
      </c>
      <c r="C74" s="10" t="s">
        <v>295</v>
      </c>
      <c r="D74" s="10" t="s">
        <v>250</v>
      </c>
      <c r="E74" s="11" t="s">
        <v>10</v>
      </c>
      <c r="F74" s="6">
        <v>2</v>
      </c>
      <c r="G74" s="6">
        <v>2.4110110551390906E-2</v>
      </c>
    </row>
    <row r="75" spans="1:7" x14ac:dyDescent="0.25">
      <c r="A75" s="10" t="s">
        <v>296</v>
      </c>
      <c r="B75" s="10" t="s">
        <v>297</v>
      </c>
      <c r="C75" s="10" t="s">
        <v>298</v>
      </c>
      <c r="D75" s="10" t="s">
        <v>299</v>
      </c>
      <c r="E75" s="11" t="s">
        <v>218</v>
      </c>
      <c r="F75" s="6">
        <v>2</v>
      </c>
      <c r="G75" s="6">
        <v>4.742065558431962E-2</v>
      </c>
    </row>
    <row r="76" spans="1:7" x14ac:dyDescent="0.25">
      <c r="A76" s="10" t="s">
        <v>300</v>
      </c>
      <c r="B76" s="10" t="s">
        <v>301</v>
      </c>
      <c r="C76" s="10" t="s">
        <v>302</v>
      </c>
      <c r="D76" s="10" t="s">
        <v>107</v>
      </c>
      <c r="E76" s="11" t="s">
        <v>76</v>
      </c>
      <c r="F76" s="6">
        <v>2</v>
      </c>
      <c r="G76" s="6">
        <v>4.742065558431962E-2</v>
      </c>
    </row>
    <row r="77" spans="1:7" x14ac:dyDescent="0.25">
      <c r="A77" s="10" t="s">
        <v>303</v>
      </c>
      <c r="B77" s="10" t="s">
        <v>304</v>
      </c>
      <c r="C77" s="12">
        <v>43719</v>
      </c>
      <c r="D77" s="10" t="s">
        <v>29</v>
      </c>
      <c r="E77" s="11" t="s">
        <v>305</v>
      </c>
      <c r="F77" s="6">
        <v>1.9642857142857142</v>
      </c>
      <c r="G77" s="6">
        <v>1.6983253985364793E-2</v>
      </c>
    </row>
    <row r="78" spans="1:7" x14ac:dyDescent="0.25">
      <c r="A78" s="10" t="s">
        <v>306</v>
      </c>
      <c r="B78" s="10" t="s">
        <v>307</v>
      </c>
      <c r="C78" s="10" t="s">
        <v>308</v>
      </c>
      <c r="D78" s="10" t="s">
        <v>309</v>
      </c>
      <c r="E78" s="11" t="s">
        <v>40</v>
      </c>
      <c r="F78" s="6">
        <v>1.9166666666666667</v>
      </c>
      <c r="G78" s="6">
        <v>3.7996600196887019E-2</v>
      </c>
    </row>
    <row r="79" spans="1:7" x14ac:dyDescent="0.25">
      <c r="A79" s="10" t="s">
        <v>310</v>
      </c>
      <c r="B79" s="10" t="s">
        <v>311</v>
      </c>
      <c r="C79" s="10" t="s">
        <v>312</v>
      </c>
      <c r="D79" s="10" t="s">
        <v>313</v>
      </c>
      <c r="E79" s="11" t="s">
        <v>72</v>
      </c>
      <c r="F79" s="6">
        <v>1.9148936170212767</v>
      </c>
      <c r="G79" s="6">
        <v>3.5542150710435198E-2</v>
      </c>
    </row>
    <row r="80" spans="1:7" x14ac:dyDescent="0.25">
      <c r="A80" s="10" t="s">
        <v>314</v>
      </c>
      <c r="B80" s="10" t="s">
        <v>315</v>
      </c>
      <c r="C80" s="10" t="s">
        <v>316</v>
      </c>
      <c r="D80" s="10" t="s">
        <v>107</v>
      </c>
      <c r="E80" s="11" t="s">
        <v>30</v>
      </c>
      <c r="F80" s="6">
        <v>1.7692307692307692</v>
      </c>
      <c r="G80" s="6">
        <v>2.1106458450912695E-3</v>
      </c>
    </row>
    <row r="81" spans="1:7" x14ac:dyDescent="0.25">
      <c r="A81" s="10" t="s">
        <v>317</v>
      </c>
      <c r="B81" s="10" t="s">
        <v>318</v>
      </c>
      <c r="C81" s="10" t="s">
        <v>319</v>
      </c>
      <c r="D81" s="10" t="s">
        <v>250</v>
      </c>
      <c r="E81" s="11" t="s">
        <v>72</v>
      </c>
      <c r="F81" s="6">
        <v>1.75</v>
      </c>
      <c r="G81" s="6">
        <v>3.1363339663331852E-2</v>
      </c>
    </row>
    <row r="82" spans="1:7" x14ac:dyDescent="0.25">
      <c r="A82" s="10" t="s">
        <v>320</v>
      </c>
      <c r="B82" s="10" t="s">
        <v>321</v>
      </c>
      <c r="C82" s="10" t="s">
        <v>322</v>
      </c>
      <c r="D82" s="10" t="s">
        <v>323</v>
      </c>
      <c r="E82" s="11" t="s">
        <v>76</v>
      </c>
      <c r="F82" s="6">
        <v>1.7142857142857142</v>
      </c>
      <c r="G82" s="6">
        <v>1.9441768276467299E-2</v>
      </c>
    </row>
    <row r="83" spans="1:7" x14ac:dyDescent="0.25">
      <c r="A83" s="10" t="s">
        <v>324</v>
      </c>
      <c r="B83" s="10" t="s">
        <v>325</v>
      </c>
      <c r="C83" s="10" t="s">
        <v>326</v>
      </c>
      <c r="D83" s="10" t="s">
        <v>225</v>
      </c>
      <c r="E83" s="11" t="s">
        <v>97</v>
      </c>
      <c r="F83" s="6">
        <v>1.6842105263157894</v>
      </c>
      <c r="G83" s="6">
        <v>4.1431921437090791E-2</v>
      </c>
    </row>
    <row r="84" spans="1:7" x14ac:dyDescent="0.25">
      <c r="A84" s="10" t="s">
        <v>327</v>
      </c>
      <c r="B84" s="10" t="s">
        <v>328</v>
      </c>
      <c r="C84" s="10" t="s">
        <v>329</v>
      </c>
      <c r="D84" s="10" t="s">
        <v>107</v>
      </c>
      <c r="E84" s="11" t="s">
        <v>10</v>
      </c>
      <c r="F84" s="6">
        <v>1.6666666666666667</v>
      </c>
      <c r="G84" s="6">
        <v>1.6130089900092518E-2</v>
      </c>
    </row>
    <row r="85" spans="1:7" x14ac:dyDescent="0.25">
      <c r="A85" s="10" t="s">
        <v>330</v>
      </c>
      <c r="B85" s="10" t="s">
        <v>331</v>
      </c>
      <c r="C85" s="10" t="s">
        <v>332</v>
      </c>
      <c r="D85" s="10" t="s">
        <v>333</v>
      </c>
      <c r="E85" s="11" t="s">
        <v>334</v>
      </c>
      <c r="F85" s="6">
        <v>1.5588235294117647</v>
      </c>
      <c r="G85" s="6">
        <v>1.4881678475583077E-2</v>
      </c>
    </row>
    <row r="86" spans="1:7" x14ac:dyDescent="0.25">
      <c r="A86" s="13" t="s">
        <v>335</v>
      </c>
      <c r="B86" s="13" t="s">
        <v>336</v>
      </c>
      <c r="C86" s="13" t="s">
        <v>337</v>
      </c>
      <c r="D86" s="13" t="s">
        <v>338</v>
      </c>
      <c r="E86" s="11" t="s">
        <v>50</v>
      </c>
      <c r="F86" s="14">
        <v>7.1428571428571423</v>
      </c>
      <c r="G86" s="14">
        <v>5.0732759605074181E-2</v>
      </c>
    </row>
    <row r="87" spans="1:7" x14ac:dyDescent="0.25">
      <c r="A87" s="13" t="s">
        <v>339</v>
      </c>
      <c r="B87" s="13" t="s">
        <v>340</v>
      </c>
      <c r="C87" s="13" t="s">
        <v>341</v>
      </c>
      <c r="D87" s="13" t="s">
        <v>342</v>
      </c>
      <c r="E87" s="11" t="s">
        <v>85</v>
      </c>
      <c r="F87" s="14">
        <v>46.999999999999993</v>
      </c>
      <c r="G87" s="14">
        <v>0.14840089341384163</v>
      </c>
    </row>
    <row r="88" spans="1:7" x14ac:dyDescent="0.25">
      <c r="A88" s="13" t="s">
        <v>343</v>
      </c>
      <c r="B88" s="13" t="s">
        <v>344</v>
      </c>
      <c r="C88" s="13" t="s">
        <v>345</v>
      </c>
      <c r="D88" s="13" t="s">
        <v>34</v>
      </c>
      <c r="E88" s="11" t="s">
        <v>346</v>
      </c>
      <c r="F88" s="14">
        <v>46.666666666666657</v>
      </c>
      <c r="G88" s="14">
        <v>6.964704809648127E-2</v>
      </c>
    </row>
    <row r="89" spans="1:7" x14ac:dyDescent="0.25">
      <c r="A89" s="13" t="s">
        <v>347</v>
      </c>
      <c r="B89" s="13" t="s">
        <v>348</v>
      </c>
      <c r="C89" s="13" t="s">
        <v>349</v>
      </c>
      <c r="D89" s="13" t="s">
        <v>134</v>
      </c>
      <c r="E89" s="11" t="s">
        <v>115</v>
      </c>
      <c r="F89" s="14">
        <v>43.333333333333329</v>
      </c>
      <c r="G89" s="14">
        <v>8.4694281490707762E-2</v>
      </c>
    </row>
    <row r="90" spans="1:7" x14ac:dyDescent="0.25">
      <c r="A90" s="13" t="s">
        <v>350</v>
      </c>
      <c r="B90" s="13" t="s">
        <v>351</v>
      </c>
      <c r="C90" s="13" t="s">
        <v>352</v>
      </c>
      <c r="D90" s="13" t="s">
        <v>130</v>
      </c>
      <c r="E90" s="11" t="s">
        <v>115</v>
      </c>
      <c r="F90" s="14">
        <v>36.999999999999993</v>
      </c>
      <c r="G90" s="14">
        <v>0.31828904075277448</v>
      </c>
    </row>
    <row r="91" spans="1:7" x14ac:dyDescent="0.25">
      <c r="A91" s="13" t="s">
        <v>353</v>
      </c>
      <c r="B91" s="13" t="s">
        <v>354</v>
      </c>
      <c r="C91" s="13" t="s">
        <v>355</v>
      </c>
      <c r="D91" s="13" t="s">
        <v>356</v>
      </c>
      <c r="E91" s="11" t="s">
        <v>45</v>
      </c>
      <c r="F91" s="14">
        <v>33.999999999999993</v>
      </c>
      <c r="G91" s="14">
        <v>0.37390096630005903</v>
      </c>
    </row>
    <row r="92" spans="1:7" x14ac:dyDescent="0.25">
      <c r="A92" s="13" t="s">
        <v>357</v>
      </c>
      <c r="B92" s="13" t="s">
        <v>358</v>
      </c>
      <c r="C92" s="13" t="s">
        <v>359</v>
      </c>
      <c r="D92" s="13" t="s">
        <v>170</v>
      </c>
      <c r="E92" s="11" t="s">
        <v>76</v>
      </c>
      <c r="F92" s="14">
        <v>30.333333333333329</v>
      </c>
      <c r="G92" s="14">
        <v>0.160140444917659</v>
      </c>
    </row>
    <row r="93" spans="1:7" x14ac:dyDescent="0.25">
      <c r="A93" s="13" t="s">
        <v>360</v>
      </c>
      <c r="B93" s="13" t="s">
        <v>361</v>
      </c>
      <c r="C93" s="13" t="s">
        <v>362</v>
      </c>
      <c r="D93" s="13" t="s">
        <v>363</v>
      </c>
      <c r="E93" s="11" t="s">
        <v>10</v>
      </c>
      <c r="F93" s="14">
        <v>30.333333333333329</v>
      </c>
      <c r="G93" s="14">
        <v>0.22715176568198692</v>
      </c>
    </row>
    <row r="94" spans="1:7" x14ac:dyDescent="0.25">
      <c r="A94" s="13" t="s">
        <v>364</v>
      </c>
      <c r="B94" s="13" t="s">
        <v>365</v>
      </c>
      <c r="C94" s="13" t="s">
        <v>366</v>
      </c>
      <c r="D94" s="13" t="s">
        <v>367</v>
      </c>
      <c r="E94" s="11" t="s">
        <v>10</v>
      </c>
      <c r="F94" s="14">
        <v>30.333333333333329</v>
      </c>
      <c r="G94" s="14">
        <v>0.30523746571445842</v>
      </c>
    </row>
    <row r="95" spans="1:7" x14ac:dyDescent="0.25">
      <c r="A95" s="13" t="s">
        <v>368</v>
      </c>
      <c r="B95" s="13" t="s">
        <v>369</v>
      </c>
      <c r="C95" s="13" t="s">
        <v>370</v>
      </c>
      <c r="D95" s="13" t="s">
        <v>89</v>
      </c>
      <c r="E95" s="11" t="s">
        <v>10</v>
      </c>
      <c r="F95" s="14">
        <v>27.333333333333329</v>
      </c>
      <c r="G95" s="14">
        <v>0.37390096630005903</v>
      </c>
    </row>
    <row r="96" spans="1:7" x14ac:dyDescent="0.25">
      <c r="A96" s="13" t="s">
        <v>371</v>
      </c>
      <c r="B96" s="13" t="s">
        <v>372</v>
      </c>
      <c r="C96" s="13" t="s">
        <v>373</v>
      </c>
      <c r="D96" s="13" t="s">
        <v>374</v>
      </c>
      <c r="E96" s="11" t="s">
        <v>30</v>
      </c>
      <c r="F96" s="14">
        <v>23.666666666666661</v>
      </c>
      <c r="G96" s="14">
        <v>0.1246468385231138</v>
      </c>
    </row>
    <row r="97" spans="1:7" x14ac:dyDescent="0.25">
      <c r="A97" s="13" t="s">
        <v>375</v>
      </c>
      <c r="B97" s="13" t="s">
        <v>376</v>
      </c>
      <c r="C97" s="13" t="s">
        <v>377</v>
      </c>
      <c r="D97" s="13" t="s">
        <v>59</v>
      </c>
      <c r="E97" s="11" t="s">
        <v>10</v>
      </c>
      <c r="F97" s="14">
        <v>23.666666666666661</v>
      </c>
      <c r="G97" s="14">
        <v>0.28436797110709205</v>
      </c>
    </row>
    <row r="98" spans="1:7" x14ac:dyDescent="0.25">
      <c r="A98" s="13" t="s">
        <v>378</v>
      </c>
      <c r="B98" s="13" t="s">
        <v>379</v>
      </c>
      <c r="C98" s="15">
        <v>43710</v>
      </c>
      <c r="D98" s="13" t="s">
        <v>380</v>
      </c>
      <c r="E98" s="11" t="s">
        <v>115</v>
      </c>
      <c r="F98" s="14">
        <v>23.333333333333329</v>
      </c>
      <c r="G98" s="14">
        <v>6.450240664096149E-2</v>
      </c>
    </row>
    <row r="99" spans="1:7" x14ac:dyDescent="0.25">
      <c r="A99" s="13" t="s">
        <v>381</v>
      </c>
      <c r="B99" s="13" t="s">
        <v>382</v>
      </c>
      <c r="C99" s="13" t="s">
        <v>383</v>
      </c>
      <c r="D99" s="13" t="s">
        <v>384</v>
      </c>
      <c r="E99" s="11" t="s">
        <v>218</v>
      </c>
      <c r="F99" s="14">
        <v>20.666666666666661</v>
      </c>
      <c r="G99" s="14">
        <v>0.37390096630005903</v>
      </c>
    </row>
    <row r="100" spans="1:7" x14ac:dyDescent="0.25">
      <c r="A100" s="13" t="s">
        <v>385</v>
      </c>
      <c r="B100" s="13" t="s">
        <v>386</v>
      </c>
      <c r="C100" s="13" t="s">
        <v>387</v>
      </c>
      <c r="D100" s="13" t="s">
        <v>212</v>
      </c>
      <c r="E100" s="11" t="s">
        <v>388</v>
      </c>
      <c r="F100" s="14">
        <v>20.333333333333329</v>
      </c>
      <c r="G100" s="14">
        <v>0.16110371059725834</v>
      </c>
    </row>
    <row r="101" spans="1:7" x14ac:dyDescent="0.25">
      <c r="A101" s="13" t="s">
        <v>389</v>
      </c>
      <c r="B101" s="13" t="s">
        <v>390</v>
      </c>
      <c r="C101" s="13" t="s">
        <v>391</v>
      </c>
      <c r="D101" s="13" t="s">
        <v>392</v>
      </c>
      <c r="E101" s="11" t="s">
        <v>23</v>
      </c>
      <c r="F101" s="14">
        <v>20.333333333333329</v>
      </c>
      <c r="G101" s="14">
        <v>0.26852422976167961</v>
      </c>
    </row>
    <row r="102" spans="1:7" x14ac:dyDescent="0.25">
      <c r="A102" s="13" t="s">
        <v>393</v>
      </c>
      <c r="B102" s="13" t="s">
        <v>394</v>
      </c>
      <c r="C102" s="13" t="s">
        <v>395</v>
      </c>
      <c r="D102" s="13" t="s">
        <v>392</v>
      </c>
      <c r="E102" s="11" t="s">
        <v>45</v>
      </c>
      <c r="F102" s="14">
        <v>19.999999999999996</v>
      </c>
      <c r="G102" s="14">
        <v>0.13023885295660967</v>
      </c>
    </row>
    <row r="103" spans="1:7" x14ac:dyDescent="0.25">
      <c r="A103" s="13" t="s">
        <v>396</v>
      </c>
      <c r="B103" s="13" t="s">
        <v>397</v>
      </c>
      <c r="C103" s="13" t="s">
        <v>398</v>
      </c>
      <c r="D103" s="13" t="s">
        <v>399</v>
      </c>
      <c r="E103" s="11" t="s">
        <v>97</v>
      </c>
      <c r="F103" s="14">
        <v>17.333333333333332</v>
      </c>
      <c r="G103" s="14">
        <v>0.37390096630005903</v>
      </c>
    </row>
    <row r="104" spans="1:7" x14ac:dyDescent="0.25">
      <c r="A104" s="13" t="s">
        <v>400</v>
      </c>
      <c r="B104" s="13" t="s">
        <v>401</v>
      </c>
      <c r="C104" s="13" t="s">
        <v>402</v>
      </c>
      <c r="D104" s="13" t="s">
        <v>403</v>
      </c>
      <c r="E104" s="11" t="s">
        <v>35</v>
      </c>
      <c r="F104" s="14">
        <v>17.333333333333332</v>
      </c>
      <c r="G104" s="14">
        <v>0.37390096630005903</v>
      </c>
    </row>
    <row r="105" spans="1:7" x14ac:dyDescent="0.25">
      <c r="A105" s="13" t="s">
        <v>404</v>
      </c>
      <c r="B105" s="13" t="s">
        <v>405</v>
      </c>
      <c r="C105" s="13" t="s">
        <v>406</v>
      </c>
      <c r="D105" s="13" t="s">
        <v>407</v>
      </c>
      <c r="E105" s="11" t="s">
        <v>30</v>
      </c>
      <c r="F105" s="14">
        <v>16.999999999999996</v>
      </c>
      <c r="G105" s="14">
        <v>0.13308602008731224</v>
      </c>
    </row>
    <row r="106" spans="1:7" x14ac:dyDescent="0.25">
      <c r="A106" s="13" t="s">
        <v>408</v>
      </c>
      <c r="B106" s="13" t="s">
        <v>409</v>
      </c>
      <c r="C106" s="13" t="s">
        <v>410</v>
      </c>
      <c r="D106" s="13" t="s">
        <v>411</v>
      </c>
      <c r="E106" s="11" t="s">
        <v>45</v>
      </c>
      <c r="F106" s="14">
        <v>16.999999999999996</v>
      </c>
      <c r="G106" s="14">
        <v>0.13308602008731224</v>
      </c>
    </row>
    <row r="107" spans="1:7" x14ac:dyDescent="0.25">
      <c r="A107" s="13" t="s">
        <v>412</v>
      </c>
      <c r="B107" s="13" t="s">
        <v>413</v>
      </c>
      <c r="C107" s="13" t="s">
        <v>414</v>
      </c>
      <c r="D107" s="13" t="s">
        <v>138</v>
      </c>
      <c r="E107" s="11" t="s">
        <v>280</v>
      </c>
      <c r="F107" s="14">
        <v>16.999999999999996</v>
      </c>
      <c r="G107" s="14">
        <v>0.24627583949308346</v>
      </c>
    </row>
    <row r="108" spans="1:7" x14ac:dyDescent="0.25">
      <c r="A108" s="13" t="s">
        <v>415</v>
      </c>
      <c r="B108" s="13" t="s">
        <v>416</v>
      </c>
      <c r="C108" s="13" t="s">
        <v>417</v>
      </c>
      <c r="D108" s="13" t="s">
        <v>257</v>
      </c>
      <c r="E108" s="11" t="s">
        <v>23</v>
      </c>
      <c r="F108" s="14">
        <v>16.999999999999996</v>
      </c>
      <c r="G108" s="14">
        <v>0.24627583949308346</v>
      </c>
    </row>
    <row r="109" spans="1:7" x14ac:dyDescent="0.25">
      <c r="A109" s="13" t="s">
        <v>418</v>
      </c>
      <c r="B109" s="13" t="s">
        <v>419</v>
      </c>
      <c r="C109" s="13" t="s">
        <v>420</v>
      </c>
      <c r="D109" s="13" t="s">
        <v>421</v>
      </c>
      <c r="E109" s="11" t="s">
        <v>388</v>
      </c>
      <c r="F109" s="14">
        <v>16.999999999999996</v>
      </c>
      <c r="G109" s="14">
        <v>0.24627583949308365</v>
      </c>
    </row>
    <row r="110" spans="1:7" x14ac:dyDescent="0.25">
      <c r="A110" s="13" t="s">
        <v>422</v>
      </c>
      <c r="B110" s="13" t="s">
        <v>423</v>
      </c>
      <c r="C110" s="13" t="s">
        <v>424</v>
      </c>
      <c r="D110" s="13" t="s">
        <v>212</v>
      </c>
      <c r="E110" s="11" t="s">
        <v>218</v>
      </c>
      <c r="F110" s="14">
        <v>16.999999999999996</v>
      </c>
      <c r="G110" s="14">
        <v>0.24627583949308365</v>
      </c>
    </row>
    <row r="111" spans="1:7" x14ac:dyDescent="0.25">
      <c r="A111" s="13" t="s">
        <v>425</v>
      </c>
      <c r="B111" s="13" t="s">
        <v>426</v>
      </c>
      <c r="C111" s="13" t="s">
        <v>427</v>
      </c>
      <c r="D111" s="13" t="s">
        <v>44</v>
      </c>
      <c r="E111" s="11" t="s">
        <v>10</v>
      </c>
      <c r="F111" s="14">
        <v>16.666666666666664</v>
      </c>
      <c r="G111" s="14">
        <v>7.8515345994214419E-2</v>
      </c>
    </row>
    <row r="112" spans="1:7" x14ac:dyDescent="0.25">
      <c r="A112" s="13" t="s">
        <v>428</v>
      </c>
      <c r="B112" s="13" t="s">
        <v>429</v>
      </c>
      <c r="C112" s="13" t="s">
        <v>430</v>
      </c>
      <c r="D112" s="13" t="s">
        <v>431</v>
      </c>
      <c r="E112" s="11" t="s">
        <v>30</v>
      </c>
      <c r="F112" s="14">
        <v>16.666666666666664</v>
      </c>
      <c r="G112" s="14">
        <v>9.8521146085658443E-2</v>
      </c>
    </row>
    <row r="113" spans="1:7" x14ac:dyDescent="0.25">
      <c r="A113" s="13" t="s">
        <v>432</v>
      </c>
      <c r="B113" s="13" t="s">
        <v>433</v>
      </c>
      <c r="C113" s="13" t="s">
        <v>434</v>
      </c>
      <c r="D113" s="13" t="s">
        <v>44</v>
      </c>
      <c r="E113" s="11" t="s">
        <v>40</v>
      </c>
      <c r="F113" s="14">
        <v>14.166666666666664</v>
      </c>
      <c r="G113" s="14">
        <v>7.540503507840142E-2</v>
      </c>
    </row>
    <row r="114" spans="1:7" x14ac:dyDescent="0.25">
      <c r="A114" s="13" t="s">
        <v>435</v>
      </c>
      <c r="B114" s="13" t="s">
        <v>436</v>
      </c>
      <c r="C114" s="13" t="s">
        <v>437</v>
      </c>
      <c r="D114" s="13" t="s">
        <v>438</v>
      </c>
      <c r="E114" s="11" t="s">
        <v>40</v>
      </c>
      <c r="F114" s="14">
        <v>13.999999999999996</v>
      </c>
      <c r="G114" s="14">
        <v>0.37390096630005909</v>
      </c>
    </row>
    <row r="115" spans="1:7" x14ac:dyDescent="0.25">
      <c r="A115" s="13" t="s">
        <v>439</v>
      </c>
      <c r="B115" s="13" t="s">
        <v>440</v>
      </c>
      <c r="C115" s="13" t="s">
        <v>441</v>
      </c>
      <c r="D115" s="13" t="s">
        <v>96</v>
      </c>
      <c r="E115" s="11" t="s">
        <v>76</v>
      </c>
      <c r="F115" s="14">
        <v>13.999999999999996</v>
      </c>
      <c r="G115" s="14">
        <v>0.37390096630005909</v>
      </c>
    </row>
    <row r="116" spans="1:7" x14ac:dyDescent="0.25">
      <c r="A116" s="13" t="s">
        <v>442</v>
      </c>
      <c r="B116" s="13" t="s">
        <v>443</v>
      </c>
      <c r="C116" s="13" t="s">
        <v>444</v>
      </c>
      <c r="D116" s="13" t="s">
        <v>445</v>
      </c>
      <c r="E116" s="11" t="s">
        <v>76</v>
      </c>
      <c r="F116" s="14">
        <v>13.999999999999996</v>
      </c>
      <c r="G116" s="14">
        <v>0.37390096630005909</v>
      </c>
    </row>
    <row r="117" spans="1:7" x14ac:dyDescent="0.25">
      <c r="A117" s="13" t="s">
        <v>446</v>
      </c>
      <c r="B117" s="13" t="s">
        <v>447</v>
      </c>
      <c r="C117" s="13" t="s">
        <v>448</v>
      </c>
      <c r="D117" s="13" t="s">
        <v>67</v>
      </c>
      <c r="E117" s="11" t="s">
        <v>30</v>
      </c>
      <c r="F117" s="14">
        <v>13.666666666666664</v>
      </c>
      <c r="G117" s="14">
        <v>0.1161165235168156</v>
      </c>
    </row>
    <row r="118" spans="1:7" x14ac:dyDescent="0.25">
      <c r="A118" s="13" t="s">
        <v>449</v>
      </c>
      <c r="B118" s="13" t="s">
        <v>450</v>
      </c>
      <c r="C118" s="13" t="s">
        <v>451</v>
      </c>
      <c r="D118" s="13" t="s">
        <v>67</v>
      </c>
      <c r="E118" s="11" t="s">
        <v>76</v>
      </c>
      <c r="F118" s="14">
        <v>13.666666666666664</v>
      </c>
      <c r="G118" s="14">
        <v>0.1161165235168156</v>
      </c>
    </row>
    <row r="119" spans="1:7" x14ac:dyDescent="0.25">
      <c r="A119" s="13" t="s">
        <v>452</v>
      </c>
      <c r="B119" s="13" t="s">
        <v>453</v>
      </c>
      <c r="C119" s="13" t="s">
        <v>454</v>
      </c>
      <c r="D119" s="13" t="s">
        <v>114</v>
      </c>
      <c r="E119" s="11" t="s">
        <v>10</v>
      </c>
      <c r="F119" s="14">
        <v>13.666666666666664</v>
      </c>
      <c r="G119" s="14">
        <v>0.1161165235168156</v>
      </c>
    </row>
    <row r="120" spans="1:7" x14ac:dyDescent="0.25">
      <c r="A120" s="13" t="s">
        <v>455</v>
      </c>
      <c r="B120" s="13" t="s">
        <v>456</v>
      </c>
      <c r="C120" s="13" t="s">
        <v>457</v>
      </c>
      <c r="D120" s="13" t="s">
        <v>182</v>
      </c>
      <c r="E120" s="11" t="s">
        <v>458</v>
      </c>
      <c r="F120" s="14">
        <v>13.666666666666664</v>
      </c>
      <c r="G120" s="14">
        <v>0.1161165235168156</v>
      </c>
    </row>
    <row r="121" spans="1:7" x14ac:dyDescent="0.25">
      <c r="A121" s="13" t="s">
        <v>459</v>
      </c>
      <c r="B121" s="13" t="s">
        <v>460</v>
      </c>
      <c r="C121" s="13" t="s">
        <v>461</v>
      </c>
      <c r="D121" s="13" t="s">
        <v>462</v>
      </c>
      <c r="E121" s="11" t="s">
        <v>292</v>
      </c>
      <c r="F121" s="14">
        <v>13.666666666666664</v>
      </c>
      <c r="G121" s="14">
        <v>0.21347137856695056</v>
      </c>
    </row>
    <row r="122" spans="1:7" x14ac:dyDescent="0.25">
      <c r="A122" s="13" t="s">
        <v>463</v>
      </c>
      <c r="B122" s="13" t="s">
        <v>464</v>
      </c>
      <c r="C122" s="13" t="s">
        <v>465</v>
      </c>
      <c r="D122" s="13" t="s">
        <v>67</v>
      </c>
      <c r="E122" s="11" t="s">
        <v>213</v>
      </c>
      <c r="F122" s="14">
        <v>13.666666666666664</v>
      </c>
      <c r="G122" s="14">
        <v>0.21347137856695056</v>
      </c>
    </row>
    <row r="123" spans="1:7" x14ac:dyDescent="0.25">
      <c r="A123" s="13" t="s">
        <v>466</v>
      </c>
      <c r="B123" s="13" t="s">
        <v>467</v>
      </c>
      <c r="C123" s="13" t="s">
        <v>468</v>
      </c>
      <c r="D123" s="13" t="s">
        <v>469</v>
      </c>
      <c r="E123" s="11" t="s">
        <v>97</v>
      </c>
      <c r="F123" s="14">
        <v>13.666666666666664</v>
      </c>
      <c r="G123" s="14">
        <v>0.21347137856695056</v>
      </c>
    </row>
    <row r="124" spans="1:7" x14ac:dyDescent="0.25">
      <c r="A124" s="13" t="s">
        <v>470</v>
      </c>
      <c r="B124" s="13" t="s">
        <v>471</v>
      </c>
      <c r="C124" s="13" t="s">
        <v>472</v>
      </c>
      <c r="D124" s="13" t="s">
        <v>473</v>
      </c>
      <c r="E124" s="11" t="s">
        <v>23</v>
      </c>
      <c r="F124" s="14">
        <v>13.666666666666664</v>
      </c>
      <c r="G124" s="14">
        <v>0.21347137856695056</v>
      </c>
    </row>
    <row r="125" spans="1:7" x14ac:dyDescent="0.25">
      <c r="A125" s="13" t="s">
        <v>474</v>
      </c>
      <c r="B125" s="13" t="s">
        <v>475</v>
      </c>
      <c r="C125" s="13" t="s">
        <v>476</v>
      </c>
      <c r="D125" s="13" t="s">
        <v>477</v>
      </c>
      <c r="E125" s="11" t="s">
        <v>30</v>
      </c>
      <c r="F125" s="14">
        <v>13.666666666666664</v>
      </c>
      <c r="G125" s="14">
        <v>0.21347137856695056</v>
      </c>
    </row>
    <row r="126" spans="1:7" x14ac:dyDescent="0.25">
      <c r="A126" s="13" t="s">
        <v>478</v>
      </c>
      <c r="B126" s="13" t="s">
        <v>479</v>
      </c>
      <c r="C126" s="13" t="s">
        <v>480</v>
      </c>
      <c r="D126" s="13" t="s">
        <v>284</v>
      </c>
      <c r="E126" s="11" t="s">
        <v>50</v>
      </c>
      <c r="F126" s="14">
        <v>13.666666666666664</v>
      </c>
      <c r="G126" s="14">
        <v>0.21347137856695056</v>
      </c>
    </row>
    <row r="127" spans="1:7" x14ac:dyDescent="0.25">
      <c r="A127" s="13" t="s">
        <v>481</v>
      </c>
      <c r="B127" s="13" t="s">
        <v>482</v>
      </c>
      <c r="C127" s="13" t="s">
        <v>483</v>
      </c>
      <c r="D127" s="13" t="s">
        <v>84</v>
      </c>
      <c r="E127" s="11" t="s">
        <v>30</v>
      </c>
      <c r="F127" s="14">
        <v>13.666666666666664</v>
      </c>
      <c r="G127" s="14">
        <v>0.21347137856695056</v>
      </c>
    </row>
    <row r="128" spans="1:7" x14ac:dyDescent="0.25">
      <c r="A128" s="13" t="s">
        <v>484</v>
      </c>
      <c r="B128" s="13" t="s">
        <v>485</v>
      </c>
      <c r="C128" s="13" t="s">
        <v>486</v>
      </c>
      <c r="D128" s="13" t="s">
        <v>170</v>
      </c>
      <c r="E128" s="11" t="s">
        <v>218</v>
      </c>
      <c r="F128" s="14">
        <v>13.666666666666664</v>
      </c>
      <c r="G128" s="14">
        <v>0.21347137856695056</v>
      </c>
    </row>
    <row r="129" spans="1:7" x14ac:dyDescent="0.25">
      <c r="A129" s="13" t="s">
        <v>487</v>
      </c>
      <c r="B129" s="13" t="s">
        <v>488</v>
      </c>
      <c r="C129" s="13" t="s">
        <v>489</v>
      </c>
      <c r="D129" s="13" t="s">
        <v>130</v>
      </c>
      <c r="E129" s="11" t="s">
        <v>23</v>
      </c>
      <c r="F129" s="14">
        <v>13.666666666666664</v>
      </c>
      <c r="G129" s="14">
        <v>0.21347137856695056</v>
      </c>
    </row>
    <row r="130" spans="1:7" x14ac:dyDescent="0.25">
      <c r="A130" s="13" t="s">
        <v>490</v>
      </c>
      <c r="B130" s="13" t="s">
        <v>491</v>
      </c>
      <c r="C130" s="13" t="s">
        <v>492</v>
      </c>
      <c r="D130" s="13" t="s">
        <v>493</v>
      </c>
      <c r="E130" s="11" t="s">
        <v>218</v>
      </c>
      <c r="F130" s="14">
        <v>10.833333333333334</v>
      </c>
      <c r="G130" s="14">
        <v>0.1045721412748291</v>
      </c>
    </row>
    <row r="131" spans="1:7" x14ac:dyDescent="0.25">
      <c r="A131" s="13" t="s">
        <v>494</v>
      </c>
      <c r="B131" s="13" t="s">
        <v>495</v>
      </c>
      <c r="C131" s="13" t="s">
        <v>496</v>
      </c>
      <c r="D131" s="13" t="s">
        <v>367</v>
      </c>
      <c r="E131" s="11" t="s">
        <v>213</v>
      </c>
      <c r="F131" s="14">
        <v>10.666666666666666</v>
      </c>
      <c r="G131" s="14">
        <v>0.37390096630005903</v>
      </c>
    </row>
    <row r="132" spans="1:7" x14ac:dyDescent="0.25">
      <c r="A132" s="13" t="s">
        <v>497</v>
      </c>
      <c r="B132" s="13" t="s">
        <v>498</v>
      </c>
      <c r="C132" s="13" t="s">
        <v>499</v>
      </c>
      <c r="D132" s="13" t="s">
        <v>130</v>
      </c>
      <c r="E132" s="11" t="s">
        <v>35</v>
      </c>
      <c r="F132" s="14">
        <v>10.666666666666666</v>
      </c>
      <c r="G132" s="14">
        <v>0.37390096630005903</v>
      </c>
    </row>
    <row r="133" spans="1:7" x14ac:dyDescent="0.25">
      <c r="A133" s="13" t="s">
        <v>500</v>
      </c>
      <c r="B133" s="13" t="s">
        <v>501</v>
      </c>
      <c r="C133" s="13" t="s">
        <v>502</v>
      </c>
      <c r="D133" s="13" t="s">
        <v>503</v>
      </c>
      <c r="E133" s="11" t="s">
        <v>97</v>
      </c>
      <c r="F133" s="14">
        <v>10.666666666666666</v>
      </c>
      <c r="G133" s="14">
        <v>0.37390096630005903</v>
      </c>
    </row>
    <row r="134" spans="1:7" x14ac:dyDescent="0.25">
      <c r="A134" s="13" t="s">
        <v>504</v>
      </c>
      <c r="B134" s="13" t="s">
        <v>505</v>
      </c>
      <c r="C134" s="13" t="s">
        <v>506</v>
      </c>
      <c r="D134" s="13" t="s">
        <v>39</v>
      </c>
      <c r="E134" s="11" t="s">
        <v>97</v>
      </c>
      <c r="F134" s="14">
        <v>10.666666666666666</v>
      </c>
      <c r="G134" s="14">
        <v>0.37390096630005903</v>
      </c>
    </row>
    <row r="135" spans="1:7" x14ac:dyDescent="0.25">
      <c r="A135" s="13" t="s">
        <v>507</v>
      </c>
      <c r="B135" s="13" t="s">
        <v>508</v>
      </c>
      <c r="C135" s="13" t="s">
        <v>509</v>
      </c>
      <c r="D135" s="13" t="s">
        <v>356</v>
      </c>
      <c r="E135" s="11" t="s">
        <v>213</v>
      </c>
      <c r="F135" s="14">
        <v>10.666666666666666</v>
      </c>
      <c r="G135" s="14">
        <v>0.37390096630005903</v>
      </c>
    </row>
    <row r="136" spans="1:7" x14ac:dyDescent="0.25">
      <c r="A136" s="13" t="s">
        <v>510</v>
      </c>
      <c r="B136" s="13" t="s">
        <v>511</v>
      </c>
      <c r="C136" s="13" t="s">
        <v>512</v>
      </c>
      <c r="D136" s="13" t="s">
        <v>407</v>
      </c>
      <c r="E136" s="11" t="s">
        <v>10</v>
      </c>
      <c r="F136" s="14">
        <v>10.666666666666666</v>
      </c>
      <c r="G136" s="14">
        <v>0.37390096630005903</v>
      </c>
    </row>
    <row r="137" spans="1:7" x14ac:dyDescent="0.25">
      <c r="A137" s="13" t="s">
        <v>513</v>
      </c>
      <c r="B137" s="13" t="s">
        <v>514</v>
      </c>
      <c r="C137" s="13" t="s">
        <v>515</v>
      </c>
      <c r="D137" s="13" t="s">
        <v>114</v>
      </c>
      <c r="E137" s="11" t="s">
        <v>50</v>
      </c>
      <c r="F137" s="14">
        <v>10.666666666666666</v>
      </c>
      <c r="G137" s="14">
        <v>0.37390096630005903</v>
      </c>
    </row>
    <row r="138" spans="1:7" x14ac:dyDescent="0.25">
      <c r="A138" s="13" t="s">
        <v>516</v>
      </c>
      <c r="B138" s="13" t="s">
        <v>517</v>
      </c>
      <c r="C138" s="13" t="s">
        <v>518</v>
      </c>
      <c r="D138" s="13" t="s">
        <v>519</v>
      </c>
      <c r="E138" s="11" t="s">
        <v>10</v>
      </c>
      <c r="F138" s="14">
        <v>10.666666666666666</v>
      </c>
      <c r="G138" s="14">
        <v>0.37390096630005903</v>
      </c>
    </row>
    <row r="139" spans="1:7" x14ac:dyDescent="0.25">
      <c r="A139" s="13" t="s">
        <v>520</v>
      </c>
      <c r="B139" s="13" t="s">
        <v>521</v>
      </c>
      <c r="C139" s="13" t="s">
        <v>522</v>
      </c>
      <c r="D139" s="13" t="s">
        <v>126</v>
      </c>
      <c r="E139" s="11" t="s">
        <v>76</v>
      </c>
      <c r="F139" s="14">
        <v>10.666666666666666</v>
      </c>
      <c r="G139" s="14">
        <v>0.37390096630005903</v>
      </c>
    </row>
    <row r="140" spans="1:7" x14ac:dyDescent="0.25">
      <c r="A140" s="13" t="s">
        <v>523</v>
      </c>
      <c r="B140" s="13" t="s">
        <v>524</v>
      </c>
      <c r="C140" s="13" t="s">
        <v>525</v>
      </c>
      <c r="D140" s="13" t="s">
        <v>212</v>
      </c>
      <c r="E140" s="11" t="s">
        <v>76</v>
      </c>
      <c r="F140" s="14">
        <v>10.666666666666666</v>
      </c>
      <c r="G140" s="14">
        <v>0.37390096630005903</v>
      </c>
    </row>
    <row r="141" spans="1:7" x14ac:dyDescent="0.25">
      <c r="A141" s="13" t="s">
        <v>526</v>
      </c>
      <c r="B141" s="13" t="s">
        <v>527</v>
      </c>
      <c r="C141" s="13" t="s">
        <v>528</v>
      </c>
      <c r="D141" s="13" t="s">
        <v>529</v>
      </c>
      <c r="E141" s="11" t="s">
        <v>50</v>
      </c>
      <c r="F141" s="14">
        <v>10.666666666666666</v>
      </c>
      <c r="G141" s="14">
        <v>0.37390096630005903</v>
      </c>
    </row>
    <row r="142" spans="1:7" x14ac:dyDescent="0.25">
      <c r="A142" s="13" t="s">
        <v>530</v>
      </c>
      <c r="B142" s="13" t="s">
        <v>531</v>
      </c>
      <c r="C142" s="13" t="s">
        <v>532</v>
      </c>
      <c r="D142" s="13" t="s">
        <v>178</v>
      </c>
      <c r="E142" s="11" t="s">
        <v>10</v>
      </c>
      <c r="F142" s="14">
        <v>10.666666666666666</v>
      </c>
      <c r="G142" s="14">
        <v>0.37390096630005903</v>
      </c>
    </row>
    <row r="143" spans="1:7" x14ac:dyDescent="0.25">
      <c r="A143" s="13" t="s">
        <v>533</v>
      </c>
      <c r="B143" s="13" t="s">
        <v>534</v>
      </c>
      <c r="C143" s="13" t="s">
        <v>535</v>
      </c>
      <c r="D143" s="13" t="s">
        <v>380</v>
      </c>
      <c r="E143" s="11" t="s">
        <v>10</v>
      </c>
      <c r="F143" s="14">
        <v>10.666666666666666</v>
      </c>
      <c r="G143" s="14">
        <v>0.37390096630005903</v>
      </c>
    </row>
    <row r="144" spans="1:7" x14ac:dyDescent="0.25">
      <c r="A144" s="13" t="s">
        <v>536</v>
      </c>
      <c r="B144" s="13" t="s">
        <v>537</v>
      </c>
      <c r="C144" s="13" t="s">
        <v>538</v>
      </c>
      <c r="D144" s="13" t="s">
        <v>44</v>
      </c>
      <c r="E144" s="11" t="s">
        <v>97</v>
      </c>
      <c r="F144" s="14">
        <v>10.333333333333332</v>
      </c>
      <c r="G144" s="14">
        <v>0.16418575998212523</v>
      </c>
    </row>
    <row r="145" spans="1:7" x14ac:dyDescent="0.25">
      <c r="A145" s="13" t="s">
        <v>539</v>
      </c>
      <c r="B145" s="13" t="s">
        <v>540</v>
      </c>
      <c r="C145" s="13" t="s">
        <v>541</v>
      </c>
      <c r="D145" s="13" t="s">
        <v>407</v>
      </c>
      <c r="E145" s="11" t="s">
        <v>97</v>
      </c>
      <c r="F145" s="14">
        <v>10.333333333333332</v>
      </c>
      <c r="G145" s="14">
        <v>0.16418575998212523</v>
      </c>
    </row>
    <row r="146" spans="1:7" x14ac:dyDescent="0.25">
      <c r="A146" s="13" t="s">
        <v>542</v>
      </c>
      <c r="B146" s="13" t="s">
        <v>543</v>
      </c>
      <c r="C146" s="13" t="s">
        <v>544</v>
      </c>
      <c r="D146" s="13" t="s">
        <v>39</v>
      </c>
      <c r="E146" s="11" t="s">
        <v>72</v>
      </c>
      <c r="F146" s="14">
        <v>10.333333333333332</v>
      </c>
      <c r="G146" s="14">
        <v>0.16418575998212523</v>
      </c>
    </row>
    <row r="147" spans="1:7" x14ac:dyDescent="0.25">
      <c r="A147" s="13" t="s">
        <v>545</v>
      </c>
      <c r="B147" s="13" t="s">
        <v>546</v>
      </c>
      <c r="C147" s="13" t="s">
        <v>547</v>
      </c>
      <c r="D147" s="13" t="s">
        <v>548</v>
      </c>
      <c r="E147" s="11" t="s">
        <v>40</v>
      </c>
      <c r="F147" s="14">
        <v>10.333333333333332</v>
      </c>
      <c r="G147" s="14">
        <v>0.16418575998212523</v>
      </c>
    </row>
    <row r="148" spans="1:7" x14ac:dyDescent="0.25">
      <c r="A148" s="13" t="s">
        <v>549</v>
      </c>
      <c r="B148" s="13" t="s">
        <v>550</v>
      </c>
      <c r="C148" s="13" t="s">
        <v>551</v>
      </c>
      <c r="D148" s="13" t="s">
        <v>552</v>
      </c>
      <c r="E148" s="11" t="s">
        <v>35</v>
      </c>
      <c r="F148" s="14">
        <v>10.333333333333332</v>
      </c>
      <c r="G148" s="14">
        <v>0.16418575998212523</v>
      </c>
    </row>
    <row r="149" spans="1:7" x14ac:dyDescent="0.25">
      <c r="A149" s="13" t="s">
        <v>553</v>
      </c>
      <c r="B149" s="13" t="s">
        <v>554</v>
      </c>
      <c r="C149" s="13" t="s">
        <v>555</v>
      </c>
      <c r="D149" s="13" t="s">
        <v>556</v>
      </c>
      <c r="E149" s="11" t="s">
        <v>557</v>
      </c>
      <c r="F149" s="14">
        <v>10.333333333333332</v>
      </c>
      <c r="G149" s="14">
        <v>0.16418575998212523</v>
      </c>
    </row>
    <row r="150" spans="1:7" x14ac:dyDescent="0.25">
      <c r="A150" s="13" t="s">
        <v>558</v>
      </c>
      <c r="B150" s="13" t="s">
        <v>559</v>
      </c>
      <c r="C150" s="15">
        <v>43711</v>
      </c>
      <c r="D150" s="13" t="s">
        <v>225</v>
      </c>
      <c r="E150" s="11" t="s">
        <v>97</v>
      </c>
      <c r="F150" s="14">
        <v>10.333333333333332</v>
      </c>
      <c r="G150" s="14">
        <v>0.16418575998212523</v>
      </c>
    </row>
    <row r="151" spans="1:7" x14ac:dyDescent="0.25">
      <c r="A151" s="13" t="s">
        <v>560</v>
      </c>
      <c r="B151" s="13" t="s">
        <v>561</v>
      </c>
      <c r="C151" s="13" t="s">
        <v>562</v>
      </c>
      <c r="D151" s="13" t="s">
        <v>204</v>
      </c>
      <c r="E151" s="11" t="s">
        <v>10</v>
      </c>
      <c r="F151" s="14">
        <v>10.333333333333332</v>
      </c>
      <c r="G151" s="14">
        <v>0.16418575998212523</v>
      </c>
    </row>
    <row r="152" spans="1:7" x14ac:dyDescent="0.25">
      <c r="A152" s="13" t="s">
        <v>563</v>
      </c>
      <c r="B152" s="13" t="s">
        <v>564</v>
      </c>
      <c r="C152" s="13" t="s">
        <v>565</v>
      </c>
      <c r="D152" s="13" t="s">
        <v>566</v>
      </c>
      <c r="E152" s="11" t="s">
        <v>72</v>
      </c>
      <c r="F152" s="14">
        <v>10.333333333333332</v>
      </c>
      <c r="G152" s="14">
        <v>0.16418575998212523</v>
      </c>
    </row>
    <row r="153" spans="1:7" x14ac:dyDescent="0.25">
      <c r="A153" s="13" t="s">
        <v>567</v>
      </c>
      <c r="B153" s="13" t="s">
        <v>568</v>
      </c>
      <c r="C153" s="13" t="s">
        <v>569</v>
      </c>
      <c r="D153" s="13" t="s">
        <v>411</v>
      </c>
      <c r="E153" s="11" t="s">
        <v>218</v>
      </c>
      <c r="F153" s="14">
        <v>10.333333333333332</v>
      </c>
      <c r="G153" s="14">
        <v>0.16418575998212523</v>
      </c>
    </row>
    <row r="154" spans="1:7" x14ac:dyDescent="0.25">
      <c r="A154" s="13" t="s">
        <v>570</v>
      </c>
      <c r="B154" s="13" t="s">
        <v>571</v>
      </c>
      <c r="C154" s="13" t="s">
        <v>572</v>
      </c>
      <c r="D154" s="13" t="s">
        <v>178</v>
      </c>
      <c r="E154" s="11" t="s">
        <v>35</v>
      </c>
      <c r="F154" s="14">
        <v>10.333333333333332</v>
      </c>
      <c r="G154" s="14">
        <v>0.16418575998212523</v>
      </c>
    </row>
    <row r="155" spans="1:7" x14ac:dyDescent="0.25">
      <c r="A155" s="13" t="s">
        <v>573</v>
      </c>
      <c r="B155" s="13" t="s">
        <v>574</v>
      </c>
      <c r="C155" s="13" t="s">
        <v>575</v>
      </c>
      <c r="D155" s="13" t="s">
        <v>257</v>
      </c>
      <c r="E155" s="11" t="s">
        <v>50</v>
      </c>
      <c r="F155" s="14">
        <v>10.333333333333332</v>
      </c>
      <c r="G155" s="14">
        <v>0.16418575998212523</v>
      </c>
    </row>
    <row r="156" spans="1:7" x14ac:dyDescent="0.25">
      <c r="A156" s="13" t="s">
        <v>576</v>
      </c>
      <c r="B156" s="13" t="s">
        <v>577</v>
      </c>
      <c r="C156" s="13" t="s">
        <v>578</v>
      </c>
      <c r="D156" s="13" t="s">
        <v>556</v>
      </c>
      <c r="E156" s="11" t="s">
        <v>76</v>
      </c>
      <c r="F156" s="14">
        <v>10.333333333333332</v>
      </c>
      <c r="G156" s="14">
        <v>0.16418575998212523</v>
      </c>
    </row>
    <row r="157" spans="1:7" x14ac:dyDescent="0.25">
      <c r="A157" s="13" t="s">
        <v>579</v>
      </c>
      <c r="B157" s="13" t="s">
        <v>580</v>
      </c>
      <c r="C157" s="13" t="s">
        <v>581</v>
      </c>
      <c r="D157" s="13" t="s">
        <v>59</v>
      </c>
      <c r="E157" s="11" t="s">
        <v>23</v>
      </c>
      <c r="F157" s="14">
        <v>10.333333333333332</v>
      </c>
      <c r="G157" s="14">
        <v>0.16418575998212523</v>
      </c>
    </row>
    <row r="158" spans="1:7" x14ac:dyDescent="0.25">
      <c r="A158" s="13" t="s">
        <v>582</v>
      </c>
      <c r="B158" s="13" t="s">
        <v>583</v>
      </c>
      <c r="C158" s="13" t="s">
        <v>584</v>
      </c>
      <c r="D158" s="13" t="s">
        <v>473</v>
      </c>
      <c r="E158" s="11" t="s">
        <v>213</v>
      </c>
      <c r="F158" s="14">
        <v>10.333333333333332</v>
      </c>
      <c r="G158" s="14">
        <v>0.16418575998212523</v>
      </c>
    </row>
    <row r="159" spans="1:7" x14ac:dyDescent="0.25">
      <c r="A159" s="13" t="s">
        <v>585</v>
      </c>
      <c r="B159" s="13" t="s">
        <v>586</v>
      </c>
      <c r="C159" s="13" t="s">
        <v>587</v>
      </c>
      <c r="D159" s="13" t="s">
        <v>49</v>
      </c>
      <c r="E159" s="11" t="s">
        <v>97</v>
      </c>
      <c r="F159" s="14">
        <v>10.083333333333334</v>
      </c>
      <c r="G159" s="14">
        <v>0.18935928151739945</v>
      </c>
    </row>
    <row r="160" spans="1:7" x14ac:dyDescent="0.25">
      <c r="A160" s="13" t="s">
        <v>588</v>
      </c>
      <c r="B160" s="13" t="s">
        <v>589</v>
      </c>
      <c r="C160" s="13" t="s">
        <v>590</v>
      </c>
      <c r="D160" s="13" t="s">
        <v>34</v>
      </c>
      <c r="E160" s="11" t="s">
        <v>30</v>
      </c>
      <c r="F160" s="14">
        <v>9.9999999999999982</v>
      </c>
      <c r="G160" s="14">
        <v>0.14966937716856321</v>
      </c>
    </row>
    <row r="161" spans="1:7" x14ac:dyDescent="0.25">
      <c r="A161" s="13" t="s">
        <v>591</v>
      </c>
      <c r="B161" s="13" t="s">
        <v>592</v>
      </c>
      <c r="C161" s="13" t="s">
        <v>593</v>
      </c>
      <c r="D161" s="13" t="s">
        <v>594</v>
      </c>
      <c r="E161" s="11" t="s">
        <v>50</v>
      </c>
      <c r="F161" s="14">
        <v>9.3333333333333321</v>
      </c>
      <c r="G161" s="14">
        <v>0.41227779787650509</v>
      </c>
    </row>
    <row r="162" spans="1:7" x14ac:dyDescent="0.25">
      <c r="A162" s="13" t="s">
        <v>595</v>
      </c>
      <c r="B162" s="13" t="s">
        <v>596</v>
      </c>
      <c r="C162" s="13" t="s">
        <v>597</v>
      </c>
      <c r="D162" s="13" t="s">
        <v>138</v>
      </c>
      <c r="E162" s="11" t="s">
        <v>10</v>
      </c>
      <c r="F162" s="14">
        <v>9.1666666666666679</v>
      </c>
      <c r="G162" s="14">
        <v>7.514786326959326E-2</v>
      </c>
    </row>
    <row r="163" spans="1:7" x14ac:dyDescent="0.25">
      <c r="A163" s="13" t="s">
        <v>598</v>
      </c>
      <c r="B163" s="13" t="s">
        <v>599</v>
      </c>
      <c r="C163" s="13" t="s">
        <v>600</v>
      </c>
      <c r="D163" s="13" t="s">
        <v>493</v>
      </c>
      <c r="E163" s="11" t="s">
        <v>10</v>
      </c>
      <c r="F163" s="14">
        <v>9.0909090909090899</v>
      </c>
      <c r="G163" s="14">
        <v>0.14122729164499878</v>
      </c>
    </row>
    <row r="164" spans="1:7" x14ac:dyDescent="0.25">
      <c r="A164" s="13" t="s">
        <v>601</v>
      </c>
      <c r="B164" s="13" t="s">
        <v>602</v>
      </c>
      <c r="C164" s="13" t="s">
        <v>603</v>
      </c>
      <c r="D164" s="13" t="s">
        <v>338</v>
      </c>
      <c r="E164" s="11" t="s">
        <v>35</v>
      </c>
      <c r="F164" s="14">
        <v>9.0476190476190474</v>
      </c>
      <c r="G164" s="14">
        <v>0.17251586027289129</v>
      </c>
    </row>
    <row r="165" spans="1:7" x14ac:dyDescent="0.25">
      <c r="A165" s="13" t="s">
        <v>604</v>
      </c>
      <c r="B165" s="13" t="s">
        <v>605</v>
      </c>
      <c r="C165" s="13" t="s">
        <v>606</v>
      </c>
      <c r="D165" s="13" t="s">
        <v>284</v>
      </c>
      <c r="E165" s="11" t="s">
        <v>218</v>
      </c>
      <c r="F165" s="14">
        <v>8.4166666666666661</v>
      </c>
      <c r="G165" s="14">
        <v>0.14856485487140944</v>
      </c>
    </row>
    <row r="166" spans="1:7" x14ac:dyDescent="0.25">
      <c r="A166" s="13" t="s">
        <v>607</v>
      </c>
      <c r="B166" s="13" t="s">
        <v>608</v>
      </c>
      <c r="C166" s="13" t="s">
        <v>609</v>
      </c>
      <c r="D166" s="13" t="s">
        <v>610</v>
      </c>
      <c r="E166" s="11" t="s">
        <v>97</v>
      </c>
      <c r="F166" s="14">
        <v>8.3333333333333321</v>
      </c>
      <c r="G166" s="14">
        <v>0.19371193290854746</v>
      </c>
    </row>
    <row r="167" spans="1:7" x14ac:dyDescent="0.25">
      <c r="A167" s="13" t="s">
        <v>611</v>
      </c>
      <c r="B167" s="13" t="s">
        <v>612</v>
      </c>
      <c r="C167" s="13" t="s">
        <v>613</v>
      </c>
      <c r="D167" s="13" t="s">
        <v>309</v>
      </c>
      <c r="E167" s="11" t="s">
        <v>97</v>
      </c>
      <c r="F167" s="14">
        <v>7.6190476190476186</v>
      </c>
      <c r="G167" s="14">
        <v>6.9353449829049493E-2</v>
      </c>
    </row>
    <row r="168" spans="1:7" x14ac:dyDescent="0.25">
      <c r="A168" s="13" t="s">
        <v>614</v>
      </c>
      <c r="B168" s="13" t="s">
        <v>615</v>
      </c>
      <c r="C168" s="13" t="s">
        <v>616</v>
      </c>
      <c r="D168" s="13" t="s">
        <v>617</v>
      </c>
      <c r="E168" s="11" t="s">
        <v>85</v>
      </c>
      <c r="F168" s="14">
        <v>7.5833333333333321</v>
      </c>
      <c r="G168" s="14">
        <v>0.15920044836131761</v>
      </c>
    </row>
    <row r="169" spans="1:7" x14ac:dyDescent="0.25">
      <c r="A169" s="13" t="s">
        <v>618</v>
      </c>
      <c r="B169" s="13" t="s">
        <v>619</v>
      </c>
      <c r="C169" s="13" t="s">
        <v>620</v>
      </c>
      <c r="D169" s="13" t="s">
        <v>49</v>
      </c>
      <c r="E169" s="11" t="s">
        <v>213</v>
      </c>
      <c r="F169" s="14">
        <v>7.5833333333333321</v>
      </c>
      <c r="G169" s="14">
        <v>0.27412396766751185</v>
      </c>
    </row>
    <row r="170" spans="1:7" x14ac:dyDescent="0.25">
      <c r="A170" s="13" t="s">
        <v>621</v>
      </c>
      <c r="B170" s="13" t="s">
        <v>622</v>
      </c>
      <c r="C170" s="13" t="s">
        <v>623</v>
      </c>
      <c r="D170" s="13" t="s">
        <v>624</v>
      </c>
      <c r="E170" s="11" t="s">
        <v>23</v>
      </c>
      <c r="F170" s="14">
        <v>7.4999999999999991</v>
      </c>
      <c r="G170" s="14">
        <v>6.7459272652758903E-2</v>
      </c>
    </row>
    <row r="171" spans="1:7" x14ac:dyDescent="0.25">
      <c r="A171" s="13" t="s">
        <v>625</v>
      </c>
      <c r="B171" s="13" t="s">
        <v>626</v>
      </c>
      <c r="C171" s="13" t="s">
        <v>627</v>
      </c>
      <c r="D171" s="13" t="s">
        <v>288</v>
      </c>
      <c r="E171" s="11" t="s">
        <v>23</v>
      </c>
      <c r="F171" s="14">
        <v>7.333333333333333</v>
      </c>
      <c r="G171" s="14">
        <v>0.37390096630005903</v>
      </c>
    </row>
    <row r="172" spans="1:7" x14ac:dyDescent="0.25">
      <c r="A172" s="13" t="s">
        <v>628</v>
      </c>
      <c r="B172" s="13" t="s">
        <v>629</v>
      </c>
      <c r="C172" s="13" t="s">
        <v>630</v>
      </c>
      <c r="D172" s="13" t="s">
        <v>44</v>
      </c>
      <c r="E172" s="11" t="s">
        <v>10</v>
      </c>
      <c r="F172" s="14">
        <v>7.333333333333333</v>
      </c>
      <c r="G172" s="14">
        <v>0.37390096630005903</v>
      </c>
    </row>
    <row r="173" spans="1:7" x14ac:dyDescent="0.25">
      <c r="A173" s="13" t="s">
        <v>631</v>
      </c>
      <c r="B173" s="13" t="s">
        <v>632</v>
      </c>
      <c r="C173" s="13" t="s">
        <v>633</v>
      </c>
      <c r="D173" s="13" t="s">
        <v>96</v>
      </c>
      <c r="E173" s="11" t="s">
        <v>292</v>
      </c>
      <c r="F173" s="14">
        <v>7.333333333333333</v>
      </c>
      <c r="G173" s="14">
        <v>0.37390096630005903</v>
      </c>
    </row>
    <row r="174" spans="1:7" x14ac:dyDescent="0.25">
      <c r="A174" s="13" t="s">
        <v>634</v>
      </c>
      <c r="B174" s="13" t="s">
        <v>635</v>
      </c>
      <c r="C174" s="13" t="s">
        <v>636</v>
      </c>
      <c r="D174" s="13" t="s">
        <v>566</v>
      </c>
      <c r="E174" s="11" t="s">
        <v>50</v>
      </c>
      <c r="F174" s="14">
        <v>7.333333333333333</v>
      </c>
      <c r="G174" s="14">
        <v>0.37390096630005903</v>
      </c>
    </row>
    <row r="175" spans="1:7" x14ac:dyDescent="0.25">
      <c r="A175" s="13" t="s">
        <v>637</v>
      </c>
      <c r="B175" s="13" t="s">
        <v>638</v>
      </c>
      <c r="C175" s="13" t="s">
        <v>639</v>
      </c>
      <c r="D175" s="13" t="s">
        <v>212</v>
      </c>
      <c r="E175" s="11" t="s">
        <v>72</v>
      </c>
      <c r="F175" s="14">
        <v>7.333333333333333</v>
      </c>
      <c r="G175" s="14">
        <v>0.37390096630005903</v>
      </c>
    </row>
    <row r="176" spans="1:7" x14ac:dyDescent="0.25">
      <c r="A176" s="13" t="s">
        <v>640</v>
      </c>
      <c r="B176" s="13" t="s">
        <v>641</v>
      </c>
      <c r="C176" s="13" t="s">
        <v>642</v>
      </c>
      <c r="D176" s="13" t="s">
        <v>257</v>
      </c>
      <c r="E176" s="11" t="s">
        <v>97</v>
      </c>
      <c r="F176" s="14">
        <v>7.333333333333333</v>
      </c>
      <c r="G176" s="14">
        <v>0.37390096630005903</v>
      </c>
    </row>
    <row r="177" spans="1:7" x14ac:dyDescent="0.25">
      <c r="A177" s="13" t="s">
        <v>643</v>
      </c>
      <c r="B177" s="13" t="s">
        <v>644</v>
      </c>
      <c r="C177" s="13" t="s">
        <v>645</v>
      </c>
      <c r="D177" s="13" t="s">
        <v>126</v>
      </c>
      <c r="E177" s="11" t="s">
        <v>97</v>
      </c>
      <c r="F177" s="14">
        <v>7.333333333333333</v>
      </c>
      <c r="G177" s="14">
        <v>0.37390096630005903</v>
      </c>
    </row>
    <row r="178" spans="1:7" x14ac:dyDescent="0.25">
      <c r="A178" s="13" t="s">
        <v>646</v>
      </c>
      <c r="B178" s="13" t="s">
        <v>647</v>
      </c>
      <c r="C178" s="13" t="s">
        <v>648</v>
      </c>
      <c r="D178" s="13" t="s">
        <v>374</v>
      </c>
      <c r="E178" s="11" t="s">
        <v>10</v>
      </c>
      <c r="F178" s="14">
        <v>7.333333333333333</v>
      </c>
      <c r="G178" s="14">
        <v>0.37390096630005903</v>
      </c>
    </row>
    <row r="179" spans="1:7" x14ac:dyDescent="0.25">
      <c r="A179" s="13" t="s">
        <v>649</v>
      </c>
      <c r="B179" s="13" t="s">
        <v>650</v>
      </c>
      <c r="C179" s="13" t="s">
        <v>651</v>
      </c>
      <c r="D179" s="13" t="s">
        <v>170</v>
      </c>
      <c r="E179" s="11" t="s">
        <v>50</v>
      </c>
      <c r="F179" s="14">
        <v>7.333333333333333</v>
      </c>
      <c r="G179" s="14">
        <v>0.37390096630005903</v>
      </c>
    </row>
    <row r="180" spans="1:7" x14ac:dyDescent="0.25">
      <c r="A180" s="13" t="s">
        <v>652</v>
      </c>
      <c r="B180" s="13" t="s">
        <v>653</v>
      </c>
      <c r="C180" s="13" t="s">
        <v>654</v>
      </c>
      <c r="D180" s="13" t="s">
        <v>250</v>
      </c>
      <c r="E180" s="11" t="s">
        <v>655</v>
      </c>
      <c r="F180" s="14">
        <v>7.333333333333333</v>
      </c>
      <c r="G180" s="14">
        <v>0.37390096630005903</v>
      </c>
    </row>
    <row r="181" spans="1:7" x14ac:dyDescent="0.25">
      <c r="A181" s="13" t="s">
        <v>656</v>
      </c>
      <c r="B181" s="13" t="s">
        <v>657</v>
      </c>
      <c r="C181" s="13" t="s">
        <v>658</v>
      </c>
      <c r="D181" s="13" t="s">
        <v>659</v>
      </c>
      <c r="E181" s="11" t="s">
        <v>50</v>
      </c>
      <c r="F181" s="14">
        <v>7.333333333333333</v>
      </c>
      <c r="G181" s="14">
        <v>0.37390096630005903</v>
      </c>
    </row>
    <row r="182" spans="1:7" x14ac:dyDescent="0.25">
      <c r="A182" s="13" t="s">
        <v>660</v>
      </c>
      <c r="B182" s="13" t="s">
        <v>661</v>
      </c>
      <c r="C182" s="13" t="s">
        <v>662</v>
      </c>
      <c r="D182" s="13" t="s">
        <v>663</v>
      </c>
      <c r="E182" s="11" t="s">
        <v>35</v>
      </c>
      <c r="F182" s="14">
        <v>7.333333333333333</v>
      </c>
      <c r="G182" s="14">
        <v>0.37390096630005903</v>
      </c>
    </row>
    <row r="183" spans="1:7" x14ac:dyDescent="0.25">
      <c r="A183" s="13" t="s">
        <v>664</v>
      </c>
      <c r="B183" s="13" t="s">
        <v>665</v>
      </c>
      <c r="C183" s="13" t="s">
        <v>666</v>
      </c>
      <c r="D183" s="13" t="s">
        <v>663</v>
      </c>
      <c r="E183" s="11" t="s">
        <v>218</v>
      </c>
      <c r="F183" s="14">
        <v>7.333333333333333</v>
      </c>
      <c r="G183" s="14">
        <v>0.37390096630005903</v>
      </c>
    </row>
    <row r="184" spans="1:7" x14ac:dyDescent="0.25">
      <c r="A184" s="13" t="s">
        <v>667</v>
      </c>
      <c r="B184" s="13" t="s">
        <v>668</v>
      </c>
      <c r="C184" s="13" t="s">
        <v>669</v>
      </c>
      <c r="D184" s="13" t="s">
        <v>407</v>
      </c>
      <c r="E184" s="11" t="s">
        <v>50</v>
      </c>
      <c r="F184" s="14">
        <v>7.333333333333333</v>
      </c>
      <c r="G184" s="14">
        <v>0.37390096630005903</v>
      </c>
    </row>
    <row r="185" spans="1:7" x14ac:dyDescent="0.25">
      <c r="A185" s="13" t="s">
        <v>670</v>
      </c>
      <c r="B185" s="13" t="s">
        <v>671</v>
      </c>
      <c r="C185" s="13" t="s">
        <v>672</v>
      </c>
      <c r="D185" s="13" t="s">
        <v>138</v>
      </c>
      <c r="E185" s="11" t="s">
        <v>97</v>
      </c>
      <c r="F185" s="14">
        <v>7.333333333333333</v>
      </c>
      <c r="G185" s="14">
        <v>0.37390096630005903</v>
      </c>
    </row>
    <row r="186" spans="1:7" x14ac:dyDescent="0.25">
      <c r="A186" s="13" t="s">
        <v>673</v>
      </c>
      <c r="B186" s="13" t="s">
        <v>674</v>
      </c>
      <c r="C186" s="13" t="s">
        <v>675</v>
      </c>
      <c r="D186" s="13" t="s">
        <v>59</v>
      </c>
      <c r="E186" s="11" t="s">
        <v>10</v>
      </c>
      <c r="F186" s="14">
        <v>7.333333333333333</v>
      </c>
      <c r="G186" s="14">
        <v>0.37390096630005903</v>
      </c>
    </row>
    <row r="187" spans="1:7" x14ac:dyDescent="0.25">
      <c r="A187" s="13" t="s">
        <v>676</v>
      </c>
      <c r="B187" s="13" t="s">
        <v>677</v>
      </c>
      <c r="C187" s="13" t="s">
        <v>678</v>
      </c>
      <c r="D187" s="13" t="s">
        <v>204</v>
      </c>
      <c r="E187" s="11" t="s">
        <v>50</v>
      </c>
      <c r="F187" s="14">
        <v>7.333333333333333</v>
      </c>
      <c r="G187" s="14">
        <v>0.37390096630005903</v>
      </c>
    </row>
    <row r="188" spans="1:7" x14ac:dyDescent="0.25">
      <c r="A188" s="13" t="s">
        <v>679</v>
      </c>
      <c r="B188" s="13" t="s">
        <v>680</v>
      </c>
      <c r="C188" s="13" t="s">
        <v>681</v>
      </c>
      <c r="D188" s="13" t="s">
        <v>146</v>
      </c>
      <c r="E188" s="11" t="s">
        <v>30</v>
      </c>
      <c r="F188" s="14">
        <v>7.333333333333333</v>
      </c>
      <c r="G188" s="14">
        <v>0.37390096630005903</v>
      </c>
    </row>
    <row r="189" spans="1:7" x14ac:dyDescent="0.25">
      <c r="A189" s="13" t="s">
        <v>682</v>
      </c>
      <c r="B189" s="13" t="s">
        <v>683</v>
      </c>
      <c r="C189" s="13" t="s">
        <v>684</v>
      </c>
      <c r="D189" s="13" t="s">
        <v>142</v>
      </c>
      <c r="E189" s="11" t="s">
        <v>50</v>
      </c>
      <c r="F189" s="14">
        <v>7.333333333333333</v>
      </c>
      <c r="G189" s="14">
        <v>0.37390096630005903</v>
      </c>
    </row>
    <row r="190" spans="1:7" x14ac:dyDescent="0.25">
      <c r="A190" s="13" t="s">
        <v>685</v>
      </c>
      <c r="B190" s="13" t="s">
        <v>686</v>
      </c>
      <c r="C190" s="13" t="s">
        <v>687</v>
      </c>
      <c r="D190" s="13" t="s">
        <v>225</v>
      </c>
      <c r="E190" s="11" t="s">
        <v>30</v>
      </c>
      <c r="F190" s="14">
        <v>7.333333333333333</v>
      </c>
      <c r="G190" s="14">
        <v>0.37390096630005903</v>
      </c>
    </row>
    <row r="191" spans="1:7" x14ac:dyDescent="0.25">
      <c r="A191" s="13" t="s">
        <v>688</v>
      </c>
      <c r="B191" s="13" t="s">
        <v>689</v>
      </c>
      <c r="C191" s="13"/>
      <c r="D191" s="13" t="s">
        <v>367</v>
      </c>
      <c r="E191" s="11" t="s">
        <v>292</v>
      </c>
      <c r="F191" s="14">
        <v>7.333333333333333</v>
      </c>
      <c r="G191" s="14">
        <v>0.37390096630005903</v>
      </c>
    </row>
    <row r="192" spans="1:7" x14ac:dyDescent="0.25">
      <c r="A192" s="13" t="s">
        <v>690</v>
      </c>
      <c r="B192" s="13" t="s">
        <v>691</v>
      </c>
      <c r="C192" s="13" t="s">
        <v>692</v>
      </c>
      <c r="D192" s="13" t="s">
        <v>178</v>
      </c>
      <c r="E192" s="11" t="s">
        <v>218</v>
      </c>
      <c r="F192" s="14">
        <v>7.333333333333333</v>
      </c>
      <c r="G192" s="14">
        <v>0.37390096630005903</v>
      </c>
    </row>
    <row r="193" spans="1:7" x14ac:dyDescent="0.25">
      <c r="A193" s="13" t="s">
        <v>693</v>
      </c>
      <c r="B193" s="13" t="s">
        <v>694</v>
      </c>
      <c r="C193" s="13" t="s">
        <v>695</v>
      </c>
      <c r="D193" s="13" t="s">
        <v>519</v>
      </c>
      <c r="E193" s="11" t="s">
        <v>72</v>
      </c>
      <c r="F193" s="14">
        <v>7.333333333333333</v>
      </c>
      <c r="G193" s="14">
        <v>0.37390096630005903</v>
      </c>
    </row>
    <row r="194" spans="1:7" x14ac:dyDescent="0.25">
      <c r="A194" s="13" t="s">
        <v>696</v>
      </c>
      <c r="B194" s="13" t="s">
        <v>697</v>
      </c>
      <c r="C194" s="13" t="s">
        <v>698</v>
      </c>
      <c r="D194" s="13" t="s">
        <v>699</v>
      </c>
      <c r="E194" s="11" t="s">
        <v>218</v>
      </c>
      <c r="F194" s="14">
        <v>7.333333333333333</v>
      </c>
      <c r="G194" s="14">
        <v>0.37390096630005903</v>
      </c>
    </row>
    <row r="195" spans="1:7" x14ac:dyDescent="0.25">
      <c r="A195" s="13" t="s">
        <v>700</v>
      </c>
      <c r="B195" s="13" t="s">
        <v>701</v>
      </c>
      <c r="C195" s="13" t="s">
        <v>702</v>
      </c>
      <c r="D195" s="13" t="s">
        <v>146</v>
      </c>
      <c r="E195" s="11" t="s">
        <v>23</v>
      </c>
      <c r="F195" s="14">
        <v>7.333333333333333</v>
      </c>
      <c r="G195" s="14">
        <v>0.37390096630005903</v>
      </c>
    </row>
    <row r="196" spans="1:7" x14ac:dyDescent="0.25">
      <c r="A196" s="13" t="s">
        <v>703</v>
      </c>
      <c r="B196" s="13" t="s">
        <v>704</v>
      </c>
      <c r="C196" s="13" t="s">
        <v>705</v>
      </c>
      <c r="D196" s="13" t="s">
        <v>178</v>
      </c>
      <c r="E196" s="11" t="s">
        <v>10</v>
      </c>
      <c r="F196" s="14">
        <v>7.333333333333333</v>
      </c>
      <c r="G196" s="14">
        <v>0.37390096630005903</v>
      </c>
    </row>
    <row r="197" spans="1:7" x14ac:dyDescent="0.25">
      <c r="A197" s="13" t="s">
        <v>706</v>
      </c>
      <c r="B197" s="13" t="s">
        <v>707</v>
      </c>
      <c r="C197" s="13" t="s">
        <v>708</v>
      </c>
      <c r="D197" s="13" t="s">
        <v>170</v>
      </c>
      <c r="E197" s="11" t="s">
        <v>23</v>
      </c>
      <c r="F197" s="14">
        <v>7.333333333333333</v>
      </c>
      <c r="G197" s="14">
        <v>0.37390096630005903</v>
      </c>
    </row>
    <row r="198" spans="1:7" x14ac:dyDescent="0.25">
      <c r="A198" s="13" t="s">
        <v>709</v>
      </c>
      <c r="B198" s="13" t="s">
        <v>710</v>
      </c>
      <c r="C198" s="13" t="s">
        <v>711</v>
      </c>
      <c r="D198" s="13" t="s">
        <v>107</v>
      </c>
      <c r="E198" s="11" t="s">
        <v>97</v>
      </c>
      <c r="F198" s="14">
        <v>7.333333333333333</v>
      </c>
      <c r="G198" s="14">
        <v>0.37390096630005903</v>
      </c>
    </row>
    <row r="199" spans="1:7" x14ac:dyDescent="0.25">
      <c r="A199" s="13" t="s">
        <v>712</v>
      </c>
      <c r="B199" s="13" t="s">
        <v>713</v>
      </c>
      <c r="C199" s="13" t="s">
        <v>714</v>
      </c>
      <c r="D199" s="13" t="s">
        <v>250</v>
      </c>
      <c r="E199" s="11" t="s">
        <v>715</v>
      </c>
      <c r="F199" s="14">
        <v>7.333333333333333</v>
      </c>
      <c r="G199" s="14">
        <v>0.37390096630005903</v>
      </c>
    </row>
    <row r="200" spans="1:7" x14ac:dyDescent="0.25">
      <c r="A200" s="13" t="s">
        <v>716</v>
      </c>
      <c r="B200" s="13" t="s">
        <v>717</v>
      </c>
      <c r="C200" s="13" t="s">
        <v>718</v>
      </c>
      <c r="D200" s="13" t="s">
        <v>548</v>
      </c>
      <c r="E200" s="11" t="s">
        <v>97</v>
      </c>
      <c r="F200" s="14">
        <v>7.333333333333333</v>
      </c>
      <c r="G200" s="14">
        <v>0.37390096630005903</v>
      </c>
    </row>
    <row r="201" spans="1:7" x14ac:dyDescent="0.25">
      <c r="A201" s="13" t="s">
        <v>719</v>
      </c>
      <c r="B201" s="13" t="s">
        <v>720</v>
      </c>
      <c r="C201" s="13" t="s">
        <v>721</v>
      </c>
      <c r="D201" s="13" t="s">
        <v>59</v>
      </c>
      <c r="E201" s="11" t="s">
        <v>76</v>
      </c>
      <c r="F201" s="14">
        <v>7.333333333333333</v>
      </c>
      <c r="G201" s="14">
        <v>0.37390096630005903</v>
      </c>
    </row>
    <row r="202" spans="1:7" x14ac:dyDescent="0.25">
      <c r="A202" s="13" t="s">
        <v>722</v>
      </c>
      <c r="B202" s="13" t="s">
        <v>723</v>
      </c>
      <c r="C202" s="13" t="s">
        <v>724</v>
      </c>
      <c r="D202" s="13" t="s">
        <v>367</v>
      </c>
      <c r="E202" s="11" t="s">
        <v>218</v>
      </c>
      <c r="F202" s="14">
        <v>7.333333333333333</v>
      </c>
      <c r="G202" s="14">
        <v>0.37390096630005903</v>
      </c>
    </row>
    <row r="203" spans="1:7" x14ac:dyDescent="0.25">
      <c r="A203" s="13" t="s">
        <v>725</v>
      </c>
      <c r="B203" s="13" t="s">
        <v>726</v>
      </c>
      <c r="C203" s="13" t="s">
        <v>727</v>
      </c>
      <c r="D203" s="13" t="s">
        <v>374</v>
      </c>
      <c r="E203" s="11" t="s">
        <v>30</v>
      </c>
      <c r="F203" s="14">
        <v>7.333333333333333</v>
      </c>
      <c r="G203" s="14">
        <v>0.37390096630005903</v>
      </c>
    </row>
    <row r="204" spans="1:7" x14ac:dyDescent="0.25">
      <c r="A204" s="13" t="s">
        <v>728</v>
      </c>
      <c r="B204" s="13" t="s">
        <v>729</v>
      </c>
      <c r="C204" s="13" t="s">
        <v>730</v>
      </c>
      <c r="D204" s="13" t="s">
        <v>146</v>
      </c>
      <c r="E204" s="11" t="s">
        <v>292</v>
      </c>
      <c r="F204" s="14">
        <v>7.333333333333333</v>
      </c>
      <c r="G204" s="14">
        <v>0.37390096630005903</v>
      </c>
    </row>
    <row r="205" spans="1:7" x14ac:dyDescent="0.25">
      <c r="A205" s="13" t="s">
        <v>731</v>
      </c>
      <c r="B205" s="13" t="s">
        <v>732</v>
      </c>
      <c r="C205" s="13" t="s">
        <v>733</v>
      </c>
      <c r="D205" s="13" t="s">
        <v>225</v>
      </c>
      <c r="E205" s="11" t="s">
        <v>97</v>
      </c>
      <c r="F205" s="14">
        <v>7.333333333333333</v>
      </c>
      <c r="G205" s="14">
        <v>0.37390096630005903</v>
      </c>
    </row>
    <row r="206" spans="1:7" x14ac:dyDescent="0.25">
      <c r="A206" s="13" t="s">
        <v>734</v>
      </c>
      <c r="B206" s="13" t="s">
        <v>735</v>
      </c>
      <c r="C206" s="13" t="s">
        <v>736</v>
      </c>
      <c r="D206" s="13" t="s">
        <v>737</v>
      </c>
      <c r="E206" s="11" t="s">
        <v>218</v>
      </c>
      <c r="F206" s="14">
        <v>7.333333333333333</v>
      </c>
      <c r="G206" s="14">
        <v>0.37390096630005903</v>
      </c>
    </row>
    <row r="207" spans="1:7" x14ac:dyDescent="0.25">
      <c r="A207" s="13" t="s">
        <v>738</v>
      </c>
      <c r="B207" s="13" t="s">
        <v>739</v>
      </c>
      <c r="C207" s="13" t="s">
        <v>740</v>
      </c>
      <c r="D207" s="13" t="s">
        <v>119</v>
      </c>
      <c r="E207" s="11" t="s">
        <v>40</v>
      </c>
      <c r="F207" s="14">
        <v>7.333333333333333</v>
      </c>
      <c r="G207" s="14">
        <v>0.37390096630005903</v>
      </c>
    </row>
    <row r="208" spans="1:7" x14ac:dyDescent="0.25">
      <c r="A208" s="13" t="s">
        <v>741</v>
      </c>
      <c r="B208" s="13" t="s">
        <v>742</v>
      </c>
      <c r="C208" s="13" t="s">
        <v>743</v>
      </c>
      <c r="D208" s="13" t="s">
        <v>126</v>
      </c>
      <c r="E208" s="11" t="s">
        <v>97</v>
      </c>
      <c r="F208" s="14">
        <v>7.333333333333333</v>
      </c>
      <c r="G208" s="14">
        <v>0.37390096630005903</v>
      </c>
    </row>
    <row r="209" spans="1:7" x14ac:dyDescent="0.25">
      <c r="A209" s="13" t="s">
        <v>744</v>
      </c>
      <c r="B209" s="13" t="s">
        <v>745</v>
      </c>
      <c r="C209" s="13" t="s">
        <v>746</v>
      </c>
      <c r="D209" s="13" t="s">
        <v>130</v>
      </c>
      <c r="E209" s="11" t="s">
        <v>30</v>
      </c>
      <c r="F209" s="14">
        <v>7.333333333333333</v>
      </c>
      <c r="G209" s="14">
        <v>0.37390096630005903</v>
      </c>
    </row>
    <row r="210" spans="1:7" x14ac:dyDescent="0.25">
      <c r="A210" s="13" t="s">
        <v>747</v>
      </c>
      <c r="B210" s="13" t="s">
        <v>748</v>
      </c>
      <c r="C210" s="13" t="s">
        <v>749</v>
      </c>
      <c r="D210" s="13" t="s">
        <v>288</v>
      </c>
      <c r="E210" s="11" t="s">
        <v>23</v>
      </c>
      <c r="F210" s="14">
        <v>7.333333333333333</v>
      </c>
      <c r="G210" s="14">
        <v>0.37390096630005903</v>
      </c>
    </row>
    <row r="211" spans="1:7" x14ac:dyDescent="0.25">
      <c r="A211" s="13" t="s">
        <v>750</v>
      </c>
      <c r="B211" s="13" t="s">
        <v>751</v>
      </c>
      <c r="C211" s="13" t="s">
        <v>752</v>
      </c>
      <c r="D211" s="13" t="s">
        <v>107</v>
      </c>
      <c r="E211" s="11" t="s">
        <v>35</v>
      </c>
      <c r="F211" s="14">
        <v>7.333333333333333</v>
      </c>
      <c r="G211" s="14">
        <v>0.37390096630005903</v>
      </c>
    </row>
    <row r="212" spans="1:7" x14ac:dyDescent="0.25">
      <c r="A212" s="13" t="s">
        <v>753</v>
      </c>
      <c r="B212" s="13" t="s">
        <v>754</v>
      </c>
      <c r="C212" s="13" t="s">
        <v>755</v>
      </c>
      <c r="D212" s="13" t="s">
        <v>250</v>
      </c>
      <c r="E212" s="11" t="s">
        <v>35</v>
      </c>
      <c r="F212" s="14">
        <v>7.333333333333333</v>
      </c>
      <c r="G212" s="14">
        <v>0.37390096630005903</v>
      </c>
    </row>
    <row r="213" spans="1:7" x14ac:dyDescent="0.25">
      <c r="A213" s="13" t="s">
        <v>756</v>
      </c>
      <c r="B213" s="13" t="s">
        <v>757</v>
      </c>
      <c r="C213" s="13" t="s">
        <v>758</v>
      </c>
      <c r="D213" s="13" t="s">
        <v>759</v>
      </c>
      <c r="E213" s="11" t="s">
        <v>760</v>
      </c>
      <c r="F213" s="14">
        <v>7.333333333333333</v>
      </c>
      <c r="G213" s="14">
        <v>0.37390096630005903</v>
      </c>
    </row>
    <row r="214" spans="1:7" x14ac:dyDescent="0.25">
      <c r="A214" s="13" t="s">
        <v>761</v>
      </c>
      <c r="B214" s="13" t="s">
        <v>762</v>
      </c>
      <c r="C214" s="13"/>
      <c r="D214" s="13" t="s">
        <v>763</v>
      </c>
      <c r="E214" s="11" t="s">
        <v>35</v>
      </c>
      <c r="F214" s="14">
        <v>7.333333333333333</v>
      </c>
      <c r="G214" s="14">
        <v>0.37390096630005903</v>
      </c>
    </row>
    <row r="215" spans="1:7" x14ac:dyDescent="0.25">
      <c r="A215" s="13" t="s">
        <v>764</v>
      </c>
      <c r="B215" s="13" t="s">
        <v>765</v>
      </c>
      <c r="C215" s="13" t="s">
        <v>766</v>
      </c>
      <c r="D215" s="13" t="s">
        <v>767</v>
      </c>
      <c r="E215" s="11" t="s">
        <v>23</v>
      </c>
      <c r="F215" s="14">
        <v>6.2380952380952372</v>
      </c>
      <c r="G215" s="14">
        <v>0.23026325393506283</v>
      </c>
    </row>
    <row r="216" spans="1:7" x14ac:dyDescent="0.25">
      <c r="A216" s="13" t="s">
        <v>768</v>
      </c>
      <c r="B216" s="13" t="s">
        <v>769</v>
      </c>
      <c r="C216" s="13" t="s">
        <v>770</v>
      </c>
      <c r="D216" s="13" t="s">
        <v>250</v>
      </c>
      <c r="E216" s="11" t="s">
        <v>213</v>
      </c>
      <c r="F216" s="14">
        <v>5.9166666666666652</v>
      </c>
      <c r="G216" s="14">
        <v>0.17867336053557037</v>
      </c>
    </row>
    <row r="217" spans="1:7" x14ac:dyDescent="0.25">
      <c r="A217" s="13" t="s">
        <v>771</v>
      </c>
      <c r="B217" s="13" t="s">
        <v>772</v>
      </c>
      <c r="C217" s="13" t="s">
        <v>773</v>
      </c>
      <c r="D217" s="13" t="s">
        <v>774</v>
      </c>
      <c r="E217" s="11" t="s">
        <v>35</v>
      </c>
      <c r="F217" s="14">
        <v>5.9166666666666652</v>
      </c>
      <c r="G217" s="14">
        <v>0.34986762894801521</v>
      </c>
    </row>
    <row r="218" spans="1:7" x14ac:dyDescent="0.25">
      <c r="A218" s="13" t="s">
        <v>775</v>
      </c>
      <c r="B218" s="13" t="s">
        <v>776</v>
      </c>
      <c r="C218" s="13" t="s">
        <v>777</v>
      </c>
      <c r="D218" s="13" t="s">
        <v>778</v>
      </c>
      <c r="E218" s="11" t="s">
        <v>30</v>
      </c>
      <c r="F218" s="14">
        <v>5.4545454545454541</v>
      </c>
      <c r="G218" s="14">
        <v>0.15120852036558269</v>
      </c>
    </row>
    <row r="219" spans="1:7" x14ac:dyDescent="0.25">
      <c r="A219" s="13" t="s">
        <v>779</v>
      </c>
      <c r="B219" s="13" t="s">
        <v>780</v>
      </c>
      <c r="C219" s="13" t="s">
        <v>781</v>
      </c>
      <c r="D219" s="13" t="s">
        <v>782</v>
      </c>
      <c r="E219" s="11" t="s">
        <v>23</v>
      </c>
      <c r="F219" s="14">
        <v>5.3666666666666671</v>
      </c>
      <c r="G219" s="14">
        <v>0.23817329921518043</v>
      </c>
    </row>
    <row r="220" spans="1:7" x14ac:dyDescent="0.25">
      <c r="A220" s="13" t="s">
        <v>783</v>
      </c>
      <c r="B220" s="13" t="s">
        <v>784</v>
      </c>
      <c r="C220" s="13" t="s">
        <v>785</v>
      </c>
      <c r="D220" s="13" t="s">
        <v>29</v>
      </c>
      <c r="E220" s="11" t="s">
        <v>388</v>
      </c>
      <c r="F220" s="14">
        <v>5.1666666666666652</v>
      </c>
      <c r="G220" s="14">
        <v>0.44930088087875864</v>
      </c>
    </row>
    <row r="221" spans="1:7" x14ac:dyDescent="0.25">
      <c r="A221" s="13" t="s">
        <v>786</v>
      </c>
      <c r="B221" s="13" t="s">
        <v>787</v>
      </c>
      <c r="C221" s="13" t="s">
        <v>788</v>
      </c>
      <c r="D221" s="13" t="s">
        <v>182</v>
      </c>
      <c r="E221" s="11" t="s">
        <v>35</v>
      </c>
      <c r="F221" s="14">
        <v>5.0833333333333321</v>
      </c>
      <c r="G221" s="14">
        <v>0.34741195219332349</v>
      </c>
    </row>
    <row r="222" spans="1:7" x14ac:dyDescent="0.25">
      <c r="A222" s="13" t="s">
        <v>789</v>
      </c>
      <c r="B222" s="13" t="s">
        <v>790</v>
      </c>
      <c r="C222" s="13" t="s">
        <v>791</v>
      </c>
      <c r="D222" s="13" t="s">
        <v>59</v>
      </c>
      <c r="E222" s="11" t="s">
        <v>213</v>
      </c>
      <c r="F222" s="14">
        <v>5</v>
      </c>
      <c r="G222" s="14">
        <v>6.9757816989425375E-2</v>
      </c>
    </row>
    <row r="223" spans="1:7" x14ac:dyDescent="0.25">
      <c r="A223" s="13" t="s">
        <v>792</v>
      </c>
      <c r="B223" s="13" t="s">
        <v>793</v>
      </c>
      <c r="C223" s="13" t="s">
        <v>794</v>
      </c>
      <c r="D223" s="13" t="s">
        <v>338</v>
      </c>
      <c r="E223" s="11" t="s">
        <v>50</v>
      </c>
      <c r="F223" s="14">
        <v>5</v>
      </c>
      <c r="G223" s="14">
        <v>6.9757816989425375E-2</v>
      </c>
    </row>
    <row r="224" spans="1:7" x14ac:dyDescent="0.25">
      <c r="A224" s="13" t="s">
        <v>795</v>
      </c>
      <c r="B224" s="13" t="s">
        <v>796</v>
      </c>
      <c r="C224" s="13" t="s">
        <v>797</v>
      </c>
      <c r="D224" s="13" t="s">
        <v>130</v>
      </c>
      <c r="E224" s="11" t="s">
        <v>218</v>
      </c>
      <c r="F224" s="14">
        <v>5</v>
      </c>
      <c r="G224" s="14">
        <v>0.20016163195903797</v>
      </c>
    </row>
    <row r="225" spans="1:7" x14ac:dyDescent="0.25">
      <c r="A225" s="13" t="s">
        <v>798</v>
      </c>
      <c r="B225" s="13" t="s">
        <v>799</v>
      </c>
      <c r="C225" s="13" t="s">
        <v>800</v>
      </c>
      <c r="D225" s="13" t="s">
        <v>119</v>
      </c>
      <c r="E225" s="11" t="s">
        <v>218</v>
      </c>
      <c r="F225" s="14">
        <v>5</v>
      </c>
      <c r="G225" s="14">
        <v>0.20016163195903797</v>
      </c>
    </row>
    <row r="226" spans="1:7" x14ac:dyDescent="0.25">
      <c r="A226" s="13" t="s">
        <v>801</v>
      </c>
      <c r="B226" s="13" t="s">
        <v>802</v>
      </c>
      <c r="C226" s="13" t="s">
        <v>803</v>
      </c>
      <c r="D226" s="13" t="s">
        <v>804</v>
      </c>
      <c r="E226" s="11" t="s">
        <v>23</v>
      </c>
      <c r="F226" s="14">
        <v>5</v>
      </c>
      <c r="G226" s="14">
        <v>0.2605745473680256</v>
      </c>
    </row>
    <row r="227" spans="1:7" x14ac:dyDescent="0.25">
      <c r="A227" s="13" t="s">
        <v>805</v>
      </c>
      <c r="B227" s="13" t="s">
        <v>806</v>
      </c>
      <c r="C227" s="13" t="s">
        <v>807</v>
      </c>
      <c r="D227" s="13" t="s">
        <v>142</v>
      </c>
      <c r="E227" s="11" t="s">
        <v>35</v>
      </c>
      <c r="F227" s="14">
        <v>4.9999999999999991</v>
      </c>
      <c r="G227" s="14">
        <v>6.9757816989425403E-2</v>
      </c>
    </row>
    <row r="228" spans="1:7" x14ac:dyDescent="0.25">
      <c r="A228" s="13" t="s">
        <v>808</v>
      </c>
      <c r="B228" s="13" t="s">
        <v>809</v>
      </c>
      <c r="C228" s="13" t="s">
        <v>810</v>
      </c>
      <c r="D228" s="13" t="s">
        <v>299</v>
      </c>
      <c r="E228" s="11" t="s">
        <v>218</v>
      </c>
      <c r="F228" s="14">
        <v>4.7619047619047619</v>
      </c>
      <c r="G228" s="14">
        <v>0.15056889980825533</v>
      </c>
    </row>
    <row r="229" spans="1:7" x14ac:dyDescent="0.25">
      <c r="A229" s="13" t="s">
        <v>811</v>
      </c>
      <c r="B229" s="13" t="s">
        <v>812</v>
      </c>
      <c r="C229" s="13" t="s">
        <v>813</v>
      </c>
      <c r="D229" s="13" t="s">
        <v>814</v>
      </c>
      <c r="E229" s="11" t="s">
        <v>50</v>
      </c>
      <c r="F229" s="14">
        <v>4.333333333333333</v>
      </c>
      <c r="G229" s="14">
        <v>0.1469116608598954</v>
      </c>
    </row>
    <row r="230" spans="1:7" x14ac:dyDescent="0.25">
      <c r="A230" s="13" t="s">
        <v>815</v>
      </c>
      <c r="B230" s="13" t="s">
        <v>816</v>
      </c>
      <c r="C230" s="13" t="s">
        <v>817</v>
      </c>
      <c r="D230" s="13" t="s">
        <v>782</v>
      </c>
      <c r="E230" s="11" t="s">
        <v>213</v>
      </c>
      <c r="F230" s="14">
        <v>4.333333333333333</v>
      </c>
      <c r="G230" s="14">
        <v>0.46703048873311204</v>
      </c>
    </row>
    <row r="231" spans="1:7" x14ac:dyDescent="0.25">
      <c r="A231" s="13" t="s">
        <v>818</v>
      </c>
      <c r="B231" s="13" t="s">
        <v>819</v>
      </c>
      <c r="C231" s="13" t="s">
        <v>820</v>
      </c>
      <c r="D231" s="13" t="s">
        <v>166</v>
      </c>
      <c r="E231" s="11" t="s">
        <v>50</v>
      </c>
      <c r="F231" s="14">
        <v>4.2499999999999991</v>
      </c>
      <c r="G231" s="14">
        <v>0.22289647777977559</v>
      </c>
    </row>
    <row r="232" spans="1:7" x14ac:dyDescent="0.25">
      <c r="A232" s="13" t="s">
        <v>821</v>
      </c>
      <c r="B232" s="13" t="s">
        <v>822</v>
      </c>
      <c r="C232" s="13" t="s">
        <v>823</v>
      </c>
      <c r="D232" s="13" t="s">
        <v>824</v>
      </c>
      <c r="E232" s="11" t="s">
        <v>35</v>
      </c>
      <c r="F232" s="14">
        <v>4.2499999999999991</v>
      </c>
      <c r="G232" s="14">
        <v>0.34545221964383455</v>
      </c>
    </row>
    <row r="233" spans="1:7" x14ac:dyDescent="0.25">
      <c r="A233" s="13" t="s">
        <v>825</v>
      </c>
      <c r="B233" s="13" t="s">
        <v>826</v>
      </c>
      <c r="C233" s="13" t="s">
        <v>827</v>
      </c>
      <c r="D233" s="13" t="s">
        <v>828</v>
      </c>
      <c r="E233" s="11" t="s">
        <v>76</v>
      </c>
      <c r="F233" s="14">
        <v>4.2</v>
      </c>
      <c r="G233" s="14">
        <v>0.16327898574659319</v>
      </c>
    </row>
    <row r="234" spans="1:7" x14ac:dyDescent="0.25">
      <c r="A234" s="13" t="s">
        <v>829</v>
      </c>
      <c r="B234" s="13" t="s">
        <v>830</v>
      </c>
      <c r="C234" s="13" t="s">
        <v>831</v>
      </c>
      <c r="D234" s="13" t="s">
        <v>44</v>
      </c>
      <c r="E234" s="11" t="s">
        <v>10</v>
      </c>
      <c r="F234" s="14">
        <v>4.166666666666667</v>
      </c>
      <c r="G234" s="14">
        <v>0.15819137965005672</v>
      </c>
    </row>
    <row r="235" spans="1:7" x14ac:dyDescent="0.25">
      <c r="A235" s="13" t="s">
        <v>832</v>
      </c>
      <c r="B235" s="13" t="s">
        <v>833</v>
      </c>
      <c r="C235" s="13" t="s">
        <v>834</v>
      </c>
      <c r="D235" s="13" t="s">
        <v>403</v>
      </c>
      <c r="E235" s="11" t="s">
        <v>85</v>
      </c>
      <c r="F235" s="14">
        <v>4.166666666666667</v>
      </c>
      <c r="G235" s="14">
        <v>0.15819137965005672</v>
      </c>
    </row>
    <row r="236" spans="1:7" x14ac:dyDescent="0.25">
      <c r="A236" s="13" t="s">
        <v>835</v>
      </c>
      <c r="B236" s="13" t="s">
        <v>836</v>
      </c>
      <c r="C236" s="13" t="s">
        <v>837</v>
      </c>
      <c r="D236" s="13" t="s">
        <v>284</v>
      </c>
      <c r="E236" s="11" t="s">
        <v>72</v>
      </c>
      <c r="F236" s="14">
        <v>4.1666666666666661</v>
      </c>
      <c r="G236" s="14">
        <v>0.15819137965005675</v>
      </c>
    </row>
    <row r="237" spans="1:7" x14ac:dyDescent="0.25">
      <c r="A237" s="13" t="s">
        <v>838</v>
      </c>
      <c r="B237" s="13" t="s">
        <v>839</v>
      </c>
      <c r="C237" s="13" t="s">
        <v>840</v>
      </c>
      <c r="D237" s="13" t="s">
        <v>356</v>
      </c>
      <c r="E237" s="11" t="s">
        <v>72</v>
      </c>
      <c r="F237" s="14">
        <v>3.9024390243902443</v>
      </c>
      <c r="G237" s="14">
        <v>0.24555640748297922</v>
      </c>
    </row>
    <row r="238" spans="1:7" x14ac:dyDescent="0.25">
      <c r="A238" s="13" t="s">
        <v>841</v>
      </c>
      <c r="B238" s="13" t="s">
        <v>842</v>
      </c>
      <c r="C238" s="13" t="s">
        <v>843</v>
      </c>
      <c r="D238" s="13" t="s">
        <v>96</v>
      </c>
      <c r="E238" s="11" t="s">
        <v>76</v>
      </c>
      <c r="F238" s="14">
        <v>3.8709677419354835</v>
      </c>
      <c r="G238" s="14">
        <v>0.22581765824697547</v>
      </c>
    </row>
    <row r="239" spans="1:7" x14ac:dyDescent="0.25">
      <c r="A239" s="13" t="s">
        <v>844</v>
      </c>
      <c r="B239" s="13" t="s">
        <v>845</v>
      </c>
      <c r="C239" s="13" t="s">
        <v>846</v>
      </c>
      <c r="D239" s="13" t="s">
        <v>89</v>
      </c>
      <c r="E239" s="11" t="s">
        <v>50</v>
      </c>
      <c r="F239" s="14">
        <v>3.8709677419354835</v>
      </c>
      <c r="G239" s="14">
        <v>0.2402497905278512</v>
      </c>
    </row>
    <row r="240" spans="1:7" x14ac:dyDescent="0.25">
      <c r="A240" s="13" t="s">
        <v>847</v>
      </c>
      <c r="B240" s="13" t="s">
        <v>848</v>
      </c>
      <c r="C240" s="13" t="s">
        <v>849</v>
      </c>
      <c r="D240" s="13" t="s">
        <v>246</v>
      </c>
      <c r="E240" s="11" t="s">
        <v>50</v>
      </c>
      <c r="F240" s="14">
        <v>3.8095238095238093</v>
      </c>
      <c r="G240" s="14">
        <v>0.10235351564413771</v>
      </c>
    </row>
    <row r="241" spans="1:7" x14ac:dyDescent="0.25">
      <c r="A241" s="13" t="s">
        <v>850</v>
      </c>
      <c r="B241" s="13" t="s">
        <v>851</v>
      </c>
      <c r="C241" s="13" t="s">
        <v>852</v>
      </c>
      <c r="D241" s="13" t="s">
        <v>34</v>
      </c>
      <c r="E241" s="11" t="s">
        <v>97</v>
      </c>
      <c r="F241" s="14">
        <v>3.8095238095238093</v>
      </c>
      <c r="G241" s="14">
        <v>0.18755833156060336</v>
      </c>
    </row>
    <row r="242" spans="1:7" x14ac:dyDescent="0.25">
      <c r="A242" s="13" t="s">
        <v>853</v>
      </c>
      <c r="B242" s="13" t="s">
        <v>854</v>
      </c>
      <c r="C242" s="13" t="s">
        <v>855</v>
      </c>
      <c r="D242" s="13" t="s">
        <v>778</v>
      </c>
      <c r="E242" s="11" t="s">
        <v>50</v>
      </c>
      <c r="F242" s="14">
        <v>3.75</v>
      </c>
      <c r="G242" s="14">
        <v>0.17997658648794226</v>
      </c>
    </row>
    <row r="243" spans="1:7" x14ac:dyDescent="0.25">
      <c r="A243" s="13" t="s">
        <v>856</v>
      </c>
      <c r="B243" s="13" t="s">
        <v>857</v>
      </c>
      <c r="C243" s="13" t="s">
        <v>858</v>
      </c>
      <c r="D243" s="13" t="s">
        <v>859</v>
      </c>
      <c r="E243" s="11" t="s">
        <v>45</v>
      </c>
      <c r="F243" s="14">
        <v>3.6818181818181812</v>
      </c>
      <c r="G243" s="14">
        <v>0.34779403248251589</v>
      </c>
    </row>
    <row r="244" spans="1:7" x14ac:dyDescent="0.25">
      <c r="A244" s="13" t="s">
        <v>860</v>
      </c>
      <c r="B244" s="13" t="s">
        <v>861</v>
      </c>
      <c r="C244" s="13" t="s">
        <v>862</v>
      </c>
      <c r="D244" s="13" t="s">
        <v>411</v>
      </c>
      <c r="E244" s="11" t="s">
        <v>23</v>
      </c>
      <c r="F244" s="14">
        <v>3.6363636363636362</v>
      </c>
      <c r="G244" s="14">
        <v>5.4019890789569404E-2</v>
      </c>
    </row>
    <row r="245" spans="1:7" x14ac:dyDescent="0.25">
      <c r="A245" s="13" t="s">
        <v>863</v>
      </c>
      <c r="B245" s="13" t="s">
        <v>864</v>
      </c>
      <c r="C245" s="13" t="s">
        <v>865</v>
      </c>
      <c r="D245" s="13" t="s">
        <v>44</v>
      </c>
      <c r="E245" s="11" t="s">
        <v>30</v>
      </c>
      <c r="F245" s="14">
        <v>3.4285714285714279</v>
      </c>
      <c r="G245" s="14">
        <v>0.50424212617669972</v>
      </c>
    </row>
    <row r="246" spans="1:7" x14ac:dyDescent="0.25">
      <c r="A246" s="13" t="s">
        <v>866</v>
      </c>
      <c r="B246" s="13" t="s">
        <v>867</v>
      </c>
      <c r="C246" s="13" t="s">
        <v>868</v>
      </c>
      <c r="D246" s="13" t="s">
        <v>174</v>
      </c>
      <c r="E246" s="11" t="s">
        <v>10</v>
      </c>
      <c r="F246" s="14">
        <v>3.4166666666666665</v>
      </c>
      <c r="G246" s="14">
        <v>0.23987421507165749</v>
      </c>
    </row>
    <row r="247" spans="1:7" x14ac:dyDescent="0.25">
      <c r="A247" s="13" t="s">
        <v>869</v>
      </c>
      <c r="B247" s="13" t="s">
        <v>870</v>
      </c>
      <c r="C247" s="13" t="s">
        <v>871</v>
      </c>
      <c r="D247" s="13" t="s">
        <v>232</v>
      </c>
      <c r="E247" s="11" t="s">
        <v>872</v>
      </c>
      <c r="F247" s="14">
        <v>3.4166666666666665</v>
      </c>
      <c r="G247" s="14">
        <v>0.34704472777163065</v>
      </c>
    </row>
    <row r="248" spans="1:7" x14ac:dyDescent="0.25">
      <c r="A248" s="13" t="s">
        <v>873</v>
      </c>
      <c r="B248" s="13" t="s">
        <v>874</v>
      </c>
      <c r="C248" s="13" t="s">
        <v>875</v>
      </c>
      <c r="D248" s="13" t="s">
        <v>407</v>
      </c>
      <c r="E248" s="11" t="s">
        <v>50</v>
      </c>
      <c r="F248" s="14">
        <v>3.4166666666666665</v>
      </c>
      <c r="G248" s="14">
        <v>0.34704472777163065</v>
      </c>
    </row>
    <row r="249" spans="1:7" x14ac:dyDescent="0.25">
      <c r="A249" s="13" t="s">
        <v>876</v>
      </c>
      <c r="B249" s="13" t="s">
        <v>877</v>
      </c>
      <c r="C249" s="13" t="s">
        <v>878</v>
      </c>
      <c r="D249" s="13" t="s">
        <v>879</v>
      </c>
      <c r="E249" s="11" t="s">
        <v>23</v>
      </c>
      <c r="F249" s="14">
        <v>3.4166666666666661</v>
      </c>
      <c r="G249" s="14">
        <v>0.34704472777163065</v>
      </c>
    </row>
    <row r="250" spans="1:7" x14ac:dyDescent="0.25">
      <c r="A250" s="13" t="s">
        <v>880</v>
      </c>
      <c r="B250" s="13" t="s">
        <v>881</v>
      </c>
      <c r="C250" s="13" t="s">
        <v>882</v>
      </c>
      <c r="D250" s="13" t="s">
        <v>288</v>
      </c>
      <c r="E250" s="11" t="s">
        <v>50</v>
      </c>
      <c r="F250" s="14">
        <v>3.4166666666666661</v>
      </c>
      <c r="G250" s="14">
        <v>0.34704472777163065</v>
      </c>
    </row>
    <row r="251" spans="1:7" x14ac:dyDescent="0.25">
      <c r="A251" s="13" t="s">
        <v>883</v>
      </c>
      <c r="B251" s="13" t="s">
        <v>884</v>
      </c>
      <c r="C251" s="13" t="s">
        <v>885</v>
      </c>
      <c r="D251" s="13" t="s">
        <v>886</v>
      </c>
      <c r="E251" s="11" t="s">
        <v>76</v>
      </c>
      <c r="F251" s="14">
        <v>3.4146341463414638</v>
      </c>
      <c r="G251" s="14">
        <v>0.19526016504583057</v>
      </c>
    </row>
    <row r="252" spans="1:7" x14ac:dyDescent="0.25">
      <c r="A252" s="13" t="s">
        <v>887</v>
      </c>
      <c r="B252" s="13" t="s">
        <v>888</v>
      </c>
      <c r="C252" s="13" t="s">
        <v>889</v>
      </c>
      <c r="D252" s="13" t="s">
        <v>380</v>
      </c>
      <c r="E252" s="11" t="s">
        <v>213</v>
      </c>
      <c r="F252" s="14">
        <v>3.4</v>
      </c>
      <c r="G252" s="14">
        <v>0.12342996731011939</v>
      </c>
    </row>
    <row r="253" spans="1:7" x14ac:dyDescent="0.25">
      <c r="A253" s="13" t="s">
        <v>890</v>
      </c>
      <c r="B253" s="13" t="s">
        <v>891</v>
      </c>
      <c r="C253" s="13" t="s">
        <v>892</v>
      </c>
      <c r="D253" s="13" t="s">
        <v>67</v>
      </c>
      <c r="E253" s="11" t="s">
        <v>23</v>
      </c>
      <c r="F253" s="14">
        <v>3.3333333333333335</v>
      </c>
      <c r="G253" s="14">
        <v>0.10587626096073256</v>
      </c>
    </row>
    <row r="254" spans="1:7" x14ac:dyDescent="0.25">
      <c r="A254" s="13" t="s">
        <v>893</v>
      </c>
      <c r="B254" s="13" t="s">
        <v>894</v>
      </c>
      <c r="C254" s="13" t="s">
        <v>895</v>
      </c>
      <c r="D254" s="13" t="s">
        <v>367</v>
      </c>
      <c r="E254" s="11" t="s">
        <v>896</v>
      </c>
      <c r="F254" s="14">
        <v>3.3333333333333335</v>
      </c>
      <c r="G254" s="14">
        <v>0.10587626096073256</v>
      </c>
    </row>
    <row r="255" spans="1:7" x14ac:dyDescent="0.25">
      <c r="A255" s="13" t="s">
        <v>897</v>
      </c>
      <c r="B255" s="13" t="s">
        <v>898</v>
      </c>
      <c r="C255" s="13" t="s">
        <v>899</v>
      </c>
      <c r="D255" s="13" t="s">
        <v>126</v>
      </c>
      <c r="E255" s="11" t="s">
        <v>292</v>
      </c>
      <c r="F255" s="14">
        <v>3.3333333333333335</v>
      </c>
      <c r="G255" s="14">
        <v>0.10587626096073256</v>
      </c>
    </row>
    <row r="256" spans="1:7" x14ac:dyDescent="0.25">
      <c r="A256" s="13" t="s">
        <v>900</v>
      </c>
      <c r="B256" s="13" t="s">
        <v>901</v>
      </c>
      <c r="C256" s="13" t="s">
        <v>902</v>
      </c>
      <c r="D256" s="13" t="s">
        <v>411</v>
      </c>
      <c r="E256" s="11" t="s">
        <v>35</v>
      </c>
      <c r="F256" s="14">
        <v>3.333333333333333</v>
      </c>
      <c r="G256" s="14">
        <v>8.9193287297601259E-2</v>
      </c>
    </row>
    <row r="257" spans="1:7" x14ac:dyDescent="0.25">
      <c r="A257" s="13" t="s">
        <v>903</v>
      </c>
      <c r="B257" s="13" t="s">
        <v>904</v>
      </c>
      <c r="C257" s="13" t="s">
        <v>905</v>
      </c>
      <c r="D257" s="13" t="s">
        <v>556</v>
      </c>
      <c r="E257" s="11" t="s">
        <v>30</v>
      </c>
      <c r="F257" s="14">
        <v>3.333333333333333</v>
      </c>
      <c r="G257" s="14">
        <v>0.10587626096073266</v>
      </c>
    </row>
    <row r="258" spans="1:7" x14ac:dyDescent="0.25">
      <c r="A258" s="13" t="s">
        <v>906</v>
      </c>
      <c r="B258" s="13" t="s">
        <v>907</v>
      </c>
      <c r="C258" s="13" t="s">
        <v>908</v>
      </c>
      <c r="D258" s="13" t="s">
        <v>225</v>
      </c>
      <c r="E258" s="11" t="s">
        <v>218</v>
      </c>
      <c r="F258" s="14">
        <v>3.333333333333333</v>
      </c>
      <c r="G258" s="14">
        <v>0.15440951145143375</v>
      </c>
    </row>
    <row r="259" spans="1:7" x14ac:dyDescent="0.25">
      <c r="A259" s="13" t="s">
        <v>909</v>
      </c>
      <c r="B259" s="13" t="s">
        <v>910</v>
      </c>
      <c r="C259" s="13" t="s">
        <v>911</v>
      </c>
      <c r="D259" s="13" t="s">
        <v>29</v>
      </c>
      <c r="E259" s="11" t="s">
        <v>72</v>
      </c>
      <c r="F259" s="14">
        <v>3.333333333333333</v>
      </c>
      <c r="G259" s="14">
        <v>0.29805209523766379</v>
      </c>
    </row>
    <row r="260" spans="1:7" x14ac:dyDescent="0.25">
      <c r="A260" s="13" t="s">
        <v>912</v>
      </c>
      <c r="B260" s="13" t="s">
        <v>913</v>
      </c>
      <c r="C260" s="13" t="s">
        <v>914</v>
      </c>
      <c r="D260" s="13" t="s">
        <v>915</v>
      </c>
      <c r="E260" s="11" t="s">
        <v>72</v>
      </c>
      <c r="F260" s="14">
        <v>3.272727272727272</v>
      </c>
      <c r="G260" s="14">
        <v>0.52326756476537284</v>
      </c>
    </row>
    <row r="261" spans="1:7" x14ac:dyDescent="0.25">
      <c r="A261" s="13" t="s">
        <v>916</v>
      </c>
      <c r="B261" s="13" t="s">
        <v>917</v>
      </c>
      <c r="C261" s="13" t="s">
        <v>918</v>
      </c>
      <c r="D261" s="13" t="s">
        <v>299</v>
      </c>
      <c r="E261" s="11" t="s">
        <v>45</v>
      </c>
      <c r="F261" s="14">
        <v>3.225806451612903</v>
      </c>
      <c r="G261" s="14">
        <v>9.1187048799032888E-2</v>
      </c>
    </row>
    <row r="262" spans="1:7" x14ac:dyDescent="0.25">
      <c r="A262" s="13" t="s">
        <v>919</v>
      </c>
      <c r="B262" s="13" t="s">
        <v>920</v>
      </c>
      <c r="C262" s="13" t="s">
        <v>921</v>
      </c>
      <c r="D262" s="13" t="s">
        <v>197</v>
      </c>
      <c r="E262" s="11" t="s">
        <v>50</v>
      </c>
      <c r="F262" s="14">
        <v>3.225806451612903</v>
      </c>
      <c r="G262" s="14">
        <v>9.1187048799032888E-2</v>
      </c>
    </row>
    <row r="263" spans="1:7" x14ac:dyDescent="0.25">
      <c r="A263" s="13" t="s">
        <v>922</v>
      </c>
      <c r="B263" s="13" t="s">
        <v>923</v>
      </c>
      <c r="C263" s="13" t="s">
        <v>924</v>
      </c>
      <c r="D263" s="13" t="s">
        <v>392</v>
      </c>
      <c r="E263" s="11" t="s">
        <v>50</v>
      </c>
      <c r="F263" s="14">
        <v>3.1372549019607847</v>
      </c>
      <c r="G263" s="14">
        <v>0.12412182034411744</v>
      </c>
    </row>
    <row r="264" spans="1:7" x14ac:dyDescent="0.25">
      <c r="A264" s="13" t="s">
        <v>925</v>
      </c>
      <c r="B264" s="13" t="s">
        <v>926</v>
      </c>
      <c r="C264" s="13" t="s">
        <v>927</v>
      </c>
      <c r="D264" s="13" t="s">
        <v>548</v>
      </c>
      <c r="E264" s="11" t="s">
        <v>40</v>
      </c>
      <c r="F264" s="14">
        <v>3.0833333333333335</v>
      </c>
      <c r="G264" s="14">
        <v>8.9303760330867565E-2</v>
      </c>
    </row>
    <row r="265" spans="1:7" x14ac:dyDescent="0.25">
      <c r="A265" s="13" t="s">
        <v>928</v>
      </c>
      <c r="B265" s="13" t="s">
        <v>929</v>
      </c>
      <c r="C265" s="13" t="s">
        <v>930</v>
      </c>
      <c r="D265" s="13" t="s">
        <v>250</v>
      </c>
      <c r="E265" s="11" t="s">
        <v>213</v>
      </c>
      <c r="F265" s="14">
        <v>3.0630630630630633</v>
      </c>
      <c r="G265" s="14">
        <v>0.20228422717408598</v>
      </c>
    </row>
    <row r="266" spans="1:7" x14ac:dyDescent="0.25">
      <c r="A266" s="13" t="s">
        <v>931</v>
      </c>
      <c r="B266" s="13" t="s">
        <v>932</v>
      </c>
      <c r="C266" s="13" t="s">
        <v>933</v>
      </c>
      <c r="D266" s="13" t="s">
        <v>566</v>
      </c>
      <c r="E266" s="11" t="s">
        <v>213</v>
      </c>
      <c r="F266" s="14">
        <v>3</v>
      </c>
      <c r="G266" s="14">
        <v>0.11611652351681555</v>
      </c>
    </row>
    <row r="267" spans="1:7" x14ac:dyDescent="0.25">
      <c r="A267" s="13" t="s">
        <v>934</v>
      </c>
      <c r="B267" s="13" t="s">
        <v>935</v>
      </c>
      <c r="C267" s="13" t="s">
        <v>936</v>
      </c>
      <c r="D267" s="13" t="s">
        <v>39</v>
      </c>
      <c r="E267" s="11" t="s">
        <v>218</v>
      </c>
      <c r="F267" s="14">
        <v>2.903225806451613</v>
      </c>
      <c r="G267" s="14">
        <v>6.9015393357223426E-2</v>
      </c>
    </row>
    <row r="268" spans="1:7" x14ac:dyDescent="0.25">
      <c r="A268" s="13" t="s">
        <v>937</v>
      </c>
      <c r="B268" s="13" t="s">
        <v>938</v>
      </c>
      <c r="C268" s="13" t="s">
        <v>939</v>
      </c>
      <c r="D268" s="13" t="s">
        <v>940</v>
      </c>
      <c r="E268" s="11" t="s">
        <v>30</v>
      </c>
      <c r="F268" s="14">
        <v>2.8695652173913042</v>
      </c>
      <c r="G268" s="14">
        <v>0.10591313323411626</v>
      </c>
    </row>
    <row r="269" spans="1:7" x14ac:dyDescent="0.25">
      <c r="A269" s="13" t="s">
        <v>941</v>
      </c>
      <c r="B269" s="13" t="s">
        <v>942</v>
      </c>
      <c r="C269" s="13" t="s">
        <v>943</v>
      </c>
      <c r="D269" s="13" t="s">
        <v>407</v>
      </c>
      <c r="E269" s="11" t="s">
        <v>72</v>
      </c>
      <c r="F269" s="14">
        <v>2.8571428571428572</v>
      </c>
      <c r="G269" s="14">
        <v>7.1476606314451518E-2</v>
      </c>
    </row>
    <row r="270" spans="1:7" x14ac:dyDescent="0.25">
      <c r="A270" s="13" t="s">
        <v>944</v>
      </c>
      <c r="B270" s="13" t="s">
        <v>945</v>
      </c>
      <c r="C270" s="13" t="s">
        <v>946</v>
      </c>
      <c r="D270" s="13" t="s">
        <v>59</v>
      </c>
      <c r="E270" s="11" t="s">
        <v>76</v>
      </c>
      <c r="F270" s="14">
        <v>2.8571428571428572</v>
      </c>
      <c r="G270" s="14">
        <v>0.11637796297772217</v>
      </c>
    </row>
    <row r="271" spans="1:7" x14ac:dyDescent="0.25">
      <c r="A271" s="13" t="s">
        <v>947</v>
      </c>
      <c r="B271" s="13" t="s">
        <v>948</v>
      </c>
      <c r="C271" s="13" t="s">
        <v>949</v>
      </c>
      <c r="D271" s="13" t="s">
        <v>374</v>
      </c>
      <c r="E271" s="11" t="s">
        <v>45</v>
      </c>
      <c r="F271" s="14">
        <v>2.8571428571428572</v>
      </c>
      <c r="G271" s="14">
        <v>0.11637796297772217</v>
      </c>
    </row>
    <row r="272" spans="1:7" x14ac:dyDescent="0.25">
      <c r="A272" s="13" t="s">
        <v>950</v>
      </c>
      <c r="B272" s="13" t="s">
        <v>951</v>
      </c>
      <c r="C272" s="13" t="s">
        <v>952</v>
      </c>
      <c r="D272" s="13" t="s">
        <v>953</v>
      </c>
      <c r="E272" s="11" t="s">
        <v>35</v>
      </c>
      <c r="F272" s="14">
        <v>2.8333333333333335</v>
      </c>
      <c r="G272" s="14">
        <v>0.13545404707964223</v>
      </c>
    </row>
    <row r="273" spans="1:7" x14ac:dyDescent="0.25">
      <c r="A273" s="13" t="s">
        <v>954</v>
      </c>
      <c r="B273" s="13" t="s">
        <v>955</v>
      </c>
      <c r="C273" s="13" t="s">
        <v>956</v>
      </c>
      <c r="D273" s="13" t="s">
        <v>556</v>
      </c>
      <c r="E273" s="11" t="s">
        <v>50</v>
      </c>
      <c r="F273" s="14">
        <v>2.7450980392156863</v>
      </c>
      <c r="G273" s="14">
        <v>0.36645683331697554</v>
      </c>
    </row>
    <row r="274" spans="1:7" x14ac:dyDescent="0.25">
      <c r="A274" s="13" t="s">
        <v>957</v>
      </c>
      <c r="B274" s="13" t="s">
        <v>958</v>
      </c>
      <c r="C274" s="13" t="s">
        <v>959</v>
      </c>
      <c r="D274" s="13" t="s">
        <v>659</v>
      </c>
      <c r="E274" s="11" t="s">
        <v>218</v>
      </c>
      <c r="F274" s="14">
        <v>2.7419354838709675</v>
      </c>
      <c r="G274" s="14">
        <v>0.39014061652906468</v>
      </c>
    </row>
    <row r="275" spans="1:7" x14ac:dyDescent="0.25">
      <c r="A275" s="13" t="s">
        <v>960</v>
      </c>
      <c r="B275" s="13" t="s">
        <v>961</v>
      </c>
      <c r="C275" s="13" t="s">
        <v>962</v>
      </c>
      <c r="D275" s="13" t="s">
        <v>114</v>
      </c>
      <c r="E275" s="11" t="s">
        <v>23</v>
      </c>
      <c r="F275" s="14">
        <v>2.666666666666667</v>
      </c>
      <c r="G275" s="14">
        <v>0.54609516661729218</v>
      </c>
    </row>
    <row r="276" spans="1:7" x14ac:dyDescent="0.25">
      <c r="A276" s="13" t="s">
        <v>963</v>
      </c>
      <c r="B276" s="13" t="s">
        <v>964</v>
      </c>
      <c r="C276" s="13" t="s">
        <v>965</v>
      </c>
      <c r="D276" s="13" t="s">
        <v>197</v>
      </c>
      <c r="E276" s="11" t="s">
        <v>97</v>
      </c>
      <c r="F276" s="14">
        <v>2.6666666666666665</v>
      </c>
      <c r="G276" s="14">
        <v>6.6766544811988113E-2</v>
      </c>
    </row>
    <row r="277" spans="1:7" x14ac:dyDescent="0.25">
      <c r="A277" s="13" t="s">
        <v>966</v>
      </c>
      <c r="B277" s="13" t="s">
        <v>967</v>
      </c>
      <c r="C277" s="13" t="s">
        <v>968</v>
      </c>
      <c r="D277" s="13" t="s">
        <v>859</v>
      </c>
      <c r="E277" s="11" t="s">
        <v>23</v>
      </c>
      <c r="F277" s="14">
        <v>2.6666666666666665</v>
      </c>
      <c r="G277" s="14">
        <v>8.8125569690539626E-2</v>
      </c>
    </row>
    <row r="278" spans="1:7" x14ac:dyDescent="0.25">
      <c r="A278" s="13" t="s">
        <v>969</v>
      </c>
      <c r="B278" s="13" t="s">
        <v>970</v>
      </c>
      <c r="C278" s="13" t="s">
        <v>971</v>
      </c>
      <c r="D278" s="13" t="s">
        <v>972</v>
      </c>
      <c r="E278" s="11" t="s">
        <v>23</v>
      </c>
      <c r="F278" s="14">
        <v>2.6666666666666665</v>
      </c>
      <c r="G278" s="14">
        <v>0.54609516661729285</v>
      </c>
    </row>
    <row r="279" spans="1:7" x14ac:dyDescent="0.25">
      <c r="A279" s="13" t="s">
        <v>973</v>
      </c>
      <c r="B279" s="13" t="s">
        <v>974</v>
      </c>
      <c r="C279" s="13" t="s">
        <v>975</v>
      </c>
      <c r="D279" s="13" t="s">
        <v>403</v>
      </c>
      <c r="E279" s="11" t="s">
        <v>23</v>
      </c>
      <c r="F279" s="14">
        <v>2.6</v>
      </c>
      <c r="G279" s="14">
        <v>0.14231903641736088</v>
      </c>
    </row>
    <row r="280" spans="1:7" x14ac:dyDescent="0.25">
      <c r="A280" s="13" t="s">
        <v>976</v>
      </c>
      <c r="B280" s="13" t="s">
        <v>977</v>
      </c>
      <c r="C280" s="13" t="s">
        <v>978</v>
      </c>
      <c r="D280" s="13" t="s">
        <v>212</v>
      </c>
      <c r="E280" s="11" t="s">
        <v>30</v>
      </c>
      <c r="F280" s="14">
        <v>2.5833333333333335</v>
      </c>
      <c r="G280" s="14">
        <v>0.36848165930665538</v>
      </c>
    </row>
    <row r="281" spans="1:7" x14ac:dyDescent="0.25">
      <c r="A281" s="13" t="s">
        <v>979</v>
      </c>
      <c r="B281" s="13" t="s">
        <v>980</v>
      </c>
      <c r="C281" s="13" t="s">
        <v>981</v>
      </c>
      <c r="D281" s="13" t="s">
        <v>778</v>
      </c>
      <c r="E281" s="11" t="s">
        <v>97</v>
      </c>
      <c r="F281" s="14">
        <v>2.5833333333333335</v>
      </c>
      <c r="G281" s="14">
        <v>0.36848165930665538</v>
      </c>
    </row>
    <row r="282" spans="1:7" x14ac:dyDescent="0.25">
      <c r="A282" s="13" t="s">
        <v>982</v>
      </c>
      <c r="B282" s="13" t="s">
        <v>983</v>
      </c>
      <c r="C282" s="13" t="s">
        <v>984</v>
      </c>
      <c r="D282" s="13" t="s">
        <v>985</v>
      </c>
      <c r="E282" s="11" t="s">
        <v>72</v>
      </c>
      <c r="F282" s="14">
        <v>2.583333333333333</v>
      </c>
      <c r="G282" s="14">
        <v>0.3684816593066555</v>
      </c>
    </row>
    <row r="283" spans="1:7" x14ac:dyDescent="0.25">
      <c r="A283" s="13" t="s">
        <v>986</v>
      </c>
      <c r="B283" s="13" t="s">
        <v>987</v>
      </c>
      <c r="C283" s="13" t="s">
        <v>988</v>
      </c>
      <c r="D283" s="13" t="s">
        <v>989</v>
      </c>
      <c r="E283" s="11" t="s">
        <v>896</v>
      </c>
      <c r="F283" s="14">
        <v>2.583333333333333</v>
      </c>
      <c r="G283" s="14">
        <v>0.3684816593066555</v>
      </c>
    </row>
    <row r="284" spans="1:7" x14ac:dyDescent="0.25">
      <c r="A284" s="13" t="s">
        <v>990</v>
      </c>
      <c r="B284" s="13" t="s">
        <v>991</v>
      </c>
      <c r="C284" s="13" t="s">
        <v>992</v>
      </c>
      <c r="D284" s="13" t="s">
        <v>178</v>
      </c>
      <c r="E284" s="11" t="s">
        <v>346</v>
      </c>
      <c r="F284" s="14">
        <v>2.583333333333333</v>
      </c>
      <c r="G284" s="14">
        <v>0.3684816593066555</v>
      </c>
    </row>
    <row r="285" spans="1:7" x14ac:dyDescent="0.25">
      <c r="A285" s="13" t="s">
        <v>993</v>
      </c>
      <c r="B285" s="13" t="s">
        <v>994</v>
      </c>
      <c r="C285" s="13" t="s">
        <v>995</v>
      </c>
      <c r="D285" s="13" t="s">
        <v>22</v>
      </c>
      <c r="E285" s="11" t="s">
        <v>97</v>
      </c>
      <c r="F285" s="14">
        <v>2.583333333333333</v>
      </c>
      <c r="G285" s="14">
        <v>0.3684816593066555</v>
      </c>
    </row>
    <row r="286" spans="1:7" x14ac:dyDescent="0.25">
      <c r="A286" s="13" t="s">
        <v>996</v>
      </c>
      <c r="B286" s="13" t="s">
        <v>997</v>
      </c>
      <c r="C286" s="13" t="s">
        <v>998</v>
      </c>
      <c r="D286" s="13" t="s">
        <v>367</v>
      </c>
      <c r="E286" s="11" t="s">
        <v>97</v>
      </c>
      <c r="F286" s="14">
        <v>2.583333333333333</v>
      </c>
      <c r="G286" s="14">
        <v>0.3684816593066555</v>
      </c>
    </row>
    <row r="287" spans="1:7" x14ac:dyDescent="0.25">
      <c r="A287" s="13" t="s">
        <v>999</v>
      </c>
      <c r="B287" s="13" t="s">
        <v>1000</v>
      </c>
      <c r="C287" s="13" t="s">
        <v>1001</v>
      </c>
      <c r="D287" s="13" t="s">
        <v>556</v>
      </c>
      <c r="E287" s="11" t="s">
        <v>35</v>
      </c>
      <c r="F287" s="14">
        <v>2.5806451612903225</v>
      </c>
      <c r="G287" s="14">
        <v>0.13150375707171902</v>
      </c>
    </row>
    <row r="288" spans="1:7" x14ac:dyDescent="0.25">
      <c r="A288" s="13" t="s">
        <v>1002</v>
      </c>
      <c r="B288" s="13" t="s">
        <v>1003</v>
      </c>
      <c r="C288" s="13" t="s">
        <v>1004</v>
      </c>
      <c r="D288" s="13" t="s">
        <v>204</v>
      </c>
      <c r="E288" s="11" t="s">
        <v>85</v>
      </c>
      <c r="F288" s="14">
        <v>2.5806451612903225</v>
      </c>
      <c r="G288" s="14">
        <v>0.28399518533458662</v>
      </c>
    </row>
    <row r="289" spans="1:7" x14ac:dyDescent="0.25">
      <c r="A289" s="13" t="s">
        <v>1005</v>
      </c>
      <c r="B289" s="13" t="s">
        <v>1006</v>
      </c>
      <c r="C289" s="13" t="s">
        <v>1007</v>
      </c>
      <c r="D289" s="13" t="s">
        <v>323</v>
      </c>
      <c r="E289" s="11" t="s">
        <v>85</v>
      </c>
      <c r="F289" s="14">
        <v>2.5714285714285716</v>
      </c>
      <c r="G289" s="14">
        <v>7.8927582325700518E-2</v>
      </c>
    </row>
    <row r="290" spans="1:7" x14ac:dyDescent="0.25">
      <c r="A290" s="13" t="s">
        <v>1008</v>
      </c>
      <c r="B290" s="13" t="s">
        <v>1009</v>
      </c>
      <c r="C290" s="13" t="s">
        <v>1010</v>
      </c>
      <c r="D290" s="13" t="s">
        <v>170</v>
      </c>
      <c r="E290" s="11" t="s">
        <v>115</v>
      </c>
      <c r="F290" s="14">
        <v>2.5625</v>
      </c>
      <c r="G290" s="14">
        <v>0.1073499171597195</v>
      </c>
    </row>
    <row r="291" spans="1:7" x14ac:dyDescent="0.25">
      <c r="A291" s="13" t="s">
        <v>1011</v>
      </c>
      <c r="B291" s="13" t="s">
        <v>1012</v>
      </c>
      <c r="C291" s="13" t="s">
        <v>1013</v>
      </c>
      <c r="D291" s="13" t="s">
        <v>59</v>
      </c>
      <c r="E291" s="11" t="s">
        <v>23</v>
      </c>
      <c r="F291" s="14">
        <v>2.4761904761904758</v>
      </c>
      <c r="G291" s="14">
        <v>0.56749497586939146</v>
      </c>
    </row>
    <row r="292" spans="1:7" x14ac:dyDescent="0.25">
      <c r="A292" s="13" t="s">
        <v>1014</v>
      </c>
      <c r="B292" s="13" t="s">
        <v>1015</v>
      </c>
      <c r="C292" s="13" t="s">
        <v>1016</v>
      </c>
      <c r="D292" s="13" t="s">
        <v>309</v>
      </c>
      <c r="E292" s="11" t="s">
        <v>10</v>
      </c>
      <c r="F292" s="14">
        <v>2.459016393442623</v>
      </c>
      <c r="G292" s="14">
        <v>0.19301496808620125</v>
      </c>
    </row>
    <row r="293" spans="1:7" x14ac:dyDescent="0.25">
      <c r="A293" s="13" t="s">
        <v>1017</v>
      </c>
      <c r="B293" s="13" t="s">
        <v>1018</v>
      </c>
      <c r="C293" s="13" t="s">
        <v>1019</v>
      </c>
      <c r="D293" s="13" t="s">
        <v>174</v>
      </c>
      <c r="E293" s="11" t="s">
        <v>23</v>
      </c>
      <c r="F293" s="14">
        <v>2.4390243902439028</v>
      </c>
      <c r="G293" s="14">
        <v>5.1485226864740531E-2</v>
      </c>
    </row>
    <row r="294" spans="1:7" x14ac:dyDescent="0.25">
      <c r="A294" s="13" t="s">
        <v>1020</v>
      </c>
      <c r="B294" s="13" t="s">
        <v>1021</v>
      </c>
      <c r="C294" s="13" t="s">
        <v>1022</v>
      </c>
      <c r="D294" s="13" t="s">
        <v>59</v>
      </c>
      <c r="E294" s="11" t="s">
        <v>30</v>
      </c>
      <c r="F294" s="14">
        <v>2.4285714285714284</v>
      </c>
      <c r="G294" s="14">
        <v>0.4572525359722045</v>
      </c>
    </row>
    <row r="295" spans="1:7" x14ac:dyDescent="0.25">
      <c r="A295" s="13" t="s">
        <v>1023</v>
      </c>
      <c r="B295" s="13" t="s">
        <v>1024</v>
      </c>
      <c r="C295" s="13" t="s">
        <v>1025</v>
      </c>
      <c r="D295" s="13" t="s">
        <v>556</v>
      </c>
      <c r="E295" s="11" t="s">
        <v>45</v>
      </c>
      <c r="F295" s="14">
        <v>2.3809523809523809</v>
      </c>
      <c r="G295" s="14">
        <v>9.737325057543407E-2</v>
      </c>
    </row>
    <row r="296" spans="1:7" x14ac:dyDescent="0.25">
      <c r="A296" s="13" t="s">
        <v>1026</v>
      </c>
      <c r="B296" s="13" t="s">
        <v>1027</v>
      </c>
      <c r="C296" s="13" t="s">
        <v>1028</v>
      </c>
      <c r="D296" s="13" t="s">
        <v>1029</v>
      </c>
      <c r="E296" s="11" t="s">
        <v>85</v>
      </c>
      <c r="F296" s="14">
        <v>2.3809523809523809</v>
      </c>
      <c r="G296" s="14">
        <v>9.737325057543407E-2</v>
      </c>
    </row>
    <row r="297" spans="1:7" x14ac:dyDescent="0.25">
      <c r="A297" s="13" t="s">
        <v>1030</v>
      </c>
      <c r="B297" s="13" t="s">
        <v>1031</v>
      </c>
      <c r="C297" s="13" t="s">
        <v>1032</v>
      </c>
      <c r="D297" s="13" t="s">
        <v>659</v>
      </c>
      <c r="E297" s="11" t="s">
        <v>50</v>
      </c>
      <c r="F297" s="14">
        <v>2.3809523809523809</v>
      </c>
      <c r="G297" s="14">
        <v>9.737325057543407E-2</v>
      </c>
    </row>
    <row r="298" spans="1:7" x14ac:dyDescent="0.25">
      <c r="A298" s="13" t="s">
        <v>1033</v>
      </c>
      <c r="B298" s="13" t="s">
        <v>1034</v>
      </c>
      <c r="C298" s="13" t="s">
        <v>1035</v>
      </c>
      <c r="D298" s="13" t="s">
        <v>309</v>
      </c>
      <c r="E298" s="11" t="s">
        <v>10</v>
      </c>
      <c r="F298" s="14">
        <v>2.3333333333333335</v>
      </c>
      <c r="G298" s="14">
        <v>0.11611652351681545</v>
      </c>
    </row>
    <row r="299" spans="1:7" x14ac:dyDescent="0.25">
      <c r="A299" s="13" t="s">
        <v>1036</v>
      </c>
      <c r="B299" s="13" t="s">
        <v>1037</v>
      </c>
      <c r="C299" s="13" t="s">
        <v>1038</v>
      </c>
      <c r="D299" s="13" t="s">
        <v>16</v>
      </c>
      <c r="E299" s="11" t="s">
        <v>72</v>
      </c>
      <c r="F299" s="14">
        <v>2.3333333333333335</v>
      </c>
      <c r="G299" s="14">
        <v>0.14035738661899444</v>
      </c>
    </row>
    <row r="300" spans="1:7" x14ac:dyDescent="0.25">
      <c r="A300" s="13" t="s">
        <v>1039</v>
      </c>
      <c r="B300" s="13" t="s">
        <v>1040</v>
      </c>
      <c r="C300" s="13" t="s">
        <v>1041</v>
      </c>
      <c r="D300" s="13" t="s">
        <v>100</v>
      </c>
      <c r="E300" s="11" t="s">
        <v>85</v>
      </c>
      <c r="F300" s="14">
        <v>2.3181818181818179</v>
      </c>
      <c r="G300" s="14">
        <v>0.51008274354343452</v>
      </c>
    </row>
    <row r="301" spans="1:7" x14ac:dyDescent="0.25">
      <c r="A301" s="13" t="s">
        <v>1042</v>
      </c>
      <c r="B301" s="13" t="s">
        <v>1043</v>
      </c>
      <c r="C301" s="13" t="s">
        <v>1044</v>
      </c>
      <c r="D301" s="13" t="s">
        <v>886</v>
      </c>
      <c r="E301" s="11" t="s">
        <v>97</v>
      </c>
      <c r="F301" s="14">
        <v>2.2999999999999998</v>
      </c>
      <c r="G301" s="14">
        <v>5.3499240530505754E-2</v>
      </c>
    </row>
    <row r="302" spans="1:7" x14ac:dyDescent="0.25">
      <c r="A302" s="13" t="s">
        <v>1045</v>
      </c>
      <c r="B302" s="13" t="s">
        <v>1046</v>
      </c>
      <c r="C302" s="13" t="s">
        <v>1047</v>
      </c>
      <c r="D302" s="13" t="s">
        <v>44</v>
      </c>
      <c r="E302" s="11" t="s">
        <v>23</v>
      </c>
      <c r="F302" s="14">
        <v>2.2999999999999998</v>
      </c>
      <c r="G302" s="14">
        <v>0.1285149878414141</v>
      </c>
    </row>
    <row r="303" spans="1:7" x14ac:dyDescent="0.25">
      <c r="A303" s="13" t="s">
        <v>1048</v>
      </c>
      <c r="B303" s="13" t="s">
        <v>1049</v>
      </c>
      <c r="C303" s="13" t="s">
        <v>1050</v>
      </c>
      <c r="D303" s="13" t="s">
        <v>1051</v>
      </c>
      <c r="E303" s="11" t="s">
        <v>10</v>
      </c>
      <c r="F303" s="14">
        <v>2.290322580645161</v>
      </c>
      <c r="G303" s="14">
        <v>0.52469474333859301</v>
      </c>
    </row>
    <row r="304" spans="1:7" x14ac:dyDescent="0.25">
      <c r="A304" s="13" t="s">
        <v>1052</v>
      </c>
      <c r="B304" s="13" t="s">
        <v>1053</v>
      </c>
      <c r="C304" s="13" t="s">
        <v>1054</v>
      </c>
      <c r="D304" s="13" t="s">
        <v>624</v>
      </c>
      <c r="E304" s="11" t="s">
        <v>213</v>
      </c>
      <c r="F304" s="14">
        <v>2.2857142857142856</v>
      </c>
      <c r="G304" s="14">
        <v>0.29542244305575505</v>
      </c>
    </row>
    <row r="305" spans="1:7" x14ac:dyDescent="0.25">
      <c r="A305" s="13" t="s">
        <v>1055</v>
      </c>
      <c r="B305" s="13" t="s">
        <v>1056</v>
      </c>
      <c r="C305" s="13" t="s">
        <v>1057</v>
      </c>
      <c r="D305" s="13" t="s">
        <v>114</v>
      </c>
      <c r="E305" s="11" t="s">
        <v>97</v>
      </c>
      <c r="F305" s="14">
        <v>2.258064516129032</v>
      </c>
      <c r="G305" s="14">
        <v>0.11288160319600607</v>
      </c>
    </row>
    <row r="306" spans="1:7" x14ac:dyDescent="0.25">
      <c r="A306" s="13" t="s">
        <v>1058</v>
      </c>
      <c r="B306" s="13" t="s">
        <v>1059</v>
      </c>
      <c r="C306" s="13" t="s">
        <v>1060</v>
      </c>
      <c r="D306" s="13" t="s">
        <v>197</v>
      </c>
      <c r="E306" s="11" t="s">
        <v>97</v>
      </c>
      <c r="F306" s="14">
        <v>2.258064516129032</v>
      </c>
      <c r="G306" s="14">
        <v>0.20663365652308496</v>
      </c>
    </row>
    <row r="307" spans="1:7" x14ac:dyDescent="0.25">
      <c r="A307" s="13" t="s">
        <v>1061</v>
      </c>
      <c r="B307" s="13" t="s">
        <v>1062</v>
      </c>
      <c r="C307" s="13" t="s">
        <v>1063</v>
      </c>
      <c r="D307" s="13" t="s">
        <v>1064</v>
      </c>
      <c r="E307" s="11" t="s">
        <v>30</v>
      </c>
      <c r="F307" s="14">
        <v>2.258064516129032</v>
      </c>
      <c r="G307" s="14">
        <v>0.20663365652308496</v>
      </c>
    </row>
    <row r="308" spans="1:7" x14ac:dyDescent="0.25">
      <c r="A308" s="13" t="s">
        <v>1065</v>
      </c>
      <c r="B308" s="13" t="s">
        <v>1066</v>
      </c>
      <c r="C308" s="13" t="s">
        <v>1067</v>
      </c>
      <c r="D308" s="13" t="s">
        <v>411</v>
      </c>
      <c r="E308" s="11" t="s">
        <v>218</v>
      </c>
      <c r="F308" s="14">
        <v>2.258064516129032</v>
      </c>
      <c r="G308" s="14">
        <v>0.27892390284340257</v>
      </c>
    </row>
    <row r="309" spans="1:7" x14ac:dyDescent="0.25">
      <c r="A309" s="13" t="s">
        <v>1068</v>
      </c>
      <c r="B309" s="13" t="s">
        <v>1069</v>
      </c>
      <c r="C309" s="13" t="s">
        <v>1070</v>
      </c>
      <c r="D309" s="13" t="s">
        <v>1071</v>
      </c>
      <c r="E309" s="11" t="s">
        <v>1072</v>
      </c>
      <c r="F309" s="14">
        <v>2.25</v>
      </c>
      <c r="G309" s="14">
        <v>6.6766544811988085E-2</v>
      </c>
    </row>
    <row r="310" spans="1:7" x14ac:dyDescent="0.25">
      <c r="A310" s="13" t="s">
        <v>1073</v>
      </c>
      <c r="B310" s="13" t="s">
        <v>1074</v>
      </c>
      <c r="C310" s="13" t="s">
        <v>1075</v>
      </c>
      <c r="D310" s="13" t="s">
        <v>323</v>
      </c>
      <c r="E310" s="11" t="s">
        <v>292</v>
      </c>
      <c r="F310" s="14">
        <v>2.25</v>
      </c>
      <c r="G310" s="14">
        <v>0.16149514961503275</v>
      </c>
    </row>
    <row r="311" spans="1:7" x14ac:dyDescent="0.25">
      <c r="A311" s="13" t="s">
        <v>1076</v>
      </c>
      <c r="B311" s="13" t="s">
        <v>1077</v>
      </c>
      <c r="C311" s="13" t="s">
        <v>1078</v>
      </c>
      <c r="D311" s="13" t="s">
        <v>299</v>
      </c>
      <c r="E311" s="11" t="s">
        <v>50</v>
      </c>
      <c r="F311" s="14">
        <v>2.25</v>
      </c>
      <c r="G311" s="14">
        <v>0.23779614445826552</v>
      </c>
    </row>
    <row r="312" spans="1:7" x14ac:dyDescent="0.25">
      <c r="A312" s="13" t="s">
        <v>1079</v>
      </c>
      <c r="B312" s="13" t="s">
        <v>1080</v>
      </c>
      <c r="C312" s="13" t="s">
        <v>1081</v>
      </c>
      <c r="D312" s="13" t="s">
        <v>225</v>
      </c>
      <c r="E312" s="11" t="s">
        <v>760</v>
      </c>
      <c r="F312" s="14">
        <v>2.25</v>
      </c>
      <c r="G312" s="14">
        <v>0.34649037019369566</v>
      </c>
    </row>
    <row r="313" spans="1:7" x14ac:dyDescent="0.25">
      <c r="A313" s="13" t="s">
        <v>1082</v>
      </c>
      <c r="B313" s="13" t="s">
        <v>1083</v>
      </c>
      <c r="C313" s="13" t="s">
        <v>1084</v>
      </c>
      <c r="D313" s="13" t="s">
        <v>411</v>
      </c>
      <c r="E313" s="11" t="s">
        <v>50</v>
      </c>
      <c r="F313" s="14">
        <v>2.2272727272727271</v>
      </c>
      <c r="G313" s="14">
        <v>9.3693208739753356E-2</v>
      </c>
    </row>
    <row r="314" spans="1:7" x14ac:dyDescent="0.25">
      <c r="A314" s="13" t="s">
        <v>1085</v>
      </c>
      <c r="B314" s="13" t="s">
        <v>1086</v>
      </c>
      <c r="C314" s="13" t="s">
        <v>1087</v>
      </c>
      <c r="D314" s="13" t="s">
        <v>146</v>
      </c>
      <c r="E314" s="11" t="s">
        <v>97</v>
      </c>
      <c r="F314" s="14">
        <v>2.1666666666666665</v>
      </c>
      <c r="G314" s="14">
        <v>0.20987507129406133</v>
      </c>
    </row>
    <row r="315" spans="1:7" x14ac:dyDescent="0.25">
      <c r="A315" s="13" t="s">
        <v>1088</v>
      </c>
      <c r="B315" s="13" t="s">
        <v>1089</v>
      </c>
      <c r="C315" s="13" t="s">
        <v>1090</v>
      </c>
      <c r="D315" s="13" t="s">
        <v>1091</v>
      </c>
      <c r="E315" s="11" t="s">
        <v>76</v>
      </c>
      <c r="F315" s="14">
        <v>2.1666666666666665</v>
      </c>
      <c r="G315" s="14">
        <v>0.27706916734759235</v>
      </c>
    </row>
    <row r="316" spans="1:7" x14ac:dyDescent="0.25">
      <c r="A316" s="13" t="s">
        <v>1092</v>
      </c>
      <c r="B316" s="13" t="s">
        <v>1093</v>
      </c>
      <c r="C316" s="13" t="s">
        <v>1094</v>
      </c>
      <c r="D316" s="13" t="s">
        <v>59</v>
      </c>
      <c r="E316" s="11" t="s">
        <v>50</v>
      </c>
      <c r="F316" s="14">
        <v>2.1428571428571428</v>
      </c>
      <c r="G316" s="14">
        <v>0.16327898574659319</v>
      </c>
    </row>
    <row r="317" spans="1:7" x14ac:dyDescent="0.25">
      <c r="A317" s="13" t="s">
        <v>1095</v>
      </c>
      <c r="B317" s="13" t="s">
        <v>1096</v>
      </c>
      <c r="C317" s="13" t="s">
        <v>1097</v>
      </c>
      <c r="D317" s="13" t="s">
        <v>288</v>
      </c>
      <c r="E317" s="11" t="s">
        <v>218</v>
      </c>
      <c r="F317" s="14">
        <v>2.1311475409836067</v>
      </c>
      <c r="G317" s="14">
        <v>0.3490958977650736</v>
      </c>
    </row>
    <row r="318" spans="1:7" x14ac:dyDescent="0.25">
      <c r="A318" s="13" t="s">
        <v>1098</v>
      </c>
      <c r="B318" s="13" t="s">
        <v>1099</v>
      </c>
      <c r="C318" s="13" t="s">
        <v>1100</v>
      </c>
      <c r="D318" s="13" t="s">
        <v>204</v>
      </c>
      <c r="E318" s="11" t="s">
        <v>218</v>
      </c>
      <c r="F318" s="14">
        <v>2.1052631578947367</v>
      </c>
      <c r="G318" s="14">
        <v>0.19158960525996749</v>
      </c>
    </row>
    <row r="319" spans="1:7" x14ac:dyDescent="0.25">
      <c r="A319" s="13" t="s">
        <v>1101</v>
      </c>
      <c r="B319" s="13" t="s">
        <v>1102</v>
      </c>
      <c r="C319" s="13" t="s">
        <v>1103</v>
      </c>
      <c r="D319" s="13" t="s">
        <v>284</v>
      </c>
      <c r="E319" s="11" t="s">
        <v>213</v>
      </c>
      <c r="F319" s="14">
        <v>2.1</v>
      </c>
      <c r="G319" s="14">
        <v>6.5108506503825256E-2</v>
      </c>
    </row>
    <row r="320" spans="1:7" x14ac:dyDescent="0.25">
      <c r="A320" s="13" t="s">
        <v>1104</v>
      </c>
      <c r="B320" s="13" t="s">
        <v>1105</v>
      </c>
      <c r="C320" s="13" t="s">
        <v>1106</v>
      </c>
      <c r="D320" s="13" t="s">
        <v>126</v>
      </c>
      <c r="E320" s="11" t="s">
        <v>213</v>
      </c>
      <c r="F320" s="14">
        <v>2.1</v>
      </c>
      <c r="G320" s="14">
        <v>9.2652670179634605E-2</v>
      </c>
    </row>
    <row r="321" spans="1:7" x14ac:dyDescent="0.25">
      <c r="A321" s="13" t="s">
        <v>1107</v>
      </c>
      <c r="B321" s="13" t="s">
        <v>1108</v>
      </c>
      <c r="C321" s="13" t="s">
        <v>1109</v>
      </c>
      <c r="D321" s="13" t="s">
        <v>63</v>
      </c>
      <c r="E321" s="11" t="s">
        <v>30</v>
      </c>
      <c r="F321" s="14">
        <v>2.1</v>
      </c>
      <c r="G321" s="14">
        <v>0.15697509057448766</v>
      </c>
    </row>
    <row r="322" spans="1:7" x14ac:dyDescent="0.25">
      <c r="A322" s="13" t="s">
        <v>1110</v>
      </c>
      <c r="B322" s="13" t="s">
        <v>1111</v>
      </c>
      <c r="C322" s="13" t="s">
        <v>1112</v>
      </c>
      <c r="D322" s="13" t="s">
        <v>1113</v>
      </c>
      <c r="E322" s="11" t="s">
        <v>97</v>
      </c>
      <c r="F322" s="14">
        <v>2.0952380952380953</v>
      </c>
      <c r="G322" s="14">
        <v>0.10164824736023532</v>
      </c>
    </row>
    <row r="323" spans="1:7" x14ac:dyDescent="0.25">
      <c r="A323" s="13" t="s">
        <v>1114</v>
      </c>
      <c r="B323" s="13" t="s">
        <v>1115</v>
      </c>
      <c r="C323" s="13" t="s">
        <v>1116</v>
      </c>
      <c r="D323" s="13" t="s">
        <v>411</v>
      </c>
      <c r="E323" s="11" t="s">
        <v>50</v>
      </c>
      <c r="F323" s="14">
        <v>2.0769230769230771</v>
      </c>
      <c r="G323" s="14">
        <v>0.12814794871344751</v>
      </c>
    </row>
    <row r="324" spans="1:7" x14ac:dyDescent="0.25">
      <c r="A324" s="13" t="s">
        <v>1117</v>
      </c>
      <c r="B324" s="13" t="s">
        <v>1118</v>
      </c>
      <c r="C324" s="13" t="s">
        <v>1119</v>
      </c>
      <c r="D324" s="13" t="s">
        <v>1091</v>
      </c>
      <c r="E324" s="11" t="s">
        <v>50</v>
      </c>
      <c r="F324" s="14">
        <v>2.0625</v>
      </c>
      <c r="G324" s="14">
        <v>0.20155545563251509</v>
      </c>
    </row>
    <row r="325" spans="1:7" x14ac:dyDescent="0.25">
      <c r="A325" s="13" t="s">
        <v>1120</v>
      </c>
      <c r="B325" s="13" t="s">
        <v>1121</v>
      </c>
      <c r="C325" s="13" t="s">
        <v>1122</v>
      </c>
      <c r="D325" s="13" t="s">
        <v>1113</v>
      </c>
      <c r="E325" s="11" t="s">
        <v>35</v>
      </c>
      <c r="F325" s="14">
        <v>2.0588235294117645</v>
      </c>
      <c r="G325" s="14">
        <v>7.3926188533291984E-2</v>
      </c>
    </row>
    <row r="326" spans="1:7" x14ac:dyDescent="0.25">
      <c r="A326" s="16" t="s">
        <v>1123</v>
      </c>
      <c r="B326" s="16" t="s">
        <v>1124</v>
      </c>
      <c r="C326" s="16" t="s">
        <v>1125</v>
      </c>
      <c r="D326" s="16" t="s">
        <v>566</v>
      </c>
      <c r="E326" s="11" t="s">
        <v>1126</v>
      </c>
      <c r="F326" s="14">
        <v>2</v>
      </c>
      <c r="G326" s="14">
        <v>8.9009342500085673E-2</v>
      </c>
    </row>
    <row r="327" spans="1:7" x14ac:dyDescent="0.25">
      <c r="A327" s="16" t="s">
        <v>1127</v>
      </c>
      <c r="B327" s="16" t="s">
        <v>1128</v>
      </c>
      <c r="C327" s="17">
        <v>43713</v>
      </c>
      <c r="D327" s="16" t="s">
        <v>119</v>
      </c>
      <c r="E327" s="11" t="s">
        <v>85</v>
      </c>
      <c r="F327" s="14">
        <v>2</v>
      </c>
      <c r="G327" s="14">
        <v>9.3599020970368055E-2</v>
      </c>
    </row>
    <row r="328" spans="1:7" x14ac:dyDescent="0.25">
      <c r="A328" s="16" t="s">
        <v>1129</v>
      </c>
      <c r="B328" s="16" t="s">
        <v>1130</v>
      </c>
      <c r="C328" s="16" t="s">
        <v>1131</v>
      </c>
      <c r="D328" s="16" t="s">
        <v>953</v>
      </c>
      <c r="E328" s="11" t="s">
        <v>85</v>
      </c>
      <c r="F328" s="14">
        <v>2</v>
      </c>
      <c r="G328" s="14">
        <v>0.158302423375458</v>
      </c>
    </row>
    <row r="329" spans="1:7" x14ac:dyDescent="0.25">
      <c r="A329" s="16" t="s">
        <v>1132</v>
      </c>
      <c r="B329" s="16" t="s">
        <v>1133</v>
      </c>
      <c r="C329" s="16" t="s">
        <v>1134</v>
      </c>
      <c r="D329" s="16" t="s">
        <v>1135</v>
      </c>
      <c r="E329" s="11" t="s">
        <v>85</v>
      </c>
      <c r="F329" s="14">
        <v>2</v>
      </c>
      <c r="G329" s="14">
        <v>0.158302423375458</v>
      </c>
    </row>
    <row r="330" spans="1:7" x14ac:dyDescent="0.25">
      <c r="A330" s="16" t="s">
        <v>1136</v>
      </c>
      <c r="B330" s="16" t="s">
        <v>1137</v>
      </c>
      <c r="C330" s="16" t="s">
        <v>1138</v>
      </c>
      <c r="D330" s="16" t="s">
        <v>96</v>
      </c>
      <c r="E330" s="11" t="s">
        <v>1139</v>
      </c>
      <c r="F330" s="14">
        <v>2</v>
      </c>
      <c r="G330" s="14">
        <v>0.17569310863092172</v>
      </c>
    </row>
    <row r="331" spans="1:7" x14ac:dyDescent="0.25">
      <c r="A331" s="16" t="s">
        <v>1140</v>
      </c>
      <c r="B331" s="16" t="s">
        <v>1141</v>
      </c>
      <c r="C331" s="16" t="s">
        <v>1142</v>
      </c>
      <c r="D331" s="16" t="s">
        <v>67</v>
      </c>
      <c r="E331" s="11" t="s">
        <v>76</v>
      </c>
      <c r="F331" s="14">
        <v>2</v>
      </c>
      <c r="G331" s="14">
        <v>0.34527149890134479</v>
      </c>
    </row>
    <row r="332" spans="1:7" x14ac:dyDescent="0.25">
      <c r="A332" s="16" t="s">
        <v>1143</v>
      </c>
      <c r="B332" s="16" t="s">
        <v>1144</v>
      </c>
      <c r="C332" s="16" t="s">
        <v>1145</v>
      </c>
      <c r="D332" s="16" t="s">
        <v>204</v>
      </c>
      <c r="E332" s="11" t="s">
        <v>30</v>
      </c>
      <c r="F332" s="14">
        <v>1.96875</v>
      </c>
      <c r="G332" s="14">
        <v>0.10144296605895745</v>
      </c>
    </row>
    <row r="333" spans="1:7" x14ac:dyDescent="0.25">
      <c r="A333" s="16" t="s">
        <v>1146</v>
      </c>
      <c r="B333" s="16" t="s">
        <v>1147</v>
      </c>
      <c r="C333" s="16" t="s">
        <v>1148</v>
      </c>
      <c r="D333" s="16" t="s">
        <v>59</v>
      </c>
      <c r="E333" s="11" t="s">
        <v>35</v>
      </c>
      <c r="F333" s="14">
        <v>1.9677419354838708</v>
      </c>
      <c r="G333" s="14">
        <v>0.46937155333012831</v>
      </c>
    </row>
    <row r="334" spans="1:7" x14ac:dyDescent="0.25">
      <c r="A334" s="16" t="s">
        <v>1149</v>
      </c>
      <c r="B334" s="16" t="s">
        <v>1150</v>
      </c>
      <c r="C334" s="16" t="s">
        <v>1151</v>
      </c>
      <c r="D334" s="16" t="s">
        <v>107</v>
      </c>
      <c r="E334" s="11" t="s">
        <v>97</v>
      </c>
      <c r="F334" s="14">
        <v>1.9523809523809521</v>
      </c>
      <c r="G334" s="14">
        <v>0.50353039674997901</v>
      </c>
    </row>
    <row r="335" spans="1:7" x14ac:dyDescent="0.25">
      <c r="A335" s="16" t="s">
        <v>1152</v>
      </c>
      <c r="B335" s="16" t="s">
        <v>1153</v>
      </c>
      <c r="C335" s="16" t="s">
        <v>1154</v>
      </c>
      <c r="D335" s="16" t="s">
        <v>212</v>
      </c>
      <c r="E335" s="11" t="s">
        <v>50</v>
      </c>
      <c r="F335" s="14">
        <v>1.9523809523809521</v>
      </c>
      <c r="G335" s="14">
        <v>0.50353039674997901</v>
      </c>
    </row>
    <row r="336" spans="1:7" x14ac:dyDescent="0.25">
      <c r="A336" s="16" t="s">
        <v>1155</v>
      </c>
      <c r="B336" s="16" t="s">
        <v>1156</v>
      </c>
      <c r="C336" s="16" t="s">
        <v>1157</v>
      </c>
      <c r="D336" s="16" t="s">
        <v>737</v>
      </c>
      <c r="E336" s="11" t="s">
        <v>213</v>
      </c>
      <c r="F336" s="14">
        <v>1.9420289855072463</v>
      </c>
      <c r="G336" s="14">
        <v>7.5476693945939824E-2</v>
      </c>
    </row>
    <row r="337" spans="1:7" x14ac:dyDescent="0.25">
      <c r="A337" s="16" t="s">
        <v>1158</v>
      </c>
      <c r="B337" s="16" t="s">
        <v>1159</v>
      </c>
      <c r="C337" s="16" t="s">
        <v>1160</v>
      </c>
      <c r="D337" s="16" t="s">
        <v>134</v>
      </c>
      <c r="E337" s="11" t="s">
        <v>50</v>
      </c>
      <c r="F337" s="14">
        <v>1.9375</v>
      </c>
      <c r="G337" s="14">
        <v>0.25081535976844588</v>
      </c>
    </row>
    <row r="338" spans="1:7" x14ac:dyDescent="0.25">
      <c r="A338" s="16" t="s">
        <v>1161</v>
      </c>
      <c r="B338" s="16" t="s">
        <v>1162</v>
      </c>
      <c r="C338" s="16" t="s">
        <v>1163</v>
      </c>
      <c r="D338" s="16" t="s">
        <v>323</v>
      </c>
      <c r="E338" s="11" t="s">
        <v>10</v>
      </c>
      <c r="F338" s="14">
        <v>1.9047619047619047</v>
      </c>
      <c r="G338" s="14">
        <v>0.2307322519546009</v>
      </c>
    </row>
    <row r="339" spans="1:7" x14ac:dyDescent="0.25">
      <c r="A339" s="16" t="s">
        <v>1164</v>
      </c>
      <c r="B339" s="16" t="s">
        <v>1165</v>
      </c>
      <c r="C339" s="16" t="s">
        <v>1166</v>
      </c>
      <c r="D339" s="16" t="s">
        <v>469</v>
      </c>
      <c r="E339" s="11" t="s">
        <v>115</v>
      </c>
      <c r="F339" s="14">
        <v>1.9047619047619047</v>
      </c>
      <c r="G339" s="14">
        <v>0.2307322519546009</v>
      </c>
    </row>
    <row r="340" spans="1:7" x14ac:dyDescent="0.25">
      <c r="A340" s="16" t="s">
        <v>1167</v>
      </c>
      <c r="B340" s="16" t="s">
        <v>1168</v>
      </c>
      <c r="C340" s="16" t="s">
        <v>1169</v>
      </c>
      <c r="D340" s="16" t="s">
        <v>284</v>
      </c>
      <c r="E340" s="11" t="s">
        <v>35</v>
      </c>
      <c r="F340" s="14">
        <v>1.8888888888888888</v>
      </c>
      <c r="G340" s="14">
        <v>0.14297085884046065</v>
      </c>
    </row>
    <row r="341" spans="1:7" x14ac:dyDescent="0.25">
      <c r="A341" s="16" t="s">
        <v>1170</v>
      </c>
      <c r="B341" s="16" t="s">
        <v>1171</v>
      </c>
      <c r="C341" s="16" t="s">
        <v>1172</v>
      </c>
      <c r="D341" s="16" t="s">
        <v>204</v>
      </c>
      <c r="E341" s="11" t="s">
        <v>35</v>
      </c>
      <c r="F341" s="14">
        <v>1.875</v>
      </c>
      <c r="G341" s="14">
        <v>9.1260244443985727E-2</v>
      </c>
    </row>
    <row r="342" spans="1:7" x14ac:dyDescent="0.25">
      <c r="A342" s="16" t="s">
        <v>1173</v>
      </c>
      <c r="B342" s="16" t="s">
        <v>1174</v>
      </c>
      <c r="C342" s="16" t="s">
        <v>1175</v>
      </c>
      <c r="D342" s="16" t="s">
        <v>338</v>
      </c>
      <c r="E342" s="11" t="s">
        <v>218</v>
      </c>
      <c r="F342" s="14">
        <v>1.8636363636363633</v>
      </c>
      <c r="G342" s="14">
        <v>0.5185185185185186</v>
      </c>
    </row>
    <row r="343" spans="1:7" x14ac:dyDescent="0.25">
      <c r="A343" s="16" t="s">
        <v>1176</v>
      </c>
      <c r="B343" s="16" t="s">
        <v>1177</v>
      </c>
      <c r="C343" s="16" t="s">
        <v>1178</v>
      </c>
      <c r="D343" s="16" t="s">
        <v>182</v>
      </c>
      <c r="E343" s="11" t="s">
        <v>97</v>
      </c>
      <c r="F343" s="14">
        <v>1.8611111111111112</v>
      </c>
      <c r="G343" s="14">
        <v>0.1198282970186325</v>
      </c>
    </row>
    <row r="344" spans="1:7" x14ac:dyDescent="0.25">
      <c r="A344" s="16" t="s">
        <v>1179</v>
      </c>
      <c r="B344" s="16" t="s">
        <v>1180</v>
      </c>
      <c r="C344" s="16" t="s">
        <v>1181</v>
      </c>
      <c r="D344" s="16" t="s">
        <v>182</v>
      </c>
      <c r="E344" s="11" t="s">
        <v>35</v>
      </c>
      <c r="F344" s="14">
        <v>1.8571428571428572</v>
      </c>
      <c r="G344" s="14">
        <v>0.10119150721829549</v>
      </c>
    </row>
    <row r="345" spans="1:7" x14ac:dyDescent="0.25">
      <c r="A345" s="16" t="s">
        <v>1182</v>
      </c>
      <c r="B345" s="16" t="s">
        <v>1183</v>
      </c>
      <c r="C345" s="16" t="s">
        <v>1184</v>
      </c>
      <c r="D345" s="16" t="s">
        <v>1185</v>
      </c>
      <c r="E345" s="11" t="s">
        <v>23</v>
      </c>
      <c r="F345" s="14">
        <v>1.8518518518518519</v>
      </c>
      <c r="G345" s="14">
        <v>0.1138561040233433</v>
      </c>
    </row>
    <row r="346" spans="1:7" x14ac:dyDescent="0.25">
      <c r="A346" s="16" t="s">
        <v>1186</v>
      </c>
      <c r="B346" s="16" t="s">
        <v>1187</v>
      </c>
      <c r="C346" s="16" t="s">
        <v>1188</v>
      </c>
      <c r="D346" s="16" t="s">
        <v>130</v>
      </c>
      <c r="E346" s="11" t="s">
        <v>50</v>
      </c>
      <c r="F346" s="14">
        <v>1.8518518518518519</v>
      </c>
      <c r="G346" s="14">
        <v>0.24542872248949957</v>
      </c>
    </row>
    <row r="347" spans="1:7" x14ac:dyDescent="0.25">
      <c r="A347" s="16" t="s">
        <v>1189</v>
      </c>
      <c r="B347" s="16" t="s">
        <v>1190</v>
      </c>
      <c r="C347" s="16" t="s">
        <v>1191</v>
      </c>
      <c r="D347" s="16" t="s">
        <v>859</v>
      </c>
      <c r="E347" s="11" t="s">
        <v>23</v>
      </c>
      <c r="F347" s="14">
        <v>1.8333333333333335</v>
      </c>
      <c r="G347" s="14">
        <v>0.65913444153390743</v>
      </c>
    </row>
    <row r="348" spans="1:7" x14ac:dyDescent="0.25">
      <c r="A348" s="16" t="s">
        <v>1192</v>
      </c>
      <c r="B348" s="16" t="s">
        <v>1193</v>
      </c>
      <c r="C348" s="16" t="s">
        <v>1194</v>
      </c>
      <c r="D348" s="16" t="s">
        <v>49</v>
      </c>
      <c r="E348" s="11" t="s">
        <v>10</v>
      </c>
      <c r="F348" s="14">
        <v>1.8333333333333335</v>
      </c>
      <c r="G348" s="14">
        <v>0.65913444153390743</v>
      </c>
    </row>
    <row r="349" spans="1:7" x14ac:dyDescent="0.25">
      <c r="A349" s="16" t="s">
        <v>1195</v>
      </c>
      <c r="B349" s="16" t="s">
        <v>1196</v>
      </c>
      <c r="C349" s="16" t="s">
        <v>1197</v>
      </c>
      <c r="D349" s="16" t="s">
        <v>767</v>
      </c>
      <c r="E349" s="11" t="s">
        <v>10</v>
      </c>
      <c r="F349" s="14">
        <v>1.8333333333333333</v>
      </c>
      <c r="G349" s="14">
        <v>0.65913444153390743</v>
      </c>
    </row>
    <row r="350" spans="1:7" x14ac:dyDescent="0.25">
      <c r="A350" s="16" t="s">
        <v>1198</v>
      </c>
      <c r="B350" s="16" t="s">
        <v>1199</v>
      </c>
      <c r="C350" s="16" t="s">
        <v>1200</v>
      </c>
      <c r="D350" s="16" t="s">
        <v>566</v>
      </c>
      <c r="E350" s="11" t="s">
        <v>557</v>
      </c>
      <c r="F350" s="14">
        <v>1.8309859154929577</v>
      </c>
      <c r="G350" s="14">
        <v>0.25051834244348342</v>
      </c>
    </row>
    <row r="351" spans="1:7" x14ac:dyDescent="0.25">
      <c r="A351" s="16" t="s">
        <v>1201</v>
      </c>
      <c r="B351" s="16" t="s">
        <v>1202</v>
      </c>
      <c r="C351" s="16" t="s">
        <v>1203</v>
      </c>
      <c r="D351" s="16" t="s">
        <v>411</v>
      </c>
      <c r="E351" s="11" t="s">
        <v>23</v>
      </c>
      <c r="F351" s="14">
        <v>1.8309859154929577</v>
      </c>
      <c r="G351" s="14">
        <v>0.30596923874846621</v>
      </c>
    </row>
    <row r="352" spans="1:7" x14ac:dyDescent="0.25">
      <c r="A352" s="16" t="s">
        <v>1204</v>
      </c>
      <c r="B352" s="16" t="s">
        <v>1205</v>
      </c>
      <c r="C352" s="16" t="s">
        <v>1206</v>
      </c>
      <c r="D352" s="16" t="s">
        <v>250</v>
      </c>
      <c r="E352" s="11" t="s">
        <v>76</v>
      </c>
      <c r="F352" s="14">
        <v>1.826086956521739</v>
      </c>
      <c r="G352" s="14">
        <v>0.23390737010386262</v>
      </c>
    </row>
    <row r="353" spans="1:7" x14ac:dyDescent="0.25">
      <c r="A353" s="16" t="s">
        <v>1207</v>
      </c>
      <c r="B353" s="16" t="s">
        <v>1208</v>
      </c>
      <c r="C353" s="16" t="s">
        <v>1209</v>
      </c>
      <c r="D353" s="16" t="s">
        <v>44</v>
      </c>
      <c r="E353" s="11" t="s">
        <v>97</v>
      </c>
      <c r="F353" s="14">
        <v>1.8199999999999998</v>
      </c>
      <c r="G353" s="14">
        <v>0.47506066381776196</v>
      </c>
    </row>
    <row r="354" spans="1:7" x14ac:dyDescent="0.25">
      <c r="A354" s="16" t="s">
        <v>1210</v>
      </c>
      <c r="B354" s="16" t="s">
        <v>1211</v>
      </c>
      <c r="C354" s="16" t="s">
        <v>1212</v>
      </c>
      <c r="D354" s="16" t="s">
        <v>284</v>
      </c>
      <c r="E354" s="11" t="s">
        <v>50</v>
      </c>
      <c r="F354" s="14">
        <v>1.8181818181818181</v>
      </c>
      <c r="G354" s="14">
        <v>0.21807138370573217</v>
      </c>
    </row>
    <row r="355" spans="1:7" x14ac:dyDescent="0.25">
      <c r="A355" s="16" t="s">
        <v>1213</v>
      </c>
      <c r="B355" s="16" t="s">
        <v>1214</v>
      </c>
      <c r="C355" s="16" t="s">
        <v>1215</v>
      </c>
      <c r="D355" s="16" t="s">
        <v>232</v>
      </c>
      <c r="E355" s="11" t="s">
        <v>30</v>
      </c>
      <c r="F355" s="14">
        <v>1.8032786885245902</v>
      </c>
      <c r="G355" s="14">
        <v>0.18542615750453426</v>
      </c>
    </row>
    <row r="356" spans="1:7" x14ac:dyDescent="0.25">
      <c r="A356" s="16" t="s">
        <v>1216</v>
      </c>
      <c r="B356" s="16" t="s">
        <v>1217</v>
      </c>
      <c r="C356" s="16" t="s">
        <v>1218</v>
      </c>
      <c r="D356" s="16" t="s">
        <v>617</v>
      </c>
      <c r="E356" s="11" t="s">
        <v>97</v>
      </c>
      <c r="F356" s="14">
        <v>1.8018018018018018</v>
      </c>
      <c r="G356" s="14">
        <v>0.41037520877165828</v>
      </c>
    </row>
    <row r="357" spans="1:7" x14ac:dyDescent="0.25">
      <c r="A357" s="16" t="s">
        <v>1219</v>
      </c>
      <c r="B357" s="16" t="s">
        <v>1220</v>
      </c>
      <c r="C357" s="16" t="s">
        <v>1221</v>
      </c>
      <c r="D357" s="16" t="s">
        <v>34</v>
      </c>
      <c r="E357" s="11" t="s">
        <v>72</v>
      </c>
      <c r="F357" s="14">
        <v>1.8</v>
      </c>
      <c r="G357" s="14">
        <v>0.10405552800179209</v>
      </c>
    </row>
    <row r="358" spans="1:7" x14ac:dyDescent="0.25">
      <c r="A358" s="16" t="s">
        <v>1222</v>
      </c>
      <c r="B358" s="16" t="s">
        <v>1223</v>
      </c>
      <c r="C358" s="16" t="s">
        <v>1224</v>
      </c>
      <c r="D358" s="16" t="s">
        <v>59</v>
      </c>
      <c r="E358" s="11" t="s">
        <v>50</v>
      </c>
      <c r="F358" s="14">
        <v>1.7647058823529411</v>
      </c>
      <c r="G358" s="14">
        <v>0.19519783578011191</v>
      </c>
    </row>
    <row r="359" spans="1:7" x14ac:dyDescent="0.25">
      <c r="A359" s="16" t="s">
        <v>1225</v>
      </c>
      <c r="B359" s="16" t="s">
        <v>1226</v>
      </c>
      <c r="C359" s="16" t="s">
        <v>1227</v>
      </c>
      <c r="D359" s="16" t="s">
        <v>212</v>
      </c>
      <c r="E359" s="11" t="s">
        <v>10</v>
      </c>
      <c r="F359" s="14">
        <v>1.75</v>
      </c>
      <c r="G359" s="14">
        <v>0.34864113944020392</v>
      </c>
    </row>
    <row r="360" spans="1:7" x14ac:dyDescent="0.25">
      <c r="A360" s="16" t="s">
        <v>1228</v>
      </c>
      <c r="B360" s="16" t="s">
        <v>1229</v>
      </c>
      <c r="C360" s="16" t="s">
        <v>1230</v>
      </c>
      <c r="D360" s="16" t="s">
        <v>1064</v>
      </c>
      <c r="E360" s="11" t="s">
        <v>115</v>
      </c>
      <c r="F360" s="14">
        <v>1.75</v>
      </c>
      <c r="G360" s="14">
        <v>0.34864113944020392</v>
      </c>
    </row>
    <row r="361" spans="1:7" x14ac:dyDescent="0.25">
      <c r="A361" s="16" t="s">
        <v>1231</v>
      </c>
      <c r="B361" s="16" t="s">
        <v>1232</v>
      </c>
      <c r="C361" s="16" t="s">
        <v>1233</v>
      </c>
      <c r="D361" s="16" t="s">
        <v>886</v>
      </c>
      <c r="E361" s="11" t="s">
        <v>760</v>
      </c>
      <c r="F361" s="14">
        <v>1.7391304347826086</v>
      </c>
      <c r="G361" s="14">
        <v>0.41849699125519918</v>
      </c>
    </row>
    <row r="362" spans="1:7" x14ac:dyDescent="0.25">
      <c r="A362" s="16" t="s">
        <v>1234</v>
      </c>
      <c r="B362" s="16" t="s">
        <v>1235</v>
      </c>
      <c r="C362" s="16" t="s">
        <v>1236</v>
      </c>
      <c r="D362" s="16" t="s">
        <v>114</v>
      </c>
      <c r="E362" s="11" t="s">
        <v>50</v>
      </c>
      <c r="F362" s="14">
        <v>1.7333333333333334</v>
      </c>
      <c r="G362" s="14">
        <v>0.25015763801562868</v>
      </c>
    </row>
    <row r="363" spans="1:7" x14ac:dyDescent="0.25">
      <c r="A363" s="16" t="s">
        <v>1237</v>
      </c>
      <c r="B363" s="16" t="s">
        <v>1238</v>
      </c>
      <c r="C363" s="16" t="s">
        <v>1239</v>
      </c>
      <c r="D363" s="16" t="s">
        <v>174</v>
      </c>
      <c r="E363" s="11" t="s">
        <v>76</v>
      </c>
      <c r="F363" s="14">
        <v>1.6956521739130435</v>
      </c>
      <c r="G363" s="14">
        <v>0.22412238564949702</v>
      </c>
    </row>
    <row r="364" spans="1:7" x14ac:dyDescent="0.25">
      <c r="A364" s="16" t="s">
        <v>1240</v>
      </c>
      <c r="B364" s="16" t="s">
        <v>1241</v>
      </c>
      <c r="C364" s="16" t="s">
        <v>1242</v>
      </c>
      <c r="D364" s="16" t="s">
        <v>1185</v>
      </c>
      <c r="E364" s="11" t="s">
        <v>292</v>
      </c>
      <c r="F364" s="14">
        <v>1.6937500000000001</v>
      </c>
      <c r="G364" s="14">
        <v>0.47568712922067552</v>
      </c>
    </row>
    <row r="365" spans="1:7" x14ac:dyDescent="0.25">
      <c r="A365" s="16" t="s">
        <v>1243</v>
      </c>
      <c r="B365" s="16" t="s">
        <v>1244</v>
      </c>
      <c r="C365" s="16" t="s">
        <v>1245</v>
      </c>
      <c r="D365" s="16" t="s">
        <v>170</v>
      </c>
      <c r="E365" s="11" t="s">
        <v>30</v>
      </c>
      <c r="F365" s="14">
        <v>1.6833333333333333</v>
      </c>
      <c r="G365" s="14">
        <v>0.49580771564270226</v>
      </c>
    </row>
    <row r="366" spans="1:7" x14ac:dyDescent="0.25">
      <c r="A366" s="16" t="s">
        <v>1246</v>
      </c>
      <c r="B366" s="16" t="s">
        <v>1247</v>
      </c>
      <c r="C366" s="16" t="s">
        <v>1248</v>
      </c>
      <c r="D366" s="16" t="s">
        <v>763</v>
      </c>
      <c r="E366" s="11" t="s">
        <v>10</v>
      </c>
      <c r="F366" s="14">
        <v>1.6666666666666667</v>
      </c>
      <c r="G366" s="14">
        <v>0.11611652351681545</v>
      </c>
    </row>
    <row r="367" spans="1:7" x14ac:dyDescent="0.25">
      <c r="A367" s="16" t="s">
        <v>1249</v>
      </c>
      <c r="B367" s="16" t="s">
        <v>1250</v>
      </c>
      <c r="C367" s="16" t="s">
        <v>1251</v>
      </c>
      <c r="D367" s="16" t="s">
        <v>284</v>
      </c>
      <c r="E367" s="11" t="s">
        <v>30</v>
      </c>
      <c r="F367" s="14">
        <v>1.6666666666666667</v>
      </c>
      <c r="G367" s="14">
        <v>0.16327898574659316</v>
      </c>
    </row>
    <row r="368" spans="1:7" x14ac:dyDescent="0.25">
      <c r="A368" s="16" t="s">
        <v>1252</v>
      </c>
      <c r="B368" s="16" t="s">
        <v>1253</v>
      </c>
      <c r="C368" s="16" t="s">
        <v>1254</v>
      </c>
      <c r="D368" s="16" t="s">
        <v>469</v>
      </c>
      <c r="E368" s="11" t="s">
        <v>23</v>
      </c>
      <c r="F368" s="14">
        <v>1.6666666666666667</v>
      </c>
      <c r="G368" s="14">
        <v>0.37390096630005903</v>
      </c>
    </row>
    <row r="369" spans="1:7" x14ac:dyDescent="0.25">
      <c r="A369" s="16" t="s">
        <v>1255</v>
      </c>
      <c r="B369" s="16" t="s">
        <v>1256</v>
      </c>
      <c r="C369" s="16" t="s">
        <v>1257</v>
      </c>
      <c r="D369" s="16" t="s">
        <v>182</v>
      </c>
      <c r="E369" s="11" t="s">
        <v>35</v>
      </c>
      <c r="F369" s="14">
        <v>1.6578947368421053</v>
      </c>
      <c r="G369" s="14">
        <v>6.6766544811988113E-2</v>
      </c>
    </row>
    <row r="370" spans="1:7" x14ac:dyDescent="0.25">
      <c r="A370" s="16" t="s">
        <v>1258</v>
      </c>
      <c r="B370" s="16" t="s">
        <v>1259</v>
      </c>
      <c r="C370" s="17">
        <v>43715</v>
      </c>
      <c r="D370" s="16" t="s">
        <v>407</v>
      </c>
      <c r="E370" s="11" t="s">
        <v>72</v>
      </c>
      <c r="F370" s="14">
        <v>1.6521739130434783</v>
      </c>
      <c r="G370" s="14">
        <v>6.4290110985987817E-2</v>
      </c>
    </row>
    <row r="371" spans="1:7" x14ac:dyDescent="0.25">
      <c r="A371" s="16" t="s">
        <v>1260</v>
      </c>
      <c r="B371" s="16" t="s">
        <v>1261</v>
      </c>
      <c r="C371" s="16" t="s">
        <v>1262</v>
      </c>
      <c r="D371" s="16" t="s">
        <v>407</v>
      </c>
      <c r="E371" s="11" t="s">
        <v>30</v>
      </c>
      <c r="F371" s="14">
        <v>1.65</v>
      </c>
      <c r="G371" s="14">
        <v>0.14576688461229351</v>
      </c>
    </row>
    <row r="372" spans="1:7" x14ac:dyDescent="0.25">
      <c r="A372" s="16" t="s">
        <v>1263</v>
      </c>
      <c r="B372" s="16" t="s">
        <v>1264</v>
      </c>
      <c r="C372" s="16" t="s">
        <v>1265</v>
      </c>
      <c r="D372" s="16" t="s">
        <v>193</v>
      </c>
      <c r="E372" s="11" t="s">
        <v>76</v>
      </c>
      <c r="F372" s="14">
        <v>1.625</v>
      </c>
      <c r="G372" s="14">
        <v>9.9981967353416495E-2</v>
      </c>
    </row>
    <row r="373" spans="1:7" x14ac:dyDescent="0.25">
      <c r="A373" s="16" t="s">
        <v>1266</v>
      </c>
      <c r="B373" s="16" t="s">
        <v>1267</v>
      </c>
      <c r="C373" s="16" t="s">
        <v>1268</v>
      </c>
      <c r="D373" s="16" t="s">
        <v>859</v>
      </c>
      <c r="E373" s="11" t="s">
        <v>23</v>
      </c>
      <c r="F373" s="14">
        <v>1.625</v>
      </c>
      <c r="G373" s="14">
        <v>0.32616423534506039</v>
      </c>
    </row>
    <row r="374" spans="1:7" x14ac:dyDescent="0.25">
      <c r="A374" s="16" t="s">
        <v>1269</v>
      </c>
      <c r="B374" s="16" t="s">
        <v>1270</v>
      </c>
      <c r="C374" s="16" t="s">
        <v>1271</v>
      </c>
      <c r="D374" s="16" t="s">
        <v>548</v>
      </c>
      <c r="E374" s="11" t="s">
        <v>10</v>
      </c>
      <c r="F374" s="14">
        <v>1.625</v>
      </c>
      <c r="G374" s="14">
        <v>0.35601045594934227</v>
      </c>
    </row>
    <row r="375" spans="1:7" x14ac:dyDescent="0.25">
      <c r="A375" s="16" t="s">
        <v>1272</v>
      </c>
      <c r="B375" s="16" t="s">
        <v>1273</v>
      </c>
      <c r="C375" s="16" t="s">
        <v>1274</v>
      </c>
      <c r="D375" s="16" t="s">
        <v>67</v>
      </c>
      <c r="E375" s="11" t="s">
        <v>97</v>
      </c>
      <c r="F375" s="14">
        <v>1.6231884057971016</v>
      </c>
      <c r="G375" s="14">
        <v>0.1519191996801732</v>
      </c>
    </row>
    <row r="376" spans="1:7" x14ac:dyDescent="0.25">
      <c r="A376" s="16" t="s">
        <v>1275</v>
      </c>
      <c r="B376" s="16" t="s">
        <v>1276</v>
      </c>
      <c r="C376" s="16" t="s">
        <v>1277</v>
      </c>
      <c r="D376" s="16" t="s">
        <v>624</v>
      </c>
      <c r="E376" s="11" t="s">
        <v>30</v>
      </c>
      <c r="F376" s="14">
        <v>1.6129032258064515</v>
      </c>
      <c r="G376" s="14">
        <v>0.25322681878192721</v>
      </c>
    </row>
    <row r="377" spans="1:7" x14ac:dyDescent="0.25">
      <c r="A377" s="16" t="s">
        <v>1278</v>
      </c>
      <c r="B377" s="16" t="s">
        <v>1279</v>
      </c>
      <c r="C377" s="16" t="s">
        <v>1280</v>
      </c>
      <c r="D377" s="16" t="s">
        <v>59</v>
      </c>
      <c r="E377" s="11" t="s">
        <v>218</v>
      </c>
      <c r="F377" s="14">
        <v>1.6129032258064515</v>
      </c>
      <c r="G377" s="14">
        <v>0.5039330541450775</v>
      </c>
    </row>
    <row r="378" spans="1:7" x14ac:dyDescent="0.25">
      <c r="A378" s="16" t="s">
        <v>1281</v>
      </c>
      <c r="B378" s="16" t="s">
        <v>1282</v>
      </c>
      <c r="C378" s="16" t="s">
        <v>1283</v>
      </c>
      <c r="D378" s="16" t="s">
        <v>886</v>
      </c>
      <c r="E378" s="11" t="s">
        <v>50</v>
      </c>
      <c r="F378" s="14">
        <v>1.6111111111111112</v>
      </c>
      <c r="G378" s="14">
        <v>5.1374430844368123E-2</v>
      </c>
    </row>
    <row r="379" spans="1:7" x14ac:dyDescent="0.25">
      <c r="A379" s="16" t="s">
        <v>1284</v>
      </c>
      <c r="B379" s="16" t="s">
        <v>1285</v>
      </c>
      <c r="C379" s="16" t="s">
        <v>1286</v>
      </c>
      <c r="D379" s="16" t="s">
        <v>126</v>
      </c>
      <c r="E379" s="11" t="s">
        <v>76</v>
      </c>
      <c r="F379" s="14">
        <v>1.6</v>
      </c>
      <c r="G379" s="14">
        <v>0.25081535976844616</v>
      </c>
    </row>
    <row r="380" spans="1:7" x14ac:dyDescent="0.25">
      <c r="A380" s="16" t="s">
        <v>1287</v>
      </c>
      <c r="B380" s="16" t="s">
        <v>1288</v>
      </c>
      <c r="C380" s="16" t="s">
        <v>1289</v>
      </c>
      <c r="D380" s="16" t="s">
        <v>284</v>
      </c>
      <c r="E380" s="11" t="s">
        <v>76</v>
      </c>
      <c r="F380" s="14">
        <v>1.588235294117647</v>
      </c>
      <c r="G380" s="14">
        <v>0.37390096630005903</v>
      </c>
    </row>
    <row r="381" spans="1:7" x14ac:dyDescent="0.25">
      <c r="A381" s="16" t="s">
        <v>1290</v>
      </c>
      <c r="B381" s="16" t="s">
        <v>1291</v>
      </c>
      <c r="C381" s="16" t="s">
        <v>1292</v>
      </c>
      <c r="D381" s="16" t="s">
        <v>767</v>
      </c>
      <c r="E381" s="11" t="s">
        <v>218</v>
      </c>
      <c r="F381" s="14">
        <v>1.5833333333333333</v>
      </c>
      <c r="G381" s="14">
        <v>5.7235231106631534E-2</v>
      </c>
    </row>
    <row r="382" spans="1:7" x14ac:dyDescent="0.25">
      <c r="A382" s="16" t="s">
        <v>1293</v>
      </c>
      <c r="B382" s="16" t="s">
        <v>1294</v>
      </c>
      <c r="C382" s="16" t="s">
        <v>1295</v>
      </c>
      <c r="D382" s="16" t="s">
        <v>212</v>
      </c>
      <c r="E382" s="11" t="s">
        <v>40</v>
      </c>
      <c r="F382" s="14">
        <v>1.5833333333333333</v>
      </c>
      <c r="G382" s="14">
        <v>0.49929254232226961</v>
      </c>
    </row>
    <row r="383" spans="1:7" x14ac:dyDescent="0.25">
      <c r="A383" s="16" t="s">
        <v>1296</v>
      </c>
      <c r="B383" s="16" t="s">
        <v>1297</v>
      </c>
      <c r="C383" s="16" t="s">
        <v>1298</v>
      </c>
      <c r="D383" s="16" t="s">
        <v>392</v>
      </c>
      <c r="E383" s="11" t="s">
        <v>85</v>
      </c>
      <c r="F383" s="14">
        <v>1.5686274509803924</v>
      </c>
      <c r="G383" s="14">
        <v>0.63266871824452142</v>
      </c>
    </row>
    <row r="384" spans="1:7" x14ac:dyDescent="0.25">
      <c r="A384" s="16" t="s">
        <v>1299</v>
      </c>
      <c r="B384" s="16" t="s">
        <v>1300</v>
      </c>
      <c r="C384" s="16" t="s">
        <v>1301</v>
      </c>
      <c r="D384" s="16" t="s">
        <v>380</v>
      </c>
      <c r="E384" s="11" t="s">
        <v>1302</v>
      </c>
      <c r="F384" s="14">
        <v>1.5641025641025641</v>
      </c>
      <c r="G384" s="14">
        <v>0.32619166670131167</v>
      </c>
    </row>
    <row r="385" spans="1:7" x14ac:dyDescent="0.25">
      <c r="A385" s="16" t="s">
        <v>1303</v>
      </c>
      <c r="B385" s="16" t="s">
        <v>1304</v>
      </c>
      <c r="C385" s="16" t="s">
        <v>1305</v>
      </c>
      <c r="D385" s="16" t="s">
        <v>232</v>
      </c>
      <c r="E385" s="11" t="s">
        <v>50</v>
      </c>
      <c r="F385" s="14">
        <v>1.5555555555555556</v>
      </c>
      <c r="G385" s="14">
        <v>6.6766544811988113E-2</v>
      </c>
    </row>
    <row r="386" spans="1:7" x14ac:dyDescent="0.25">
      <c r="A386" s="16" t="s">
        <v>1306</v>
      </c>
      <c r="B386" s="16" t="s">
        <v>1307</v>
      </c>
      <c r="C386" s="16" t="s">
        <v>1308</v>
      </c>
      <c r="D386" s="16" t="s">
        <v>411</v>
      </c>
      <c r="E386" s="11" t="s">
        <v>50</v>
      </c>
      <c r="F386" s="14">
        <v>1.5555555555555556</v>
      </c>
      <c r="G386" s="14">
        <v>0.27943964336646321</v>
      </c>
    </row>
    <row r="387" spans="1:7" x14ac:dyDescent="0.25">
      <c r="A387" s="16" t="s">
        <v>1309</v>
      </c>
      <c r="B387" s="16" t="s">
        <v>1310</v>
      </c>
      <c r="C387" s="16" t="s">
        <v>1311</v>
      </c>
      <c r="D387" s="16" t="s">
        <v>182</v>
      </c>
      <c r="E387" s="11" t="s">
        <v>50</v>
      </c>
      <c r="F387" s="14">
        <v>1.5454545454545454</v>
      </c>
      <c r="G387" s="14">
        <v>0.1011915072182953</v>
      </c>
    </row>
    <row r="388" spans="1:7" x14ac:dyDescent="0.25">
      <c r="A388" s="16" t="s">
        <v>1312</v>
      </c>
      <c r="B388" s="16" t="s">
        <v>1313</v>
      </c>
      <c r="C388" s="16" t="s">
        <v>1314</v>
      </c>
      <c r="D388" s="16" t="s">
        <v>1315</v>
      </c>
      <c r="E388" s="11" t="s">
        <v>1316</v>
      </c>
      <c r="F388" s="14">
        <v>1.5454545454545454</v>
      </c>
      <c r="G388" s="14">
        <v>0.25081535976844588</v>
      </c>
    </row>
    <row r="389" spans="1:7" x14ac:dyDescent="0.25">
      <c r="A389" s="16" t="s">
        <v>1317</v>
      </c>
      <c r="B389" s="16" t="s">
        <v>1318</v>
      </c>
      <c r="C389" s="16" t="s">
        <v>1319</v>
      </c>
      <c r="D389" s="16" t="s">
        <v>130</v>
      </c>
      <c r="E389" s="11" t="s">
        <v>35</v>
      </c>
      <c r="F389" s="14">
        <v>1.5384615384615385</v>
      </c>
      <c r="G389" s="14">
        <v>0.29412752812276627</v>
      </c>
    </row>
    <row r="390" spans="1:7" x14ac:dyDescent="0.25">
      <c r="A390" s="16" t="s">
        <v>1320</v>
      </c>
      <c r="B390" s="16" t="s">
        <v>1321</v>
      </c>
      <c r="C390" s="16" t="s">
        <v>1322</v>
      </c>
      <c r="D390" s="16" t="s">
        <v>493</v>
      </c>
      <c r="E390" s="11" t="s">
        <v>218</v>
      </c>
      <c r="F390" s="14">
        <v>1.5238095238095237</v>
      </c>
      <c r="G390" s="14">
        <v>0.73548201142057001</v>
      </c>
    </row>
    <row r="391" spans="1:7" x14ac:dyDescent="0.25">
      <c r="A391" s="16" t="s">
        <v>1323</v>
      </c>
      <c r="B391" s="16" t="s">
        <v>1324</v>
      </c>
      <c r="C391" s="16" t="s">
        <v>1325</v>
      </c>
      <c r="D391" s="16" t="s">
        <v>338</v>
      </c>
      <c r="E391" s="11" t="s">
        <v>10</v>
      </c>
      <c r="F391" s="14">
        <v>1.5</v>
      </c>
      <c r="G391" s="14">
        <v>0.10354769492325902</v>
      </c>
    </row>
    <row r="392" spans="1:7" x14ac:dyDescent="0.25">
      <c r="A392" s="16" t="s">
        <v>1326</v>
      </c>
      <c r="B392" s="16" t="s">
        <v>1327</v>
      </c>
      <c r="C392" s="16" t="s">
        <v>1328</v>
      </c>
      <c r="D392" s="16" t="s">
        <v>114</v>
      </c>
      <c r="E392" s="11" t="s">
        <v>23</v>
      </c>
      <c r="F392" s="14">
        <v>1.5</v>
      </c>
      <c r="G392" s="14">
        <v>0.11611652351681545</v>
      </c>
    </row>
    <row r="393" spans="1:7" x14ac:dyDescent="0.25">
      <c r="A393" s="16" t="s">
        <v>1329</v>
      </c>
      <c r="B393" s="16" t="s">
        <v>1330</v>
      </c>
      <c r="C393" s="16" t="s">
        <v>1331</v>
      </c>
      <c r="D393" s="16" t="s">
        <v>338</v>
      </c>
      <c r="E393" s="11" t="s">
        <v>85</v>
      </c>
      <c r="F393" s="14">
        <v>1.5</v>
      </c>
      <c r="G393" s="14">
        <v>0.158302423375458</v>
      </c>
    </row>
    <row r="394" spans="1:7" x14ac:dyDescent="0.25">
      <c r="A394" s="16" t="s">
        <v>1332</v>
      </c>
      <c r="B394" s="16" t="s">
        <v>1333</v>
      </c>
      <c r="C394" s="16" t="s">
        <v>1334</v>
      </c>
      <c r="D394" s="16" t="s">
        <v>284</v>
      </c>
      <c r="E394" s="11" t="s">
        <v>10</v>
      </c>
      <c r="F394" s="14">
        <v>1.5</v>
      </c>
      <c r="G394" s="14">
        <v>0.43533094251437598</v>
      </c>
    </row>
    <row r="395" spans="1:7" x14ac:dyDescent="0.25">
      <c r="A395" s="16" t="s">
        <v>1335</v>
      </c>
      <c r="B395" s="16" t="s">
        <v>1336</v>
      </c>
      <c r="C395" s="16" t="s">
        <v>1337</v>
      </c>
      <c r="D395" s="16" t="s">
        <v>182</v>
      </c>
      <c r="E395" s="11" t="s">
        <v>35</v>
      </c>
      <c r="F395" s="14">
        <v>1.4761904761904763</v>
      </c>
      <c r="G395" s="14">
        <v>0.62226858083367853</v>
      </c>
    </row>
    <row r="396" spans="1:7" x14ac:dyDescent="0.25">
      <c r="A396" s="16" t="s">
        <v>1338</v>
      </c>
      <c r="B396" s="16" t="s">
        <v>1339</v>
      </c>
      <c r="C396" s="16" t="s">
        <v>1340</v>
      </c>
      <c r="D396" s="16" t="s">
        <v>1341</v>
      </c>
      <c r="E396" s="11" t="s">
        <v>292</v>
      </c>
      <c r="F396" s="14">
        <v>1.4666666666666666</v>
      </c>
      <c r="G396" s="14">
        <v>0.29618102933614404</v>
      </c>
    </row>
    <row r="397" spans="1:7" x14ac:dyDescent="0.25">
      <c r="A397" s="16" t="s">
        <v>1342</v>
      </c>
      <c r="B397" s="16" t="s">
        <v>1343</v>
      </c>
      <c r="C397" s="16" t="s">
        <v>1344</v>
      </c>
      <c r="D397" s="16" t="s">
        <v>374</v>
      </c>
      <c r="E397" s="11" t="s">
        <v>45</v>
      </c>
      <c r="F397" s="14">
        <v>1.4634146341463417</v>
      </c>
      <c r="G397" s="14">
        <v>0.57307412117809986</v>
      </c>
    </row>
    <row r="398" spans="1:7" x14ac:dyDescent="0.25">
      <c r="A398" s="16" t="s">
        <v>1345</v>
      </c>
      <c r="B398" s="16" t="s">
        <v>1346</v>
      </c>
      <c r="C398" s="16" t="s">
        <v>1347</v>
      </c>
      <c r="D398" s="16" t="s">
        <v>299</v>
      </c>
      <c r="E398" s="11" t="s">
        <v>30</v>
      </c>
      <c r="F398" s="14">
        <v>1.4615384615384615</v>
      </c>
      <c r="G398" s="14">
        <v>5.5040608952499466E-2</v>
      </c>
    </row>
    <row r="399" spans="1:7" x14ac:dyDescent="0.25">
      <c r="A399" s="16" t="s">
        <v>1348</v>
      </c>
      <c r="B399" s="16" t="s">
        <v>1349</v>
      </c>
      <c r="C399" s="16" t="s">
        <v>1350</v>
      </c>
      <c r="D399" s="16" t="s">
        <v>59</v>
      </c>
      <c r="E399" s="11" t="s">
        <v>50</v>
      </c>
      <c r="F399" s="14">
        <v>1.4444444444444444</v>
      </c>
      <c r="G399" s="14">
        <v>0.20510645520407783</v>
      </c>
    </row>
    <row r="400" spans="1:7" x14ac:dyDescent="0.25">
      <c r="A400" s="16" t="s">
        <v>1351</v>
      </c>
      <c r="B400" s="16" t="s">
        <v>1352</v>
      </c>
      <c r="C400" s="16" t="s">
        <v>1353</v>
      </c>
      <c r="D400" s="16" t="s">
        <v>594</v>
      </c>
      <c r="E400" s="11" t="s">
        <v>213</v>
      </c>
      <c r="F400" s="14">
        <v>1.4428571428571428</v>
      </c>
      <c r="G400" s="14">
        <v>0.60741609173823474</v>
      </c>
    </row>
    <row r="401" spans="1:7" x14ac:dyDescent="0.25">
      <c r="A401" s="16" t="s">
        <v>1354</v>
      </c>
      <c r="B401" s="16" t="s">
        <v>1355</v>
      </c>
      <c r="C401" s="16" t="s">
        <v>1356</v>
      </c>
      <c r="D401" s="16" t="s">
        <v>130</v>
      </c>
      <c r="E401" s="11" t="s">
        <v>76</v>
      </c>
      <c r="F401" s="14">
        <v>1.4210526315789473</v>
      </c>
      <c r="G401" s="14">
        <v>0.30354769064411652</v>
      </c>
    </row>
    <row r="402" spans="1:7" x14ac:dyDescent="0.25">
      <c r="A402" s="16" t="s">
        <v>1357</v>
      </c>
      <c r="B402" s="16" t="s">
        <v>1358</v>
      </c>
      <c r="C402" s="16" t="s">
        <v>1359</v>
      </c>
      <c r="D402" s="16" t="s">
        <v>134</v>
      </c>
      <c r="E402" s="11" t="s">
        <v>1360</v>
      </c>
      <c r="F402" s="14">
        <v>1.4166666666666667</v>
      </c>
      <c r="G402" s="14">
        <v>0.34649037019369566</v>
      </c>
    </row>
    <row r="403" spans="1:7" x14ac:dyDescent="0.25">
      <c r="A403" s="16" t="s">
        <v>1361</v>
      </c>
      <c r="B403" s="16" t="s">
        <v>1362</v>
      </c>
      <c r="C403" s="16" t="s">
        <v>1363</v>
      </c>
      <c r="D403" s="16" t="s">
        <v>232</v>
      </c>
      <c r="E403" s="11" t="s">
        <v>50</v>
      </c>
      <c r="F403" s="14">
        <v>1.4146341463414633</v>
      </c>
      <c r="G403" s="14">
        <v>0.44992769783316405</v>
      </c>
    </row>
    <row r="404" spans="1:7" x14ac:dyDescent="0.25">
      <c r="A404" s="16" t="s">
        <v>1364</v>
      </c>
      <c r="B404" s="16" t="s">
        <v>1365</v>
      </c>
      <c r="C404" s="16" t="s">
        <v>1366</v>
      </c>
      <c r="D404" s="16" t="s">
        <v>182</v>
      </c>
      <c r="E404" s="11" t="s">
        <v>50</v>
      </c>
      <c r="F404" s="14">
        <v>1.4109589041095891</v>
      </c>
      <c r="G404" s="14">
        <v>0.19578240320603488</v>
      </c>
    </row>
    <row r="405" spans="1:7" x14ac:dyDescent="0.25">
      <c r="A405" s="16" t="s">
        <v>1367</v>
      </c>
      <c r="B405" s="16" t="s">
        <v>1368</v>
      </c>
      <c r="C405" s="16" t="s">
        <v>1369</v>
      </c>
      <c r="D405" s="16" t="s">
        <v>659</v>
      </c>
      <c r="E405" s="11" t="s">
        <v>40</v>
      </c>
      <c r="F405" s="14">
        <v>1.4</v>
      </c>
      <c r="G405" s="14">
        <v>0.42164825517619403</v>
      </c>
    </row>
    <row r="406" spans="1:7" x14ac:dyDescent="0.25">
      <c r="A406" s="16" t="s">
        <v>1370</v>
      </c>
      <c r="B406" s="16" t="s">
        <v>1371</v>
      </c>
      <c r="C406" s="16" t="s">
        <v>1372</v>
      </c>
      <c r="D406" s="16" t="s">
        <v>1373</v>
      </c>
      <c r="E406" s="11" t="s">
        <v>97</v>
      </c>
      <c r="F406" s="14">
        <v>1.3918918918918919</v>
      </c>
      <c r="G406" s="14">
        <v>0.17706248881091927</v>
      </c>
    </row>
    <row r="407" spans="1:7" x14ac:dyDescent="0.25">
      <c r="A407" s="16" t="s">
        <v>1374</v>
      </c>
      <c r="B407" s="16" t="s">
        <v>1375</v>
      </c>
      <c r="C407" s="16" t="s">
        <v>1376</v>
      </c>
      <c r="D407" s="16" t="s">
        <v>114</v>
      </c>
      <c r="E407" s="11" t="s">
        <v>50</v>
      </c>
      <c r="F407" s="14">
        <v>1.3908045977011494</v>
      </c>
      <c r="G407" s="14">
        <v>0.16189093501984045</v>
      </c>
    </row>
    <row r="408" spans="1:7" x14ac:dyDescent="0.25">
      <c r="A408" s="16" t="s">
        <v>1377</v>
      </c>
      <c r="B408" s="16" t="s">
        <v>1378</v>
      </c>
      <c r="C408" s="16" t="s">
        <v>1379</v>
      </c>
      <c r="D408" s="16" t="s">
        <v>548</v>
      </c>
      <c r="E408" s="11" t="s">
        <v>334</v>
      </c>
      <c r="F408" s="14">
        <v>1.3846153846153846</v>
      </c>
      <c r="G408" s="14">
        <v>0.34649037019369566</v>
      </c>
    </row>
    <row r="409" spans="1:7" x14ac:dyDescent="0.25">
      <c r="A409" s="16" t="s">
        <v>1380</v>
      </c>
      <c r="B409" s="16" t="s">
        <v>1381</v>
      </c>
      <c r="C409" s="16" t="s">
        <v>1382</v>
      </c>
      <c r="D409" s="16" t="s">
        <v>299</v>
      </c>
      <c r="E409" s="11" t="s">
        <v>30</v>
      </c>
      <c r="F409" s="14">
        <v>1.375</v>
      </c>
      <c r="G409" s="14">
        <v>0.34864113944020414</v>
      </c>
    </row>
    <row r="410" spans="1:7" x14ac:dyDescent="0.25">
      <c r="A410" s="16" t="s">
        <v>1383</v>
      </c>
      <c r="B410" s="16" t="s">
        <v>1384</v>
      </c>
      <c r="C410" s="16" t="s">
        <v>1385</v>
      </c>
      <c r="D410" s="16" t="s">
        <v>284</v>
      </c>
      <c r="E410" s="11" t="s">
        <v>50</v>
      </c>
      <c r="F410" s="14">
        <v>1.375</v>
      </c>
      <c r="G410" s="14">
        <v>0.34864113944020414</v>
      </c>
    </row>
    <row r="411" spans="1:7" x14ac:dyDescent="0.25">
      <c r="A411" s="16" t="s">
        <v>1386</v>
      </c>
      <c r="B411" s="16" t="s">
        <v>1387</v>
      </c>
      <c r="C411" s="16" t="s">
        <v>1388</v>
      </c>
      <c r="D411" s="16" t="s">
        <v>411</v>
      </c>
      <c r="E411" s="11" t="s">
        <v>97</v>
      </c>
      <c r="F411" s="14">
        <v>1.3666666666666665</v>
      </c>
      <c r="G411" s="14">
        <v>0.69078922490438677</v>
      </c>
    </row>
    <row r="412" spans="1:7" x14ac:dyDescent="0.25">
      <c r="A412" s="16" t="s">
        <v>1389</v>
      </c>
      <c r="B412" s="16" t="s">
        <v>1390</v>
      </c>
      <c r="C412" s="16" t="s">
        <v>1391</v>
      </c>
      <c r="D412" s="16" t="s">
        <v>250</v>
      </c>
      <c r="E412" s="11" t="s">
        <v>10</v>
      </c>
      <c r="F412" s="14">
        <v>1.3636363636363635</v>
      </c>
      <c r="G412" s="14">
        <v>0.18697533729526139</v>
      </c>
    </row>
    <row r="413" spans="1:7" x14ac:dyDescent="0.25">
      <c r="A413" s="16" t="s">
        <v>1392</v>
      </c>
      <c r="B413" s="16" t="s">
        <v>1393</v>
      </c>
      <c r="C413" s="16" t="s">
        <v>1394</v>
      </c>
      <c r="D413" s="16" t="s">
        <v>407</v>
      </c>
      <c r="E413" s="11" t="s">
        <v>40</v>
      </c>
      <c r="F413" s="14">
        <v>1.3636363636363635</v>
      </c>
      <c r="G413" s="14">
        <v>0.30354769064411652</v>
      </c>
    </row>
    <row r="414" spans="1:7" x14ac:dyDescent="0.25">
      <c r="A414" s="16" t="s">
        <v>1395</v>
      </c>
      <c r="B414" s="16" t="s">
        <v>1396</v>
      </c>
      <c r="C414" s="16" t="s">
        <v>1397</v>
      </c>
      <c r="D414" s="16" t="s">
        <v>138</v>
      </c>
      <c r="E414" s="11" t="s">
        <v>76</v>
      </c>
      <c r="F414" s="14">
        <v>1.3636363636363635</v>
      </c>
      <c r="G414" s="14">
        <v>0.68676467141385089</v>
      </c>
    </row>
    <row r="415" spans="1:7" x14ac:dyDescent="0.25">
      <c r="A415" s="16" t="s">
        <v>1398</v>
      </c>
      <c r="B415" s="16" t="s">
        <v>1399</v>
      </c>
      <c r="C415" s="16" t="s">
        <v>1372</v>
      </c>
      <c r="D415" s="16" t="s">
        <v>138</v>
      </c>
      <c r="E415" s="11" t="s">
        <v>97</v>
      </c>
      <c r="F415" s="14">
        <v>1.358974358974359</v>
      </c>
      <c r="G415" s="14">
        <v>0.21919366928082787</v>
      </c>
    </row>
    <row r="416" spans="1:7" x14ac:dyDescent="0.25">
      <c r="A416" s="16" t="s">
        <v>1400</v>
      </c>
      <c r="B416" s="16" t="s">
        <v>1401</v>
      </c>
      <c r="C416" s="16" t="s">
        <v>1402</v>
      </c>
      <c r="D416" s="16" t="s">
        <v>403</v>
      </c>
      <c r="E416" s="11" t="s">
        <v>35</v>
      </c>
      <c r="F416" s="14">
        <v>1.3583333333333334</v>
      </c>
      <c r="G416" s="14">
        <v>0.14065078961260896</v>
      </c>
    </row>
    <row r="417" spans="1:7" x14ac:dyDescent="0.25">
      <c r="A417" s="16" t="s">
        <v>1403</v>
      </c>
      <c r="B417" s="16" t="s">
        <v>1404</v>
      </c>
      <c r="C417" s="16" t="s">
        <v>1405</v>
      </c>
      <c r="D417" s="16" t="s">
        <v>309</v>
      </c>
      <c r="E417" s="11" t="s">
        <v>76</v>
      </c>
      <c r="F417" s="14">
        <v>1.354838709677419</v>
      </c>
      <c r="G417" s="14">
        <v>0.80780585736551258</v>
      </c>
    </row>
    <row r="418" spans="1:7" x14ac:dyDescent="0.25">
      <c r="A418" s="16" t="s">
        <v>1406</v>
      </c>
      <c r="B418" s="16" t="s">
        <v>1407</v>
      </c>
      <c r="C418" s="16" t="s">
        <v>1408</v>
      </c>
      <c r="D418" s="16" t="s">
        <v>16</v>
      </c>
      <c r="E418" s="11" t="s">
        <v>10</v>
      </c>
      <c r="F418" s="14">
        <v>1.3499999999999999</v>
      </c>
      <c r="G418" s="14">
        <v>0.6484254556454615</v>
      </c>
    </row>
    <row r="419" spans="1:7" x14ac:dyDescent="0.25">
      <c r="A419" s="16" t="s">
        <v>1409</v>
      </c>
      <c r="B419" s="16" t="s">
        <v>1410</v>
      </c>
      <c r="C419" s="16" t="s">
        <v>1411</v>
      </c>
      <c r="D419" s="16" t="s">
        <v>380</v>
      </c>
      <c r="E419" s="11" t="s">
        <v>35</v>
      </c>
      <c r="F419" s="14">
        <v>1.3468013468013469</v>
      </c>
      <c r="G419" s="14">
        <v>0.44686114299226765</v>
      </c>
    </row>
    <row r="420" spans="1:7" x14ac:dyDescent="0.25">
      <c r="A420" s="16" t="s">
        <v>1412</v>
      </c>
      <c r="B420" s="16" t="s">
        <v>1413</v>
      </c>
      <c r="C420" s="16" t="s">
        <v>1414</v>
      </c>
      <c r="D420" s="16" t="s">
        <v>246</v>
      </c>
      <c r="E420" s="11" t="s">
        <v>76</v>
      </c>
      <c r="F420" s="14">
        <v>1.3396226415094339</v>
      </c>
      <c r="G420" s="14">
        <v>0.36303152737395761</v>
      </c>
    </row>
    <row r="421" spans="1:7" x14ac:dyDescent="0.25">
      <c r="A421" s="16" t="s">
        <v>1415</v>
      </c>
      <c r="B421" s="16" t="s">
        <v>1416</v>
      </c>
      <c r="C421" s="16" t="s">
        <v>1417</v>
      </c>
      <c r="D421" s="16" t="s">
        <v>367</v>
      </c>
      <c r="E421" s="11" t="s">
        <v>35</v>
      </c>
      <c r="F421" s="14">
        <v>1.3333333333333333</v>
      </c>
      <c r="G421" s="14">
        <v>0.37390096630005903</v>
      </c>
    </row>
    <row r="422" spans="1:7" x14ac:dyDescent="0.25">
      <c r="A422" s="16" t="s">
        <v>1418</v>
      </c>
      <c r="B422" s="16" t="s">
        <v>1419</v>
      </c>
      <c r="C422" s="16" t="s">
        <v>1420</v>
      </c>
      <c r="D422" s="16" t="s">
        <v>1421</v>
      </c>
      <c r="E422" s="11" t="s">
        <v>45</v>
      </c>
      <c r="F422" s="14">
        <v>1.3333333333333333</v>
      </c>
      <c r="G422" s="14">
        <v>0.49176700102216886</v>
      </c>
    </row>
    <row r="423" spans="1:7" x14ac:dyDescent="0.25">
      <c r="A423" s="16" t="s">
        <v>1422</v>
      </c>
      <c r="B423" s="16" t="s">
        <v>1423</v>
      </c>
      <c r="C423" s="16" t="s">
        <v>1424</v>
      </c>
      <c r="D423" s="16" t="s">
        <v>1064</v>
      </c>
      <c r="E423" s="11" t="s">
        <v>872</v>
      </c>
      <c r="F423" s="14">
        <v>1.3243243243243243</v>
      </c>
      <c r="G423" s="14">
        <v>0.36215904910659713</v>
      </c>
    </row>
    <row r="424" spans="1:7" x14ac:dyDescent="0.25">
      <c r="A424" s="16" t="s">
        <v>1425</v>
      </c>
      <c r="B424" s="16" t="s">
        <v>1426</v>
      </c>
      <c r="C424" s="16" t="s">
        <v>1427</v>
      </c>
      <c r="D424" s="16" t="s">
        <v>126</v>
      </c>
      <c r="E424" s="11" t="s">
        <v>30</v>
      </c>
      <c r="F424" s="14">
        <v>1.3225806451612903</v>
      </c>
      <c r="G424" s="14">
        <v>0.71110848244080427</v>
      </c>
    </row>
    <row r="425" spans="1:7" x14ac:dyDescent="0.25">
      <c r="A425" s="16" t="s">
        <v>1428</v>
      </c>
      <c r="B425" s="16" t="s">
        <v>1429</v>
      </c>
      <c r="C425" s="16" t="s">
        <v>1430</v>
      </c>
      <c r="D425" s="16" t="s">
        <v>182</v>
      </c>
      <c r="E425" s="11" t="s">
        <v>50</v>
      </c>
      <c r="F425" s="14">
        <v>1.32</v>
      </c>
      <c r="G425" s="14">
        <v>0.14297085884046065</v>
      </c>
    </row>
    <row r="426" spans="1:7" x14ac:dyDescent="0.25">
      <c r="A426" s="16" t="s">
        <v>1431</v>
      </c>
      <c r="B426" s="16" t="s">
        <v>1432</v>
      </c>
      <c r="C426" s="16" t="s">
        <v>1433</v>
      </c>
      <c r="D426" s="16" t="s">
        <v>107</v>
      </c>
      <c r="E426" s="11" t="s">
        <v>45</v>
      </c>
      <c r="F426" s="14">
        <v>1.3195876288659794</v>
      </c>
      <c r="G426" s="14">
        <v>0.18836150565566609</v>
      </c>
    </row>
    <row r="427" spans="1:7" x14ac:dyDescent="0.25">
      <c r="A427" s="16" t="s">
        <v>1434</v>
      </c>
      <c r="B427" s="16" t="s">
        <v>1435</v>
      </c>
      <c r="C427" s="16" t="s">
        <v>1436</v>
      </c>
      <c r="D427" s="16" t="s">
        <v>9</v>
      </c>
      <c r="E427" s="11" t="s">
        <v>10</v>
      </c>
      <c r="F427" s="14">
        <v>1.3135888501742161</v>
      </c>
      <c r="G427" s="14">
        <v>0.30192575921492365</v>
      </c>
    </row>
    <row r="428" spans="1:7" x14ac:dyDescent="0.25">
      <c r="A428" s="16" t="s">
        <v>1437</v>
      </c>
      <c r="B428" s="16" t="s">
        <v>1438</v>
      </c>
      <c r="C428" s="16" t="s">
        <v>1439</v>
      </c>
      <c r="D428" s="16" t="s">
        <v>284</v>
      </c>
      <c r="E428" s="11" t="s">
        <v>35</v>
      </c>
      <c r="F428" s="14">
        <v>1.3076923076923077</v>
      </c>
      <c r="G428" s="14">
        <v>7.048399691021999E-2</v>
      </c>
    </row>
    <row r="429" spans="1:7" x14ac:dyDescent="0.25">
      <c r="A429" s="16" t="s">
        <v>1440</v>
      </c>
      <c r="B429" s="16" t="s">
        <v>1441</v>
      </c>
      <c r="C429" s="16" t="s">
        <v>1442</v>
      </c>
      <c r="D429" s="16" t="s">
        <v>182</v>
      </c>
      <c r="E429" s="11" t="s">
        <v>97</v>
      </c>
      <c r="F429" s="14">
        <v>1.3037974683544304</v>
      </c>
      <c r="G429" s="14">
        <v>0.20871915695388674</v>
      </c>
    </row>
    <row r="430" spans="1:7" x14ac:dyDescent="0.25">
      <c r="A430" s="16" t="s">
        <v>1443</v>
      </c>
      <c r="B430" s="16" t="s">
        <v>1444</v>
      </c>
      <c r="C430" s="16" t="s">
        <v>1445</v>
      </c>
      <c r="D430" s="16" t="s">
        <v>250</v>
      </c>
      <c r="E430" s="11" t="s">
        <v>35</v>
      </c>
      <c r="F430" s="14">
        <v>1.2982456140350878</v>
      </c>
      <c r="G430" s="14">
        <v>0.33233048964734008</v>
      </c>
    </row>
    <row r="431" spans="1:7" x14ac:dyDescent="0.25">
      <c r="A431" s="16" t="s">
        <v>1446</v>
      </c>
      <c r="B431" s="16" t="s">
        <v>1447</v>
      </c>
      <c r="C431" s="16" t="s">
        <v>1448</v>
      </c>
      <c r="D431" s="16" t="s">
        <v>39</v>
      </c>
      <c r="E431" s="11" t="s">
        <v>213</v>
      </c>
      <c r="F431" s="14">
        <v>1.2982456140350878</v>
      </c>
      <c r="G431" s="14">
        <v>0.42326024209445212</v>
      </c>
    </row>
    <row r="432" spans="1:7" x14ac:dyDescent="0.25">
      <c r="A432" s="16" t="s">
        <v>1449</v>
      </c>
      <c r="B432" s="16" t="s">
        <v>1450</v>
      </c>
      <c r="C432" s="16" t="s">
        <v>1451</v>
      </c>
      <c r="D432" s="16" t="s">
        <v>403</v>
      </c>
      <c r="E432" s="11" t="s">
        <v>76</v>
      </c>
      <c r="F432" s="14">
        <v>1.2972972972972974</v>
      </c>
      <c r="G432" s="14">
        <v>0.29690251657303529</v>
      </c>
    </row>
    <row r="433" spans="1:7" x14ac:dyDescent="0.25">
      <c r="A433" s="16" t="s">
        <v>1452</v>
      </c>
      <c r="B433" s="16" t="s">
        <v>1453</v>
      </c>
      <c r="C433" s="16" t="s">
        <v>1454</v>
      </c>
      <c r="D433" s="16" t="s">
        <v>96</v>
      </c>
      <c r="E433" s="11" t="s">
        <v>97</v>
      </c>
      <c r="F433" s="14">
        <v>1.2903225806451613</v>
      </c>
      <c r="G433" s="14">
        <v>0.32681900275888937</v>
      </c>
    </row>
    <row r="434" spans="1:7" x14ac:dyDescent="0.25">
      <c r="A434" s="16" t="s">
        <v>1455</v>
      </c>
      <c r="B434" s="16" t="s">
        <v>1456</v>
      </c>
      <c r="C434" s="16" t="s">
        <v>1457</v>
      </c>
      <c r="D434" s="16" t="s">
        <v>204</v>
      </c>
      <c r="E434" s="11" t="s">
        <v>97</v>
      </c>
      <c r="F434" s="14">
        <v>1.2903225806451613</v>
      </c>
      <c r="G434" s="14">
        <v>0.6646343396327643</v>
      </c>
    </row>
    <row r="435" spans="1:7" x14ac:dyDescent="0.25">
      <c r="A435" s="16" t="s">
        <v>1458</v>
      </c>
      <c r="B435" s="16" t="s">
        <v>1459</v>
      </c>
      <c r="C435" s="16" t="s">
        <v>1460</v>
      </c>
      <c r="D435" s="16" t="s">
        <v>204</v>
      </c>
      <c r="E435" s="11" t="s">
        <v>30</v>
      </c>
      <c r="F435" s="14">
        <v>1.2857142857142858</v>
      </c>
      <c r="G435" s="14">
        <v>0.53714044780616588</v>
      </c>
    </row>
    <row r="436" spans="1:7" x14ac:dyDescent="0.25">
      <c r="A436" s="16" t="s">
        <v>1461</v>
      </c>
      <c r="B436" s="16" t="s">
        <v>1462</v>
      </c>
      <c r="C436" s="16" t="s">
        <v>1463</v>
      </c>
      <c r="D436" s="16" t="s">
        <v>204</v>
      </c>
      <c r="E436" s="11" t="s">
        <v>97</v>
      </c>
      <c r="F436" s="14">
        <v>1.2727272727272727</v>
      </c>
      <c r="G436" s="14">
        <v>0.39650145772594747</v>
      </c>
    </row>
    <row r="437" spans="1:7" x14ac:dyDescent="0.25">
      <c r="A437" s="16" t="s">
        <v>1464</v>
      </c>
      <c r="B437" s="16" t="s">
        <v>1465</v>
      </c>
      <c r="C437" s="17">
        <v>43716</v>
      </c>
      <c r="D437" s="16" t="s">
        <v>100</v>
      </c>
      <c r="E437" s="11" t="s">
        <v>45</v>
      </c>
      <c r="F437" s="14">
        <v>1.25</v>
      </c>
      <c r="G437" s="14">
        <v>0.23019964108049884</v>
      </c>
    </row>
    <row r="438" spans="1:7" x14ac:dyDescent="0.25">
      <c r="A438" s="16" t="s">
        <v>1466</v>
      </c>
      <c r="B438" s="16" t="s">
        <v>1467</v>
      </c>
      <c r="C438" s="16" t="s">
        <v>1468</v>
      </c>
      <c r="D438" s="16" t="s">
        <v>403</v>
      </c>
      <c r="E438" s="11" t="s">
        <v>30</v>
      </c>
      <c r="F438" s="14">
        <v>1.25</v>
      </c>
      <c r="G438" s="14">
        <v>0.67786882869924914</v>
      </c>
    </row>
    <row r="439" spans="1:7" x14ac:dyDescent="0.25">
      <c r="A439" s="16" t="s">
        <v>1469</v>
      </c>
      <c r="B439" s="16" t="s">
        <v>1470</v>
      </c>
      <c r="C439" s="16" t="s">
        <v>1471</v>
      </c>
      <c r="D439" s="16" t="s">
        <v>1472</v>
      </c>
      <c r="E439" s="11" t="s">
        <v>1473</v>
      </c>
      <c r="F439" s="14">
        <v>1.236842105263158</v>
      </c>
      <c r="G439" s="14">
        <v>0.42112254131956123</v>
      </c>
    </row>
    <row r="440" spans="1:7" x14ac:dyDescent="0.25">
      <c r="A440" s="16" t="s">
        <v>1474</v>
      </c>
      <c r="B440" s="16" t="s">
        <v>1475</v>
      </c>
      <c r="C440" s="16" t="s">
        <v>1476</v>
      </c>
      <c r="D440" s="16" t="s">
        <v>299</v>
      </c>
      <c r="E440" s="11" t="s">
        <v>35</v>
      </c>
      <c r="F440" s="14">
        <v>1.2222222222222223</v>
      </c>
      <c r="G440" s="14">
        <v>0.57430705877748645</v>
      </c>
    </row>
    <row r="441" spans="1:7" x14ac:dyDescent="0.25">
      <c r="A441" s="16" t="s">
        <v>1477</v>
      </c>
      <c r="B441" s="16" t="s">
        <v>1478</v>
      </c>
      <c r="C441" s="16" t="s">
        <v>1479</v>
      </c>
      <c r="D441" s="16" t="s">
        <v>250</v>
      </c>
      <c r="E441" s="11" t="s">
        <v>97</v>
      </c>
      <c r="F441" s="14">
        <v>1.2222222222222223</v>
      </c>
      <c r="G441" s="14">
        <v>0.68031484118113505</v>
      </c>
    </row>
    <row r="442" spans="1:7" x14ac:dyDescent="0.25">
      <c r="A442" s="16" t="s">
        <v>1480</v>
      </c>
      <c r="B442" s="16" t="s">
        <v>1481</v>
      </c>
      <c r="C442" s="16" t="s">
        <v>1482</v>
      </c>
      <c r="D442" s="16" t="s">
        <v>403</v>
      </c>
      <c r="E442" s="11" t="s">
        <v>76</v>
      </c>
      <c r="F442" s="14">
        <v>1.2151300236406619</v>
      </c>
      <c r="G442" s="14">
        <v>0.44857482610157251</v>
      </c>
    </row>
    <row r="443" spans="1:7" x14ac:dyDescent="0.25">
      <c r="A443" s="16" t="s">
        <v>1483</v>
      </c>
      <c r="B443" s="16" t="s">
        <v>1484</v>
      </c>
      <c r="C443" s="16" t="s">
        <v>1485</v>
      </c>
      <c r="D443" s="16" t="s">
        <v>309</v>
      </c>
      <c r="E443" s="11" t="s">
        <v>23</v>
      </c>
      <c r="F443" s="14">
        <v>1.1810344827586208</v>
      </c>
      <c r="G443" s="14">
        <v>0.469407429588034</v>
      </c>
    </row>
    <row r="444" spans="1:7" x14ac:dyDescent="0.25">
      <c r="A444" s="16" t="s">
        <v>1486</v>
      </c>
      <c r="B444" s="16" t="s">
        <v>1487</v>
      </c>
      <c r="C444" s="16" t="s">
        <v>1488</v>
      </c>
      <c r="D444" s="16" t="s">
        <v>100</v>
      </c>
      <c r="E444" s="11" t="s">
        <v>218</v>
      </c>
      <c r="F444" s="14">
        <v>1.171875</v>
      </c>
      <c r="G444" s="14">
        <v>0.62030855051254452</v>
      </c>
    </row>
    <row r="445" spans="1:7" x14ac:dyDescent="0.25">
      <c r="A445" s="16" t="s">
        <v>1489</v>
      </c>
      <c r="B445" s="16" t="s">
        <v>1490</v>
      </c>
      <c r="C445" s="16" t="s">
        <v>1491</v>
      </c>
      <c r="D445" s="16" t="s">
        <v>1492</v>
      </c>
      <c r="E445" s="11" t="s">
        <v>50</v>
      </c>
      <c r="F445" s="14">
        <v>1.1666666666666667</v>
      </c>
      <c r="G445" s="14">
        <v>0.6433299631818632</v>
      </c>
    </row>
    <row r="446" spans="1:7" x14ac:dyDescent="0.25">
      <c r="A446" s="16" t="s">
        <v>1493</v>
      </c>
      <c r="B446" s="16" t="s">
        <v>1494</v>
      </c>
      <c r="C446" s="16" t="s">
        <v>1495</v>
      </c>
      <c r="D446" s="16" t="s">
        <v>556</v>
      </c>
      <c r="E446" s="11" t="s">
        <v>76</v>
      </c>
      <c r="F446" s="14">
        <v>1.1511627906976745</v>
      </c>
      <c r="G446" s="14">
        <v>0.66832617358031854</v>
      </c>
    </row>
    <row r="447" spans="1:7" x14ac:dyDescent="0.25">
      <c r="A447" s="16" t="s">
        <v>1496</v>
      </c>
      <c r="B447" s="16" t="s">
        <v>1497</v>
      </c>
      <c r="C447" s="16" t="s">
        <v>1498</v>
      </c>
      <c r="D447" s="16" t="s">
        <v>80</v>
      </c>
      <c r="E447" s="11" t="s">
        <v>388</v>
      </c>
      <c r="F447" s="14">
        <v>1.1467889908256881</v>
      </c>
      <c r="G447" s="14">
        <v>0.35092885986503453</v>
      </c>
    </row>
    <row r="448" spans="1:7" x14ac:dyDescent="0.25">
      <c r="A448" s="16" t="s">
        <v>1499</v>
      </c>
      <c r="B448" s="16" t="s">
        <v>1500</v>
      </c>
      <c r="C448" s="16" t="s">
        <v>1501</v>
      </c>
      <c r="D448" s="16" t="s">
        <v>119</v>
      </c>
      <c r="E448" s="11" t="s">
        <v>23</v>
      </c>
      <c r="F448" s="14">
        <v>1.1452513966480447</v>
      </c>
      <c r="G448" s="14">
        <v>0.65150249316227582</v>
      </c>
    </row>
    <row r="449" spans="1:7" x14ac:dyDescent="0.25">
      <c r="A449" s="16" t="s">
        <v>1502</v>
      </c>
      <c r="B449" s="16" t="s">
        <v>1503</v>
      </c>
      <c r="C449" s="16" t="s">
        <v>1504</v>
      </c>
      <c r="D449" s="16" t="s">
        <v>126</v>
      </c>
      <c r="E449" s="11" t="s">
        <v>23</v>
      </c>
      <c r="F449" s="14">
        <v>1.1428571428571428</v>
      </c>
      <c r="G449" s="14">
        <v>0.51851851851851893</v>
      </c>
    </row>
    <row r="450" spans="1:7" x14ac:dyDescent="0.25">
      <c r="A450" s="16" t="s">
        <v>1505</v>
      </c>
      <c r="B450" s="16" t="s">
        <v>1506</v>
      </c>
      <c r="C450" s="16" t="s">
        <v>1507</v>
      </c>
      <c r="D450" s="16" t="s">
        <v>100</v>
      </c>
      <c r="E450" s="11" t="s">
        <v>35</v>
      </c>
      <c r="F450" s="14">
        <v>1.1428571428571428</v>
      </c>
      <c r="G450" s="14">
        <v>0.67786882869925003</v>
      </c>
    </row>
    <row r="451" spans="1:7" x14ac:dyDescent="0.25">
      <c r="A451" s="16" t="s">
        <v>1508</v>
      </c>
      <c r="B451" s="16" t="s">
        <v>1509</v>
      </c>
      <c r="C451" s="16" t="s">
        <v>1510</v>
      </c>
      <c r="D451" s="16" t="s">
        <v>1511</v>
      </c>
      <c r="E451" s="11" t="s">
        <v>292</v>
      </c>
      <c r="F451" s="14">
        <v>1.1396011396011396</v>
      </c>
      <c r="G451" s="14">
        <v>0.90221784057682552</v>
      </c>
    </row>
    <row r="452" spans="1:7" x14ac:dyDescent="0.25">
      <c r="A452" s="16" t="s">
        <v>1512</v>
      </c>
      <c r="B452" s="16" t="s">
        <v>1513</v>
      </c>
      <c r="C452" s="16" t="s">
        <v>1514</v>
      </c>
      <c r="D452" s="16" t="s">
        <v>130</v>
      </c>
      <c r="E452" s="11" t="s">
        <v>76</v>
      </c>
      <c r="F452" s="14">
        <v>1.1111111111111112</v>
      </c>
      <c r="G452" s="14">
        <v>0.79525500845384145</v>
      </c>
    </row>
    <row r="453" spans="1:7" x14ac:dyDescent="0.25">
      <c r="A453" s="16" t="s">
        <v>1515</v>
      </c>
      <c r="B453" s="16" t="s">
        <v>1516</v>
      </c>
      <c r="C453" s="16" t="s">
        <v>1517</v>
      </c>
      <c r="D453" s="16" t="s">
        <v>288</v>
      </c>
      <c r="E453" s="11" t="s">
        <v>218</v>
      </c>
      <c r="F453" s="14">
        <v>1.1111111111111112</v>
      </c>
      <c r="G453" s="14">
        <v>0.81490201145918151</v>
      </c>
    </row>
    <row r="454" spans="1:7" x14ac:dyDescent="0.25">
      <c r="A454" s="16" t="s">
        <v>1518</v>
      </c>
      <c r="B454" s="16" t="s">
        <v>1519</v>
      </c>
      <c r="C454" s="16" t="s">
        <v>1520</v>
      </c>
      <c r="D454" s="16" t="s">
        <v>411</v>
      </c>
      <c r="E454" s="11" t="s">
        <v>30</v>
      </c>
      <c r="F454" s="14">
        <v>1.0980392156862746</v>
      </c>
      <c r="G454" s="14">
        <v>0.75917559074735252</v>
      </c>
    </row>
    <row r="455" spans="1:7" x14ac:dyDescent="0.25">
      <c r="A455" s="16" t="s">
        <v>1521</v>
      </c>
      <c r="B455" s="16" t="s">
        <v>1522</v>
      </c>
      <c r="C455" s="16" t="s">
        <v>1523</v>
      </c>
      <c r="D455" s="16" t="s">
        <v>100</v>
      </c>
      <c r="E455" s="11" t="s">
        <v>40</v>
      </c>
      <c r="F455" s="14">
        <v>1.0972222222222223</v>
      </c>
      <c r="G455" s="14">
        <v>0.79478635806535802</v>
      </c>
    </row>
    <row r="456" spans="1:7" x14ac:dyDescent="0.25">
      <c r="A456" s="16" t="s">
        <v>1524</v>
      </c>
      <c r="B456" s="16" t="s">
        <v>1525</v>
      </c>
      <c r="C456" s="16" t="s">
        <v>1526</v>
      </c>
      <c r="D456" s="16" t="s">
        <v>225</v>
      </c>
      <c r="E456" s="11" t="s">
        <v>45</v>
      </c>
      <c r="F456" s="14">
        <v>1.0909090909090908</v>
      </c>
      <c r="G456" s="14">
        <v>0.8593081179143115</v>
      </c>
    </row>
    <row r="457" spans="1:7" x14ac:dyDescent="0.25">
      <c r="A457" s="16" t="s">
        <v>1527</v>
      </c>
      <c r="B457" s="16" t="s">
        <v>1528</v>
      </c>
      <c r="C457" s="16" t="s">
        <v>1529</v>
      </c>
      <c r="D457" s="16" t="s">
        <v>763</v>
      </c>
      <c r="E457" s="11" t="s">
        <v>97</v>
      </c>
      <c r="F457" s="14">
        <v>1.0857142857142856</v>
      </c>
      <c r="G457" s="14">
        <v>0.76639518632891601</v>
      </c>
    </row>
    <row r="458" spans="1:7" x14ac:dyDescent="0.25">
      <c r="A458" s="16" t="s">
        <v>1530</v>
      </c>
      <c r="B458" s="16" t="s">
        <v>1531</v>
      </c>
      <c r="C458" s="16" t="s">
        <v>1532</v>
      </c>
      <c r="D458" s="16" t="s">
        <v>763</v>
      </c>
      <c r="E458" s="11" t="s">
        <v>35</v>
      </c>
      <c r="F458" s="14">
        <v>1.0833333333333333</v>
      </c>
      <c r="G458" s="14">
        <v>0.64332996318186386</v>
      </c>
    </row>
    <row r="459" spans="1:7" x14ac:dyDescent="0.25">
      <c r="A459" s="16" t="s">
        <v>1533</v>
      </c>
      <c r="B459" s="16" t="s">
        <v>1534</v>
      </c>
      <c r="C459" s="16" t="s">
        <v>1535</v>
      </c>
      <c r="D459" s="16" t="s">
        <v>204</v>
      </c>
      <c r="E459" s="11" t="s">
        <v>23</v>
      </c>
      <c r="F459" s="14">
        <v>1.0625</v>
      </c>
      <c r="G459" s="14">
        <v>0.83401920438957511</v>
      </c>
    </row>
    <row r="460" spans="1:7" x14ac:dyDescent="0.25">
      <c r="A460" s="16" t="s">
        <v>1536</v>
      </c>
      <c r="B460" s="16" t="s">
        <v>1537</v>
      </c>
      <c r="C460" s="16" t="s">
        <v>1538</v>
      </c>
      <c r="D460" s="16" t="s">
        <v>338</v>
      </c>
      <c r="E460" s="11" t="s">
        <v>97</v>
      </c>
      <c r="F460" s="14">
        <v>1.0588235294117647</v>
      </c>
      <c r="G460" s="14">
        <v>0.79525500845384145</v>
      </c>
    </row>
    <row r="461" spans="1:7" x14ac:dyDescent="0.25">
      <c r="A461" s="16" t="s">
        <v>1539</v>
      </c>
      <c r="B461" s="16" t="s">
        <v>1540</v>
      </c>
      <c r="C461" s="16" t="s">
        <v>1541</v>
      </c>
      <c r="D461" s="16" t="s">
        <v>44</v>
      </c>
      <c r="E461" s="11" t="s">
        <v>50</v>
      </c>
      <c r="F461" s="14">
        <v>1.0476190476190477</v>
      </c>
      <c r="G461" s="14">
        <v>0.82979913905378822</v>
      </c>
    </row>
    <row r="462" spans="1:7" x14ac:dyDescent="0.25">
      <c r="A462" s="16" t="s">
        <v>1542</v>
      </c>
      <c r="B462" s="16" t="s">
        <v>1543</v>
      </c>
      <c r="C462" s="16" t="s">
        <v>1544</v>
      </c>
      <c r="D462" s="16" t="s">
        <v>114</v>
      </c>
      <c r="E462" s="11" t="s">
        <v>50</v>
      </c>
      <c r="F462" s="14">
        <v>1.0476190476190477</v>
      </c>
      <c r="G462" s="14">
        <v>0.96434294256157227</v>
      </c>
    </row>
    <row r="463" spans="1:7" x14ac:dyDescent="0.25">
      <c r="A463" s="16" t="s">
        <v>1545</v>
      </c>
      <c r="B463" s="16" t="s">
        <v>1546</v>
      </c>
      <c r="C463" s="16" t="s">
        <v>1547</v>
      </c>
      <c r="D463" s="16" t="s">
        <v>100</v>
      </c>
      <c r="E463" s="11" t="s">
        <v>218</v>
      </c>
      <c r="F463" s="14">
        <v>1.0404040404040404</v>
      </c>
      <c r="G463" s="14">
        <v>0.91972611628495926</v>
      </c>
    </row>
    <row r="464" spans="1:7" x14ac:dyDescent="0.25">
      <c r="A464" s="16" t="s">
        <v>1548</v>
      </c>
      <c r="B464" s="16" t="s">
        <v>1549</v>
      </c>
      <c r="C464" s="16" t="s">
        <v>1550</v>
      </c>
      <c r="D464" s="16" t="s">
        <v>130</v>
      </c>
      <c r="E464" s="11" t="s">
        <v>76</v>
      </c>
      <c r="F464" s="14">
        <v>1.0344827586206897</v>
      </c>
      <c r="G464" s="14">
        <v>0.82979913905378677</v>
      </c>
    </row>
    <row r="465" spans="1:7" x14ac:dyDescent="0.25">
      <c r="A465" s="16" t="s">
        <v>1551</v>
      </c>
      <c r="B465" s="16" t="s">
        <v>1552</v>
      </c>
      <c r="C465" s="16" t="s">
        <v>1553</v>
      </c>
      <c r="D465" s="16" t="s">
        <v>100</v>
      </c>
      <c r="E465" s="11" t="s">
        <v>85</v>
      </c>
      <c r="F465" s="14">
        <v>1.015625</v>
      </c>
      <c r="G465" s="14">
        <v>0.96848674691306136</v>
      </c>
    </row>
    <row r="466" spans="1:7" x14ac:dyDescent="0.25">
      <c r="A466" s="16" t="s">
        <v>1554</v>
      </c>
      <c r="B466" s="16" t="s">
        <v>1555</v>
      </c>
      <c r="C466" s="16" t="s">
        <v>1556</v>
      </c>
      <c r="D466" s="16" t="s">
        <v>100</v>
      </c>
      <c r="E466" s="11" t="s">
        <v>218</v>
      </c>
      <c r="F466" s="14">
        <v>1.0089285714285714</v>
      </c>
      <c r="G466" s="14">
        <v>0.98171502037246228</v>
      </c>
    </row>
    <row r="467" spans="1:7" x14ac:dyDescent="0.25">
      <c r="A467" s="16" t="s">
        <v>1557</v>
      </c>
      <c r="B467" s="16" t="s">
        <v>1558</v>
      </c>
      <c r="C467" s="16" t="s">
        <v>1559</v>
      </c>
      <c r="D467" s="16" t="s">
        <v>29</v>
      </c>
      <c r="E467" s="11" t="s">
        <v>35</v>
      </c>
      <c r="F467" s="14">
        <v>1</v>
      </c>
      <c r="G467" s="14">
        <v>1</v>
      </c>
    </row>
    <row r="468" spans="1:7" x14ac:dyDescent="0.25">
      <c r="A468" s="16" t="s">
        <v>1560</v>
      </c>
      <c r="B468" s="16" t="s">
        <v>1561</v>
      </c>
      <c r="C468" s="16" t="s">
        <v>1562</v>
      </c>
      <c r="D468" s="16" t="s">
        <v>767</v>
      </c>
      <c r="E468" s="11" t="s">
        <v>76</v>
      </c>
      <c r="F468" s="14">
        <v>1</v>
      </c>
      <c r="G468" s="14">
        <v>1</v>
      </c>
    </row>
    <row r="469" spans="1:7" x14ac:dyDescent="0.25">
      <c r="A469" s="16" t="s">
        <v>1563</v>
      </c>
      <c r="B469" s="16" t="s">
        <v>1564</v>
      </c>
      <c r="C469" s="16" t="s">
        <v>1565</v>
      </c>
      <c r="D469" s="16" t="s">
        <v>1566</v>
      </c>
      <c r="E469" s="11" t="s">
        <v>72</v>
      </c>
      <c r="F469" s="14">
        <v>1</v>
      </c>
      <c r="G469" s="14">
        <v>1</v>
      </c>
    </row>
    <row r="470" spans="1:7" x14ac:dyDescent="0.25">
      <c r="A470" s="16" t="s">
        <v>1567</v>
      </c>
      <c r="B470" s="16" t="s">
        <v>1568</v>
      </c>
      <c r="C470" s="16" t="s">
        <v>1569</v>
      </c>
      <c r="D470" s="16" t="s">
        <v>363</v>
      </c>
      <c r="E470" s="11" t="s">
        <v>10</v>
      </c>
      <c r="F470" s="14">
        <v>1</v>
      </c>
      <c r="G470" s="14">
        <v>1</v>
      </c>
    </row>
    <row r="471" spans="1:7" x14ac:dyDescent="0.25">
      <c r="A471" s="16" t="s">
        <v>1570</v>
      </c>
      <c r="B471" s="16" t="s">
        <v>1571</v>
      </c>
      <c r="C471" s="16" t="s">
        <v>1572</v>
      </c>
      <c r="D471" s="16" t="s">
        <v>411</v>
      </c>
      <c r="E471" s="11" t="s">
        <v>292</v>
      </c>
      <c r="F471" s="14">
        <v>1</v>
      </c>
      <c r="G471" s="14">
        <v>1</v>
      </c>
    </row>
    <row r="472" spans="1:7" x14ac:dyDescent="0.25">
      <c r="A472" s="16" t="s">
        <v>1573</v>
      </c>
      <c r="B472" s="16" t="s">
        <v>1574</v>
      </c>
      <c r="C472" s="16" t="s">
        <v>1575</v>
      </c>
      <c r="D472" s="16" t="s">
        <v>178</v>
      </c>
      <c r="E472" s="11" t="s">
        <v>30</v>
      </c>
      <c r="F472" s="14">
        <v>1</v>
      </c>
      <c r="G472" s="14">
        <v>1</v>
      </c>
    </row>
    <row r="473" spans="1:7" x14ac:dyDescent="0.25">
      <c r="A473" s="16" t="s">
        <v>1576</v>
      </c>
      <c r="B473" s="16" t="s">
        <v>1577</v>
      </c>
      <c r="C473" s="16" t="s">
        <v>1578</v>
      </c>
      <c r="D473" s="16" t="s">
        <v>100</v>
      </c>
      <c r="E473" s="11" t="s">
        <v>76</v>
      </c>
      <c r="F473" s="14">
        <v>0.98333333333333328</v>
      </c>
      <c r="G473" s="14">
        <v>0.96300147945480918</v>
      </c>
    </row>
    <row r="474" spans="1:7" x14ac:dyDescent="0.25">
      <c r="A474" s="16" t="s">
        <v>1579</v>
      </c>
      <c r="B474" s="16" t="s">
        <v>1580</v>
      </c>
      <c r="C474" s="16" t="s">
        <v>1581</v>
      </c>
      <c r="D474" s="16" t="s">
        <v>100</v>
      </c>
      <c r="E474" s="11" t="s">
        <v>218</v>
      </c>
      <c r="F474" s="14">
        <v>0.98181818181818181</v>
      </c>
      <c r="G474" s="14">
        <v>0.95912468016206365</v>
      </c>
    </row>
    <row r="475" spans="1:7" x14ac:dyDescent="0.25">
      <c r="A475" s="16" t="s">
        <v>1582</v>
      </c>
      <c r="B475" s="16" t="s">
        <v>1583</v>
      </c>
      <c r="C475" s="16" t="s">
        <v>1584</v>
      </c>
      <c r="D475" s="16" t="s">
        <v>225</v>
      </c>
      <c r="E475" s="11" t="s">
        <v>218</v>
      </c>
      <c r="F475" s="14">
        <v>0.97619047619047628</v>
      </c>
      <c r="G475" s="14">
        <v>0.98271364679847251</v>
      </c>
    </row>
    <row r="476" spans="1:7" x14ac:dyDescent="0.25">
      <c r="A476" s="16" t="s">
        <v>1585</v>
      </c>
      <c r="B476" s="16" t="s">
        <v>1586</v>
      </c>
      <c r="C476" s="16" t="s">
        <v>1587</v>
      </c>
      <c r="D476" s="16" t="s">
        <v>1588</v>
      </c>
      <c r="E476" s="11" t="s">
        <v>97</v>
      </c>
      <c r="F476" s="14">
        <v>0.96153846153846156</v>
      </c>
      <c r="G476" s="14">
        <v>0.87397584727302435</v>
      </c>
    </row>
    <row r="477" spans="1:7" x14ac:dyDescent="0.25">
      <c r="A477" s="16" t="s">
        <v>1589</v>
      </c>
      <c r="B477" s="16" t="s">
        <v>1590</v>
      </c>
      <c r="C477" s="16" t="s">
        <v>1591</v>
      </c>
      <c r="D477" s="16" t="s">
        <v>100</v>
      </c>
      <c r="E477" s="11" t="s">
        <v>388</v>
      </c>
      <c r="F477" s="14">
        <v>0.95918367346938771</v>
      </c>
      <c r="G477" s="14">
        <v>0.89021177007137942</v>
      </c>
    </row>
    <row r="478" spans="1:7" x14ac:dyDescent="0.25">
      <c r="A478" s="16" t="s">
        <v>1592</v>
      </c>
      <c r="B478" s="16" t="s">
        <v>1593</v>
      </c>
      <c r="C478" s="16" t="s">
        <v>1594</v>
      </c>
      <c r="D478" s="16" t="s">
        <v>374</v>
      </c>
      <c r="E478" s="11" t="s">
        <v>23</v>
      </c>
      <c r="F478" s="14">
        <v>0.95238095238095255</v>
      </c>
      <c r="G478" s="14">
        <v>0.96276283800363338</v>
      </c>
    </row>
    <row r="479" spans="1:7" x14ac:dyDescent="0.25">
      <c r="A479" s="16" t="s">
        <v>1595</v>
      </c>
      <c r="B479" s="16" t="s">
        <v>1596</v>
      </c>
      <c r="C479" s="16" t="s">
        <v>1597</v>
      </c>
      <c r="D479" s="16" t="s">
        <v>519</v>
      </c>
      <c r="E479" s="11" t="s">
        <v>97</v>
      </c>
      <c r="F479" s="14">
        <v>0.95121951219512191</v>
      </c>
      <c r="G479" s="14">
        <v>0.90429889822245868</v>
      </c>
    </row>
    <row r="480" spans="1:7" x14ac:dyDescent="0.25">
      <c r="A480" s="16" t="s">
        <v>1598</v>
      </c>
      <c r="B480" s="16" t="s">
        <v>1599</v>
      </c>
      <c r="C480" s="16" t="s">
        <v>1600</v>
      </c>
      <c r="D480" s="16" t="s">
        <v>548</v>
      </c>
      <c r="E480" s="11" t="s">
        <v>218</v>
      </c>
      <c r="F480" s="14">
        <v>0.9135802469135802</v>
      </c>
      <c r="G480" s="14">
        <v>0.85486242639790211</v>
      </c>
    </row>
    <row r="481" spans="1:7" x14ac:dyDescent="0.25">
      <c r="A481" s="16" t="s">
        <v>1601</v>
      </c>
      <c r="B481" s="16" t="s">
        <v>1602</v>
      </c>
      <c r="C481" s="16" t="s">
        <v>1603</v>
      </c>
      <c r="D481" s="16" t="s">
        <v>299</v>
      </c>
      <c r="E481" s="11" t="s">
        <v>292</v>
      </c>
      <c r="F481" s="14">
        <v>0.91304347826086951</v>
      </c>
      <c r="G481" s="14">
        <v>0.56143804425052557</v>
      </c>
    </row>
    <row r="482" spans="1:7" x14ac:dyDescent="0.25">
      <c r="A482" s="16" t="s">
        <v>1604</v>
      </c>
      <c r="B482" s="16" t="s">
        <v>1605</v>
      </c>
      <c r="C482" s="16"/>
      <c r="D482" s="16" t="s">
        <v>763</v>
      </c>
      <c r="E482" s="11" t="s">
        <v>50</v>
      </c>
      <c r="F482" s="14">
        <v>0.90909090909090906</v>
      </c>
      <c r="G482" s="14">
        <v>0.74152105630820642</v>
      </c>
    </row>
    <row r="483" spans="1:7" x14ac:dyDescent="0.25">
      <c r="A483" s="16" t="s">
        <v>1606</v>
      </c>
      <c r="B483" s="16" t="s">
        <v>1607</v>
      </c>
      <c r="C483" s="16" t="s">
        <v>1608</v>
      </c>
      <c r="D483" s="16" t="s">
        <v>473</v>
      </c>
      <c r="E483" s="11" t="s">
        <v>45</v>
      </c>
      <c r="F483" s="14">
        <v>0.90697674418604646</v>
      </c>
      <c r="G483" s="14">
        <v>0.86890397297246724</v>
      </c>
    </row>
    <row r="484" spans="1:7" x14ac:dyDescent="0.25">
      <c r="A484" s="16" t="s">
        <v>1609</v>
      </c>
      <c r="B484" s="16" t="s">
        <v>1610</v>
      </c>
      <c r="C484" s="16" t="s">
        <v>1611</v>
      </c>
      <c r="D484" s="16" t="s">
        <v>338</v>
      </c>
      <c r="E484" s="11" t="s">
        <v>97</v>
      </c>
      <c r="F484" s="14">
        <v>0.88749999999999996</v>
      </c>
      <c r="G484" s="14">
        <v>0.83456842491329652</v>
      </c>
    </row>
    <row r="485" spans="1:7" x14ac:dyDescent="0.25">
      <c r="A485" s="16" t="s">
        <v>1612</v>
      </c>
      <c r="B485" s="16" t="s">
        <v>1613</v>
      </c>
      <c r="C485" s="16" t="s">
        <v>1614</v>
      </c>
      <c r="D485" s="16" t="s">
        <v>16</v>
      </c>
      <c r="E485" s="11" t="s">
        <v>50</v>
      </c>
      <c r="F485" s="14">
        <v>0.83333333333333337</v>
      </c>
      <c r="G485" s="14">
        <v>0.37390096630005903</v>
      </c>
    </row>
    <row r="486" spans="1:7" x14ac:dyDescent="0.25">
      <c r="A486" s="16" t="s">
        <v>1615</v>
      </c>
      <c r="B486" s="16" t="s">
        <v>1616</v>
      </c>
      <c r="C486" s="16" t="s">
        <v>1617</v>
      </c>
      <c r="D486" s="16" t="s">
        <v>232</v>
      </c>
      <c r="E486" s="11" t="s">
        <v>97</v>
      </c>
      <c r="F486" s="14">
        <v>0.82075471698113212</v>
      </c>
      <c r="G486" s="14">
        <v>0.36848165930665538</v>
      </c>
    </row>
    <row r="487" spans="1:7" x14ac:dyDescent="0.25">
      <c r="A487" s="16" t="s">
        <v>1618</v>
      </c>
      <c r="B487" s="16" t="s">
        <v>1619</v>
      </c>
      <c r="C487" s="16" t="s">
        <v>1620</v>
      </c>
      <c r="D487" s="16" t="s">
        <v>380</v>
      </c>
      <c r="E487" s="11" t="s">
        <v>35</v>
      </c>
      <c r="F487" s="14">
        <v>0.80128205128205132</v>
      </c>
      <c r="G487" s="14">
        <v>0.59626160839425701</v>
      </c>
    </row>
    <row r="488" spans="1:7" x14ac:dyDescent="0.25">
      <c r="A488" s="16" t="s">
        <v>1621</v>
      </c>
      <c r="B488" s="16" t="s">
        <v>1622</v>
      </c>
      <c r="C488" s="16" t="s">
        <v>1623</v>
      </c>
      <c r="D488" s="16" t="s">
        <v>16</v>
      </c>
      <c r="E488" s="11" t="s">
        <v>10</v>
      </c>
      <c r="F488" s="14">
        <v>0.79285714285714282</v>
      </c>
      <c r="G488" s="14">
        <v>0.73514342597333715</v>
      </c>
    </row>
    <row r="489" spans="1:7" x14ac:dyDescent="0.25">
      <c r="A489" s="16" t="s">
        <v>1624</v>
      </c>
      <c r="B489" s="16" t="s">
        <v>1625</v>
      </c>
      <c r="C489" s="16" t="s">
        <v>1626</v>
      </c>
      <c r="D489" s="16" t="s">
        <v>1627</v>
      </c>
      <c r="E489" s="11" t="s">
        <v>1126</v>
      </c>
      <c r="F489" s="14">
        <v>0.78431372549019618</v>
      </c>
      <c r="G489" s="14">
        <v>0.70864857126193437</v>
      </c>
    </row>
    <row r="490" spans="1:7" x14ac:dyDescent="0.25">
      <c r="A490" s="16" t="s">
        <v>1628</v>
      </c>
      <c r="B490" s="16" t="s">
        <v>1629</v>
      </c>
      <c r="C490" s="16" t="s">
        <v>1630</v>
      </c>
      <c r="D490" s="16" t="s">
        <v>299</v>
      </c>
      <c r="E490" s="11" t="s">
        <v>35</v>
      </c>
      <c r="F490" s="14">
        <v>0.78431372549019618</v>
      </c>
      <c r="G490" s="14">
        <v>0.70864857126193437</v>
      </c>
    </row>
    <row r="491" spans="1:7" x14ac:dyDescent="0.25">
      <c r="A491" s="16" t="s">
        <v>1631</v>
      </c>
      <c r="B491" s="16" t="s">
        <v>1632</v>
      </c>
      <c r="C491" s="16" t="s">
        <v>1633</v>
      </c>
      <c r="D491" s="16" t="s">
        <v>49</v>
      </c>
      <c r="E491" s="11" t="s">
        <v>10</v>
      </c>
      <c r="F491" s="14">
        <v>0.71830985915492951</v>
      </c>
      <c r="G491" s="14">
        <v>0.75823924862897485</v>
      </c>
    </row>
    <row r="492" spans="1:7" x14ac:dyDescent="0.25">
      <c r="A492" s="16" t="s">
        <v>1634</v>
      </c>
      <c r="B492" s="16" t="s">
        <v>1635</v>
      </c>
      <c r="C492" s="16" t="s">
        <v>1636</v>
      </c>
      <c r="D492" s="16" t="s">
        <v>380</v>
      </c>
      <c r="E492" s="11" t="s">
        <v>35</v>
      </c>
      <c r="F492" s="14">
        <v>0.69405099150141647</v>
      </c>
      <c r="G492" s="14">
        <v>0.50426424299998929</v>
      </c>
    </row>
    <row r="493" spans="1:7" x14ac:dyDescent="0.25">
      <c r="A493" s="16" t="s">
        <v>1637</v>
      </c>
      <c r="B493" s="16" t="s">
        <v>1638</v>
      </c>
      <c r="C493" s="16" t="s">
        <v>1639</v>
      </c>
      <c r="D493" s="16" t="s">
        <v>1064</v>
      </c>
      <c r="E493" s="11" t="s">
        <v>50</v>
      </c>
      <c r="F493" s="14">
        <v>0.67741935483870974</v>
      </c>
      <c r="G493" s="14">
        <v>0.62226858083367853</v>
      </c>
    </row>
    <row r="494" spans="1:7" x14ac:dyDescent="0.25">
      <c r="A494" s="16" t="s">
        <v>1640</v>
      </c>
      <c r="B494" s="16" t="s">
        <v>1641</v>
      </c>
      <c r="C494" s="16" t="s">
        <v>1642</v>
      </c>
      <c r="D494" s="16" t="s">
        <v>737</v>
      </c>
      <c r="E494" s="11" t="s">
        <v>76</v>
      </c>
      <c r="F494" s="14">
        <v>0.66315789473684206</v>
      </c>
      <c r="G494" s="14">
        <v>0.40753551451644954</v>
      </c>
    </row>
    <row r="495" spans="1:7" x14ac:dyDescent="0.25">
      <c r="A495" s="16" t="s">
        <v>1643</v>
      </c>
      <c r="B495" s="16" t="s">
        <v>1644</v>
      </c>
      <c r="C495" s="16" t="s">
        <v>1645</v>
      </c>
      <c r="D495" s="16" t="s">
        <v>594</v>
      </c>
      <c r="E495" s="11" t="s">
        <v>35</v>
      </c>
      <c r="F495" s="14">
        <v>0.63970588235294112</v>
      </c>
      <c r="G495" s="14">
        <v>0.28971245983673022</v>
      </c>
    </row>
    <row r="496" spans="1:7" x14ac:dyDescent="0.25">
      <c r="A496" s="16" t="s">
        <v>1646</v>
      </c>
      <c r="B496" s="16" t="s">
        <v>1647</v>
      </c>
      <c r="C496" s="16" t="s">
        <v>1648</v>
      </c>
      <c r="D496" s="16" t="s">
        <v>548</v>
      </c>
      <c r="E496" s="11" t="s">
        <v>35</v>
      </c>
      <c r="F496" s="14">
        <v>0.60784313725490202</v>
      </c>
      <c r="G496" s="14">
        <v>0.63520593201501718</v>
      </c>
    </row>
    <row r="497" spans="1:7" x14ac:dyDescent="0.25">
      <c r="A497" s="16" t="s">
        <v>1649</v>
      </c>
      <c r="B497" s="16" t="s">
        <v>1650</v>
      </c>
      <c r="C497" s="16" t="s">
        <v>1651</v>
      </c>
      <c r="D497" s="16" t="s">
        <v>89</v>
      </c>
      <c r="E497" s="11" t="s">
        <v>10</v>
      </c>
      <c r="F497" s="14">
        <v>0.59615384615384626</v>
      </c>
      <c r="G497" s="14">
        <v>0.70534909486077524</v>
      </c>
    </row>
    <row r="498" spans="1:7" x14ac:dyDescent="0.25">
      <c r="A498" s="16" t="s">
        <v>1652</v>
      </c>
      <c r="B498" s="16" t="s">
        <v>1653</v>
      </c>
      <c r="C498" s="16" t="s">
        <v>1654</v>
      </c>
      <c r="D498" s="16" t="s">
        <v>119</v>
      </c>
      <c r="E498" s="11" t="s">
        <v>40</v>
      </c>
      <c r="F498" s="14">
        <v>0.58571428571428563</v>
      </c>
      <c r="G498" s="14">
        <v>0.47577197115391384</v>
      </c>
    </row>
    <row r="499" spans="1:7" x14ac:dyDescent="0.25">
      <c r="A499" s="16" t="s">
        <v>1655</v>
      </c>
      <c r="B499" s="16" t="s">
        <v>1656</v>
      </c>
      <c r="C499" s="16" t="s">
        <v>1657</v>
      </c>
      <c r="D499" s="16" t="s">
        <v>96</v>
      </c>
      <c r="E499" s="11" t="s">
        <v>50</v>
      </c>
      <c r="F499" s="14">
        <v>0.54545454545454553</v>
      </c>
      <c r="G499" s="14">
        <v>0.65913444153390743</v>
      </c>
    </row>
    <row r="500" spans="1:7" x14ac:dyDescent="0.25">
      <c r="A500" s="16" t="s">
        <v>1658</v>
      </c>
      <c r="B500" s="16" t="s">
        <v>1659</v>
      </c>
      <c r="C500" s="16" t="s">
        <v>1660</v>
      </c>
      <c r="D500" s="16" t="s">
        <v>204</v>
      </c>
      <c r="E500" s="11" t="s">
        <v>50</v>
      </c>
      <c r="F500" s="14">
        <v>0.52879581151832455</v>
      </c>
      <c r="G500" s="14">
        <v>0.55922497771053503</v>
      </c>
    </row>
    <row r="501" spans="1:7" x14ac:dyDescent="0.25">
      <c r="A501" s="16" t="s">
        <v>1661</v>
      </c>
      <c r="B501" s="16" t="s">
        <v>1662</v>
      </c>
      <c r="C501" s="16" t="s">
        <v>1663</v>
      </c>
      <c r="D501" s="16" t="s">
        <v>225</v>
      </c>
      <c r="E501" s="11" t="s">
        <v>218</v>
      </c>
      <c r="F501" s="14">
        <v>0.51219512195121952</v>
      </c>
      <c r="G501" s="14">
        <v>0.50353039674997901</v>
      </c>
    </row>
    <row r="502" spans="1:7" x14ac:dyDescent="0.25">
      <c r="A502" s="16" t="s">
        <v>1664</v>
      </c>
      <c r="B502" s="16" t="s">
        <v>1665</v>
      </c>
      <c r="C502" s="16" t="s">
        <v>1666</v>
      </c>
      <c r="D502" s="16" t="s">
        <v>212</v>
      </c>
      <c r="E502" s="11" t="s">
        <v>23</v>
      </c>
      <c r="F502" s="14">
        <v>0.50724637681159424</v>
      </c>
      <c r="G502" s="14">
        <v>0.50085262459939661</v>
      </c>
    </row>
    <row r="503" spans="1:7" x14ac:dyDescent="0.25">
      <c r="A503" s="16" t="s">
        <v>1667</v>
      </c>
      <c r="B503" s="16" t="s">
        <v>1668</v>
      </c>
      <c r="C503" s="16" t="s">
        <v>1669</v>
      </c>
      <c r="D503" s="16" t="s">
        <v>288</v>
      </c>
      <c r="E503" s="11" t="s">
        <v>30</v>
      </c>
      <c r="F503" s="14">
        <v>0.5</v>
      </c>
      <c r="G503" s="14">
        <v>0.23724032979041743</v>
      </c>
    </row>
    <row r="504" spans="1:7" x14ac:dyDescent="0.25">
      <c r="A504" s="18" t="s">
        <v>1670</v>
      </c>
      <c r="B504" s="18" t="s">
        <v>1671</v>
      </c>
      <c r="C504" s="18" t="s">
        <v>1672</v>
      </c>
      <c r="D504" s="18" t="s">
        <v>212</v>
      </c>
      <c r="E504" s="11" t="s">
        <v>35</v>
      </c>
      <c r="F504" s="14">
        <v>0.49586776859504134</v>
      </c>
      <c r="G504" s="14">
        <v>0.59650286845003464</v>
      </c>
    </row>
    <row r="505" spans="1:7" x14ac:dyDescent="0.25">
      <c r="A505" s="18" t="s">
        <v>1673</v>
      </c>
      <c r="B505" s="18" t="s">
        <v>1674</v>
      </c>
      <c r="C505" s="18" t="s">
        <v>1675</v>
      </c>
      <c r="D505" s="18" t="s">
        <v>130</v>
      </c>
      <c r="E505" s="11" t="s">
        <v>35</v>
      </c>
      <c r="F505" s="14">
        <v>0.48979591836734693</v>
      </c>
      <c r="G505" s="14">
        <v>0.46519766566101001</v>
      </c>
    </row>
    <row r="506" spans="1:7" x14ac:dyDescent="0.25">
      <c r="A506" s="18" t="s">
        <v>1676</v>
      </c>
      <c r="B506" s="18" t="s">
        <v>1677</v>
      </c>
      <c r="C506" s="18" t="s">
        <v>1678</v>
      </c>
      <c r="D506" s="18" t="s">
        <v>16</v>
      </c>
      <c r="E506" s="11" t="s">
        <v>97</v>
      </c>
      <c r="F506" s="14">
        <v>0.37500000000000006</v>
      </c>
      <c r="G506" s="14">
        <v>0.54609516661729285</v>
      </c>
    </row>
    <row r="507" spans="1:7" x14ac:dyDescent="0.25">
      <c r="A507" s="18" t="s">
        <v>1679</v>
      </c>
      <c r="B507" s="18" t="s">
        <v>1680</v>
      </c>
      <c r="C507" s="18" t="s">
        <v>1681</v>
      </c>
      <c r="D507" s="18" t="s">
        <v>197</v>
      </c>
      <c r="E507" s="11" t="s">
        <v>97</v>
      </c>
      <c r="F507" s="14">
        <v>0.37500000000000006</v>
      </c>
      <c r="G507" s="14">
        <v>0.54609516661729285</v>
      </c>
    </row>
    <row r="508" spans="1:7" x14ac:dyDescent="0.25">
      <c r="A508" s="18" t="s">
        <v>1682</v>
      </c>
      <c r="B508" s="18" t="s">
        <v>1683</v>
      </c>
      <c r="C508" s="18" t="s">
        <v>1684</v>
      </c>
      <c r="D508" s="18" t="s">
        <v>323</v>
      </c>
      <c r="E508" s="11" t="s">
        <v>30</v>
      </c>
      <c r="F508" s="14">
        <v>0.32727272727272722</v>
      </c>
      <c r="G508" s="14">
        <v>0.41437906248270567</v>
      </c>
    </row>
    <row r="509" spans="1:7" x14ac:dyDescent="0.25">
      <c r="A509" s="18" t="s">
        <v>1685</v>
      </c>
      <c r="B509" s="18" t="s">
        <v>1686</v>
      </c>
      <c r="C509" s="18" t="s">
        <v>1687</v>
      </c>
      <c r="D509" s="18" t="s">
        <v>130</v>
      </c>
      <c r="E509" s="11" t="s">
        <v>218</v>
      </c>
      <c r="F509" s="14">
        <v>0.31372549019607848</v>
      </c>
      <c r="G509" s="14">
        <v>0.53464758099412102</v>
      </c>
    </row>
    <row r="510" spans="1:7" x14ac:dyDescent="0.25">
      <c r="A510" s="18" t="s">
        <v>1688</v>
      </c>
      <c r="B510" s="18" t="s">
        <v>1689</v>
      </c>
      <c r="C510" s="18" t="s">
        <v>1690</v>
      </c>
      <c r="D510" s="18" t="s">
        <v>610</v>
      </c>
      <c r="E510" s="11" t="s">
        <v>213</v>
      </c>
      <c r="F510" s="14">
        <v>0.30878859857482183</v>
      </c>
      <c r="G510" s="14">
        <v>0.49175227330214261</v>
      </c>
    </row>
    <row r="511" spans="1:7" x14ac:dyDescent="0.25">
      <c r="A511" s="18" t="s">
        <v>1691</v>
      </c>
      <c r="B511" s="18" t="s">
        <v>1692</v>
      </c>
      <c r="C511" s="18" t="s">
        <v>1693</v>
      </c>
      <c r="D511" s="18" t="s">
        <v>197</v>
      </c>
      <c r="E511" s="11" t="s">
        <v>30</v>
      </c>
      <c r="F511" s="14">
        <v>0.25312499999999999</v>
      </c>
      <c r="G511" s="14">
        <v>0.25198458303280574</v>
      </c>
    </row>
    <row r="512" spans="1:7" x14ac:dyDescent="0.25">
      <c r="A512" s="18" t="s">
        <v>1694</v>
      </c>
      <c r="B512" s="18" t="s">
        <v>1695</v>
      </c>
      <c r="C512" s="18" t="s">
        <v>1696</v>
      </c>
      <c r="D512" s="18" t="s">
        <v>16</v>
      </c>
      <c r="E512" s="11" t="s">
        <v>30</v>
      </c>
      <c r="F512" s="14">
        <v>0.21428571428571427</v>
      </c>
      <c r="G512" s="14">
        <v>0.43166315004409395</v>
      </c>
    </row>
    <row r="513" spans="1:7" x14ac:dyDescent="0.25">
      <c r="A513" s="18" t="s">
        <v>1697</v>
      </c>
      <c r="B513" s="18" t="s">
        <v>1698</v>
      </c>
      <c r="C513" s="18" t="s">
        <v>1699</v>
      </c>
      <c r="D513" s="18" t="s">
        <v>403</v>
      </c>
      <c r="E513" s="11" t="s">
        <v>45</v>
      </c>
      <c r="F513" s="14">
        <v>0.19672131147540989</v>
      </c>
      <c r="G513" s="14">
        <v>0.23362579598495167</v>
      </c>
    </row>
    <row r="514" spans="1:7" x14ac:dyDescent="0.25">
      <c r="A514" s="18" t="s">
        <v>1700</v>
      </c>
      <c r="B514" s="18" t="s">
        <v>1701</v>
      </c>
      <c r="C514" s="18" t="s">
        <v>1702</v>
      </c>
      <c r="D514" s="18" t="s">
        <v>1703</v>
      </c>
      <c r="E514" s="11" t="s">
        <v>715</v>
      </c>
      <c r="F514" s="14">
        <v>0.18032786885245905</v>
      </c>
      <c r="G514" s="14">
        <v>0.45329069591834237</v>
      </c>
    </row>
    <row r="515" spans="1:7" x14ac:dyDescent="0.25">
      <c r="A515" s="18" t="s">
        <v>1704</v>
      </c>
      <c r="B515" s="18" t="s">
        <v>1705</v>
      </c>
      <c r="C515" s="18" t="s">
        <v>1706</v>
      </c>
      <c r="D515" s="18" t="s">
        <v>250</v>
      </c>
      <c r="E515" s="11" t="s">
        <v>97</v>
      </c>
      <c r="F515" s="14">
        <v>0.17582417582417581</v>
      </c>
      <c r="G515" s="14">
        <v>0.4546144520053953</v>
      </c>
    </row>
    <row r="516" spans="1:7" x14ac:dyDescent="0.25">
      <c r="A516" s="18" t="s">
        <v>1707</v>
      </c>
      <c r="B516" s="18" t="s">
        <v>1708</v>
      </c>
      <c r="C516" s="18" t="s">
        <v>1709</v>
      </c>
      <c r="D516" s="18" t="s">
        <v>114</v>
      </c>
      <c r="E516" s="11" t="s">
        <v>50</v>
      </c>
      <c r="F516" s="14">
        <v>0.13636363636363638</v>
      </c>
      <c r="G516" s="14">
        <v>0.37390096630005903</v>
      </c>
    </row>
    <row r="517" spans="1:7" x14ac:dyDescent="0.25">
      <c r="A517" s="18" t="s">
        <v>1710</v>
      </c>
      <c r="B517" s="18" t="s">
        <v>1711</v>
      </c>
      <c r="C517" s="18" t="s">
        <v>1712</v>
      </c>
      <c r="D517" s="18" t="s">
        <v>737</v>
      </c>
      <c r="E517" s="11" t="s">
        <v>115</v>
      </c>
      <c r="F517" s="14">
        <v>0.13636363636363638</v>
      </c>
      <c r="G517" s="14">
        <v>0.37390096630005903</v>
      </c>
    </row>
    <row r="518" spans="1:7" x14ac:dyDescent="0.25">
      <c r="A518" s="18" t="s">
        <v>1713</v>
      </c>
      <c r="B518" s="18" t="s">
        <v>1714</v>
      </c>
      <c r="C518" s="18" t="s">
        <v>1715</v>
      </c>
      <c r="D518" s="18" t="s">
        <v>1716</v>
      </c>
      <c r="E518" s="11" t="s">
        <v>1717</v>
      </c>
      <c r="F518" s="14">
        <v>0.13636363636363638</v>
      </c>
      <c r="G518" s="14">
        <v>0.37390096630005903</v>
      </c>
    </row>
    <row r="519" spans="1:7" x14ac:dyDescent="0.25">
      <c r="A519" s="18" t="s">
        <v>1718</v>
      </c>
      <c r="B519" s="18" t="s">
        <v>1719</v>
      </c>
      <c r="C519" s="18" t="s">
        <v>1720</v>
      </c>
      <c r="D519" s="18" t="s">
        <v>1721</v>
      </c>
      <c r="E519" s="11" t="s">
        <v>1722</v>
      </c>
      <c r="F519" s="14">
        <v>0.13636363636363638</v>
      </c>
      <c r="G519" s="14">
        <v>0.37390096630005903</v>
      </c>
    </row>
    <row r="520" spans="1:7" x14ac:dyDescent="0.25">
      <c r="A520" s="18" t="s">
        <v>1723</v>
      </c>
      <c r="B520" s="18" t="s">
        <v>1724</v>
      </c>
      <c r="C520" s="18" t="s">
        <v>1725</v>
      </c>
      <c r="D520" s="18" t="s">
        <v>174</v>
      </c>
      <c r="E520" s="11" t="s">
        <v>76</v>
      </c>
      <c r="F520" s="14">
        <v>0.13636363636363638</v>
      </c>
      <c r="G520" s="14">
        <v>0.37390096630005903</v>
      </c>
    </row>
    <row r="521" spans="1:7" x14ac:dyDescent="0.25">
      <c r="A521" s="18" t="s">
        <v>1726</v>
      </c>
      <c r="B521" s="18" t="s">
        <v>1727</v>
      </c>
      <c r="C521" s="18" t="s">
        <v>1728</v>
      </c>
      <c r="D521" s="18" t="s">
        <v>100</v>
      </c>
      <c r="E521" s="11" t="s">
        <v>23</v>
      </c>
      <c r="F521" s="14">
        <v>0.13636363636363638</v>
      </c>
      <c r="G521" s="14">
        <v>0.37390096630005903</v>
      </c>
    </row>
    <row r="522" spans="1:7" x14ac:dyDescent="0.25">
      <c r="A522" s="18" t="s">
        <v>1729</v>
      </c>
      <c r="B522" s="18" t="s">
        <v>1730</v>
      </c>
      <c r="C522" s="18" t="s">
        <v>1731</v>
      </c>
      <c r="D522" s="18" t="s">
        <v>182</v>
      </c>
      <c r="E522" s="11" t="s">
        <v>30</v>
      </c>
      <c r="F522" s="14">
        <v>0.13636363636363638</v>
      </c>
      <c r="G522" s="14">
        <v>0.37390096630005903</v>
      </c>
    </row>
    <row r="523" spans="1:7" x14ac:dyDescent="0.25">
      <c r="A523" s="18" t="s">
        <v>1732</v>
      </c>
      <c r="B523" s="18" t="s">
        <v>1733</v>
      </c>
      <c r="C523" s="18" t="s">
        <v>1734</v>
      </c>
      <c r="D523" s="18" t="s">
        <v>886</v>
      </c>
      <c r="E523" s="11" t="s">
        <v>72</v>
      </c>
      <c r="F523" s="14">
        <v>0.13333333333333333</v>
      </c>
      <c r="G523" s="14">
        <v>0.36231678582314697</v>
      </c>
    </row>
    <row r="524" spans="1:7" x14ac:dyDescent="0.25">
      <c r="A524" s="18" t="s">
        <v>1735</v>
      </c>
      <c r="B524" s="18" t="s">
        <v>1736</v>
      </c>
      <c r="C524" s="18" t="s">
        <v>1737</v>
      </c>
      <c r="D524" s="18" t="s">
        <v>556</v>
      </c>
      <c r="E524" s="11" t="s">
        <v>30</v>
      </c>
      <c r="F524" s="14">
        <v>0.12941176470588237</v>
      </c>
      <c r="G524" s="14">
        <v>0.20276600899070518</v>
      </c>
    </row>
    <row r="525" spans="1:7" x14ac:dyDescent="0.25">
      <c r="A525" s="18" t="s">
        <v>1738</v>
      </c>
      <c r="B525" s="18" t="s">
        <v>1739</v>
      </c>
      <c r="C525" s="18" t="s">
        <v>1740</v>
      </c>
      <c r="D525" s="18" t="s">
        <v>166</v>
      </c>
      <c r="E525" s="11" t="s">
        <v>97</v>
      </c>
      <c r="F525" s="14">
        <v>0.11730769230769231</v>
      </c>
      <c r="G525" s="14">
        <v>0.31977134193639539</v>
      </c>
    </row>
    <row r="526" spans="1:7" x14ac:dyDescent="0.25">
      <c r="A526" s="18" t="s">
        <v>1741</v>
      </c>
      <c r="B526" s="18" t="s">
        <v>1742</v>
      </c>
      <c r="C526" s="18" t="s">
        <v>1743</v>
      </c>
      <c r="D526" s="18" t="s">
        <v>142</v>
      </c>
      <c r="E526" s="11" t="s">
        <v>213</v>
      </c>
      <c r="F526" s="14">
        <v>7.1428571428571452E-2</v>
      </c>
      <c r="G526" s="14">
        <v>0.37390096630005909</v>
      </c>
    </row>
    <row r="527" spans="1:7" x14ac:dyDescent="0.25">
      <c r="A527" s="18" t="s">
        <v>1744</v>
      </c>
      <c r="B527" s="18" t="s">
        <v>1745</v>
      </c>
      <c r="C527" s="18" t="s">
        <v>1746</v>
      </c>
      <c r="D527" s="18" t="s">
        <v>399</v>
      </c>
      <c r="E527" s="11" t="s">
        <v>76</v>
      </c>
      <c r="F527" s="14">
        <v>4.8387096774193561E-2</v>
      </c>
      <c r="G527" s="14">
        <v>0.37390096630005903</v>
      </c>
    </row>
    <row r="528" spans="1:7" x14ac:dyDescent="0.25">
      <c r="A528" s="18" t="s">
        <v>1747</v>
      </c>
      <c r="B528" s="18" t="s">
        <v>1748</v>
      </c>
      <c r="C528" s="18" t="s">
        <v>1749</v>
      </c>
      <c r="D528" s="18" t="s">
        <v>80</v>
      </c>
      <c r="E528" s="11" t="s">
        <v>715</v>
      </c>
      <c r="F528" s="14">
        <v>4.8387096774193561E-2</v>
      </c>
      <c r="G528" s="14">
        <v>0.37390096630005903</v>
      </c>
    </row>
    <row r="529" spans="1:7" x14ac:dyDescent="0.25">
      <c r="A529" s="18" t="s">
        <v>1750</v>
      </c>
      <c r="B529" s="18" t="s">
        <v>1751</v>
      </c>
      <c r="C529" s="18" t="s">
        <v>1752</v>
      </c>
      <c r="D529" s="18" t="s">
        <v>1753</v>
      </c>
      <c r="E529" s="11" t="s">
        <v>1754</v>
      </c>
      <c r="F529" s="14">
        <v>4.2163153070577448E-2</v>
      </c>
      <c r="G529" s="14">
        <v>0.39215379668060985</v>
      </c>
    </row>
    <row r="530" spans="1:7" x14ac:dyDescent="0.25">
      <c r="A530" s="18" t="s">
        <v>1755</v>
      </c>
      <c r="B530" s="18" t="s">
        <v>1756</v>
      </c>
      <c r="C530" s="18" t="s">
        <v>1757</v>
      </c>
      <c r="D530" s="18" t="s">
        <v>782</v>
      </c>
      <c r="E530" s="11" t="s">
        <v>1302</v>
      </c>
      <c r="F530" s="14">
        <v>2.8947368421052635E-2</v>
      </c>
      <c r="G530" s="14">
        <v>0.28635624180579339</v>
      </c>
    </row>
    <row r="531" spans="1:7" x14ac:dyDescent="0.25">
      <c r="A531" s="18" t="s">
        <v>1758</v>
      </c>
      <c r="B531" s="18" t="s">
        <v>1759</v>
      </c>
      <c r="C531" s="18" t="s">
        <v>1760</v>
      </c>
      <c r="D531" s="18" t="s">
        <v>204</v>
      </c>
      <c r="E531" s="11" t="s">
        <v>23</v>
      </c>
      <c r="F531" s="14">
        <v>1.7441860465116279E-2</v>
      </c>
      <c r="G531" s="14">
        <v>0.37390096630005903</v>
      </c>
    </row>
    <row r="532" spans="1:7" x14ac:dyDescent="0.25">
      <c r="A532" s="18" t="s">
        <v>1761</v>
      </c>
      <c r="B532" s="18" t="s">
        <v>1762</v>
      </c>
      <c r="C532" s="18" t="s">
        <v>1763</v>
      </c>
      <c r="D532" s="18" t="s">
        <v>155</v>
      </c>
      <c r="E532" s="11" t="s">
        <v>115</v>
      </c>
      <c r="F532" s="14">
        <v>8.7719298245614048E-3</v>
      </c>
      <c r="G532" s="14">
        <v>0.37390096630005903</v>
      </c>
    </row>
    <row r="533" spans="1:7" x14ac:dyDescent="0.25">
      <c r="A533" s="18" t="s">
        <v>1764</v>
      </c>
      <c r="B533" s="18" t="s">
        <v>1765</v>
      </c>
      <c r="C533" s="18" t="s">
        <v>1766</v>
      </c>
      <c r="D533" s="18" t="s">
        <v>1767</v>
      </c>
      <c r="E533" s="11" t="s">
        <v>218</v>
      </c>
      <c r="F533" s="14">
        <v>8.2872928176795594E-3</v>
      </c>
      <c r="G533" s="14">
        <v>0.37390096630005903</v>
      </c>
    </row>
    <row r="534" spans="1:7" x14ac:dyDescent="0.25">
      <c r="A534" s="18" t="s">
        <v>1768</v>
      </c>
      <c r="B534" s="18" t="s">
        <v>1769</v>
      </c>
      <c r="C534" s="18" t="s">
        <v>1770</v>
      </c>
      <c r="D534" s="18" t="s">
        <v>1771</v>
      </c>
      <c r="E534" s="11" t="s">
        <v>896</v>
      </c>
      <c r="F534" s="14">
        <v>6.6666666666666671E-3</v>
      </c>
      <c r="G534" s="14">
        <v>0.26017402221240188</v>
      </c>
    </row>
    <row r="535" spans="1:7" x14ac:dyDescent="0.25">
      <c r="A535" s="18" t="s">
        <v>1772</v>
      </c>
      <c r="B535" s="18" t="s">
        <v>1773</v>
      </c>
      <c r="C535" s="18" t="s">
        <v>1774</v>
      </c>
      <c r="D535" s="18" t="s">
        <v>16</v>
      </c>
      <c r="E535" s="11" t="s">
        <v>97</v>
      </c>
      <c r="F535" s="14">
        <v>5.7581573896353178E-3</v>
      </c>
      <c r="G535" s="14">
        <v>0.34986800664579082</v>
      </c>
    </row>
    <row r="536" spans="1:7" x14ac:dyDescent="0.25">
      <c r="A536" s="18" t="s">
        <v>1775</v>
      </c>
      <c r="B536" s="18" t="s">
        <v>1776</v>
      </c>
      <c r="C536" s="18" t="s">
        <v>1777</v>
      </c>
      <c r="D536" s="18" t="s">
        <v>67</v>
      </c>
      <c r="E536" s="11" t="s">
        <v>97</v>
      </c>
      <c r="F536" s="14">
        <v>4.4642857142857158E-3</v>
      </c>
      <c r="G536" s="14">
        <v>0.37390096630005909</v>
      </c>
    </row>
    <row r="537" spans="1:7" x14ac:dyDescent="0.25">
      <c r="A537" s="18" t="s">
        <v>1778</v>
      </c>
      <c r="B537" s="18" t="s">
        <v>1779</v>
      </c>
      <c r="C537" s="18" t="s">
        <v>1780</v>
      </c>
      <c r="D537" s="18" t="s">
        <v>323</v>
      </c>
      <c r="E537" s="11" t="s">
        <v>97</v>
      </c>
      <c r="F537" s="14">
        <v>3.9370078740157488E-3</v>
      </c>
      <c r="G537" s="14">
        <v>0.37390096630005909</v>
      </c>
    </row>
    <row r="538" spans="1:7" x14ac:dyDescent="0.25">
      <c r="A538" s="18" t="s">
        <v>1781</v>
      </c>
      <c r="B538" s="18" t="s">
        <v>1782</v>
      </c>
      <c r="C538" s="18" t="s">
        <v>1780</v>
      </c>
      <c r="D538" s="18" t="s">
        <v>114</v>
      </c>
      <c r="E538" s="11" t="s">
        <v>97</v>
      </c>
      <c r="F538" s="14">
        <v>3.3632286995515705E-3</v>
      </c>
      <c r="G538" s="14">
        <v>0.37390096630005903</v>
      </c>
    </row>
    <row r="539" spans="1:7" x14ac:dyDescent="0.25">
      <c r="A539" s="18" t="s">
        <v>1783</v>
      </c>
      <c r="B539" s="18" t="s">
        <v>1784</v>
      </c>
      <c r="C539" s="18" t="s">
        <v>1785</v>
      </c>
      <c r="D539" s="18" t="s">
        <v>1771</v>
      </c>
      <c r="E539" s="11" t="s">
        <v>388</v>
      </c>
      <c r="F539" s="14">
        <v>6.9897483690587142E-4</v>
      </c>
      <c r="G539" s="14">
        <v>0.37390096630005859</v>
      </c>
    </row>
    <row r="540" spans="1:7" x14ac:dyDescent="0.25">
      <c r="A540" s="7" t="s">
        <v>1786</v>
      </c>
      <c r="B540" s="7" t="s">
        <v>1787</v>
      </c>
      <c r="C540" s="7" t="s">
        <v>1788</v>
      </c>
      <c r="D540" s="7" t="s">
        <v>119</v>
      </c>
      <c r="E540" s="8" t="s">
        <v>218</v>
      </c>
      <c r="F540" s="7">
        <v>8.9349112426035507E-2</v>
      </c>
      <c r="G540" s="7">
        <v>3.2046054907799867E-2</v>
      </c>
    </row>
    <row r="541" spans="1:7" x14ac:dyDescent="0.25">
      <c r="A541" s="7" t="s">
        <v>1789</v>
      </c>
      <c r="B541" s="7" t="s">
        <v>1790</v>
      </c>
      <c r="C541" s="7" t="s">
        <v>1791</v>
      </c>
      <c r="D541" s="7" t="s">
        <v>49</v>
      </c>
      <c r="E541" s="8" t="s">
        <v>30</v>
      </c>
      <c r="F541" s="7">
        <v>1.1538461538461541E-2</v>
      </c>
      <c r="G541" s="7">
        <v>3.9629980713769178E-2</v>
      </c>
    </row>
  </sheetData>
  <mergeCells count="1">
    <mergeCell ref="A1:G1"/>
  </mergeCells>
  <pageMargins left="0.25" right="0.25" top="0.75" bottom="0.75" header="0.3" footer="0.3"/>
  <pageSetup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2"/>
  <sheetViews>
    <sheetView topLeftCell="F1" workbookViewId="0">
      <selection activeCell="V18" sqref="V18"/>
    </sheetView>
  </sheetViews>
  <sheetFormatPr defaultRowHeight="15" x14ac:dyDescent="0.25"/>
  <cols>
    <col min="1" max="1" width="24.7109375" customWidth="1"/>
    <col min="2" max="2" width="10.7109375" customWidth="1"/>
    <col min="3" max="3" width="11" customWidth="1"/>
    <col min="4" max="4" width="12" customWidth="1"/>
    <col min="5" max="5" width="11.85546875" customWidth="1"/>
    <col min="6" max="6" width="11.5703125" customWidth="1"/>
    <col min="7" max="7" width="12.42578125" customWidth="1"/>
    <col min="8" max="8" width="12.5703125" customWidth="1"/>
    <col min="9" max="10" width="11.5703125" customWidth="1"/>
    <col min="11" max="11" width="14.5703125" customWidth="1"/>
    <col min="15" max="15" width="12.140625" customWidth="1"/>
  </cols>
  <sheetData>
    <row r="1" spans="1:15" x14ac:dyDescent="0.25">
      <c r="A1" s="28" t="s">
        <v>2490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5" ht="36" customHeight="1" x14ac:dyDescent="0.25">
      <c r="A2" s="19" t="s">
        <v>1793</v>
      </c>
      <c r="B2" s="19" t="s">
        <v>1794</v>
      </c>
      <c r="C2" s="19" t="s">
        <v>1795</v>
      </c>
      <c r="D2" s="19" t="s">
        <v>1796</v>
      </c>
      <c r="E2" s="19" t="s">
        <v>1797</v>
      </c>
      <c r="F2" s="19" t="s">
        <v>1798</v>
      </c>
      <c r="G2" s="19" t="s">
        <v>1799</v>
      </c>
      <c r="H2" s="19" t="s">
        <v>1800</v>
      </c>
      <c r="I2" s="19" t="s">
        <v>1801</v>
      </c>
      <c r="J2" s="19" t="s">
        <v>1802</v>
      </c>
      <c r="K2" s="19" t="s">
        <v>1803</v>
      </c>
      <c r="L2" s="19" t="s">
        <v>1804</v>
      </c>
    </row>
    <row r="3" spans="1:15" x14ac:dyDescent="0.25">
      <c r="A3" s="20" t="s">
        <v>1805</v>
      </c>
      <c r="B3" s="20" t="s">
        <v>1806</v>
      </c>
      <c r="C3" s="20" t="s">
        <v>1807</v>
      </c>
      <c r="D3" s="20">
        <v>40.703000000000003</v>
      </c>
      <c r="E3" s="20">
        <v>10000</v>
      </c>
      <c r="F3" s="20">
        <v>10000</v>
      </c>
      <c r="G3" s="20">
        <v>10000</v>
      </c>
      <c r="H3" s="20">
        <v>4660500</v>
      </c>
      <c r="I3" s="20">
        <v>2155300</v>
      </c>
      <c r="J3" s="20">
        <v>4745000</v>
      </c>
      <c r="K3" s="24">
        <f t="shared" ref="K3:K66" si="0">SUM(H3:J3)/SUM(E3:G3)</f>
        <v>385.36</v>
      </c>
      <c r="L3" s="24">
        <f t="shared" ref="L3:L66" si="1">TTEST(E3:G3,H3:J3,2,2)</f>
        <v>1.0621447784238212E-2</v>
      </c>
      <c r="N3" s="5" t="s">
        <v>11</v>
      </c>
      <c r="O3" s="5" t="s">
        <v>12</v>
      </c>
    </row>
    <row r="4" spans="1:15" x14ac:dyDescent="0.25">
      <c r="A4" s="20" t="s">
        <v>378</v>
      </c>
      <c r="B4" s="20" t="s">
        <v>379</v>
      </c>
      <c r="C4" s="21">
        <v>44076</v>
      </c>
      <c r="D4" s="20">
        <v>41.524999999999999</v>
      </c>
      <c r="E4" s="20">
        <v>10000</v>
      </c>
      <c r="F4" s="20">
        <v>10000</v>
      </c>
      <c r="G4" s="20">
        <v>10000</v>
      </c>
      <c r="H4" s="20">
        <v>2905200</v>
      </c>
      <c r="I4" s="20">
        <v>1921900</v>
      </c>
      <c r="J4" s="20">
        <v>4491100</v>
      </c>
      <c r="K4" s="24">
        <f t="shared" si="0"/>
        <v>310.60666666666668</v>
      </c>
      <c r="L4" s="24">
        <f t="shared" si="1"/>
        <v>1.4414783022647242E-2</v>
      </c>
      <c r="N4" s="6" t="s">
        <v>17</v>
      </c>
      <c r="O4" s="6" t="s">
        <v>18</v>
      </c>
    </row>
    <row r="5" spans="1:15" x14ac:dyDescent="0.25">
      <c r="A5" s="20" t="s">
        <v>1808</v>
      </c>
      <c r="B5" s="20" t="s">
        <v>1809</v>
      </c>
      <c r="C5" s="20" t="s">
        <v>1810</v>
      </c>
      <c r="D5" s="20">
        <v>723.3</v>
      </c>
      <c r="E5" s="20">
        <v>10000</v>
      </c>
      <c r="F5" s="20">
        <v>10000</v>
      </c>
      <c r="G5" s="20">
        <v>10000</v>
      </c>
      <c r="H5" s="20">
        <v>3724700</v>
      </c>
      <c r="I5" s="20">
        <v>1800600</v>
      </c>
      <c r="J5" s="20">
        <v>3591000</v>
      </c>
      <c r="K5" s="24">
        <f t="shared" si="0"/>
        <v>303.87666666666667</v>
      </c>
      <c r="L5" s="24">
        <f t="shared" si="1"/>
        <v>8.1438031034288642E-3</v>
      </c>
      <c r="N5" s="8" t="s">
        <v>24</v>
      </c>
      <c r="O5" s="8" t="s">
        <v>25</v>
      </c>
    </row>
    <row r="6" spans="1:15" x14ac:dyDescent="0.25">
      <c r="A6" s="20" t="s">
        <v>1811</v>
      </c>
      <c r="B6" s="20" t="s">
        <v>1812</v>
      </c>
      <c r="C6" s="20" t="s">
        <v>1813</v>
      </c>
      <c r="D6" s="20">
        <v>68.539000000000001</v>
      </c>
      <c r="E6" s="20">
        <v>10000</v>
      </c>
      <c r="F6" s="20">
        <v>10000</v>
      </c>
      <c r="G6" s="20">
        <v>10000</v>
      </c>
      <c r="H6" s="20">
        <v>2053800</v>
      </c>
      <c r="I6" s="20">
        <v>1050600</v>
      </c>
      <c r="J6" s="20">
        <v>2591400</v>
      </c>
      <c r="K6" s="24">
        <f t="shared" si="0"/>
        <v>189.86</v>
      </c>
      <c r="L6" s="24">
        <f t="shared" si="1"/>
        <v>1.3886209723429833E-2</v>
      </c>
    </row>
    <row r="7" spans="1:15" x14ac:dyDescent="0.25">
      <c r="A7" s="20" t="s">
        <v>1814</v>
      </c>
      <c r="B7" s="20" t="s">
        <v>1815</v>
      </c>
      <c r="C7" s="20" t="s">
        <v>678</v>
      </c>
      <c r="D7" s="20">
        <v>36.209000000000003</v>
      </c>
      <c r="E7" s="20">
        <v>10000</v>
      </c>
      <c r="F7" s="20">
        <v>10000</v>
      </c>
      <c r="G7" s="20">
        <v>10000</v>
      </c>
      <c r="H7" s="20">
        <v>2843400</v>
      </c>
      <c r="I7" s="20">
        <v>1076600</v>
      </c>
      <c r="J7" s="20">
        <v>1165300</v>
      </c>
      <c r="K7" s="24">
        <f t="shared" si="0"/>
        <v>169.51</v>
      </c>
      <c r="L7" s="24">
        <f t="shared" si="1"/>
        <v>4.2727075609127023E-2</v>
      </c>
    </row>
    <row r="8" spans="1:15" x14ac:dyDescent="0.25">
      <c r="A8" s="20" t="s">
        <v>481</v>
      </c>
      <c r="B8" s="20" t="s">
        <v>1816</v>
      </c>
      <c r="C8" s="20" t="s">
        <v>483</v>
      </c>
      <c r="D8" s="20">
        <v>118.1</v>
      </c>
      <c r="E8" s="20">
        <v>10000</v>
      </c>
      <c r="F8" s="20">
        <v>10000</v>
      </c>
      <c r="G8" s="20">
        <v>10000</v>
      </c>
      <c r="H8" s="20">
        <v>878210</v>
      </c>
      <c r="I8" s="20">
        <v>1288900</v>
      </c>
      <c r="J8" s="20">
        <v>2302600</v>
      </c>
      <c r="K8" s="24">
        <f t="shared" si="0"/>
        <v>148.99033333333333</v>
      </c>
      <c r="L8" s="24">
        <f t="shared" si="1"/>
        <v>2.4982199517876651E-2</v>
      </c>
    </row>
    <row r="9" spans="1:15" x14ac:dyDescent="0.25">
      <c r="A9" s="20" t="s">
        <v>425</v>
      </c>
      <c r="B9" s="20" t="s">
        <v>426</v>
      </c>
      <c r="C9" s="20" t="s">
        <v>427</v>
      </c>
      <c r="D9" s="20">
        <v>37.548000000000002</v>
      </c>
      <c r="E9" s="20">
        <v>10000</v>
      </c>
      <c r="F9" s="20">
        <v>10000</v>
      </c>
      <c r="G9" s="20">
        <v>10000</v>
      </c>
      <c r="H9" s="20">
        <v>735790</v>
      </c>
      <c r="I9" s="20">
        <v>890400</v>
      </c>
      <c r="J9" s="20">
        <v>2015300</v>
      </c>
      <c r="K9" s="24">
        <f t="shared" si="0"/>
        <v>121.383</v>
      </c>
      <c r="L9" s="24">
        <f t="shared" si="1"/>
        <v>4.0514093657691673E-2</v>
      </c>
    </row>
    <row r="10" spans="1:15" x14ac:dyDescent="0.25">
      <c r="A10" s="20" t="s">
        <v>90</v>
      </c>
      <c r="B10" s="20" t="s">
        <v>91</v>
      </c>
      <c r="C10" s="20" t="s">
        <v>92</v>
      </c>
      <c r="D10" s="20">
        <v>33.054000000000002</v>
      </c>
      <c r="E10" s="20">
        <v>10000</v>
      </c>
      <c r="F10" s="20">
        <v>10000</v>
      </c>
      <c r="G10" s="20">
        <v>10000</v>
      </c>
      <c r="H10" s="20">
        <v>858810</v>
      </c>
      <c r="I10" s="20">
        <v>1304900</v>
      </c>
      <c r="J10" s="20">
        <v>1382300</v>
      </c>
      <c r="K10" s="24">
        <f t="shared" si="0"/>
        <v>118.20033333333333</v>
      </c>
      <c r="L10" s="24">
        <f t="shared" si="1"/>
        <v>1.9883933297705279E-3</v>
      </c>
    </row>
    <row r="11" spans="1:15" x14ac:dyDescent="0.25">
      <c r="A11" s="20" t="s">
        <v>135</v>
      </c>
      <c r="B11" s="20" t="s">
        <v>1817</v>
      </c>
      <c r="C11" s="20" t="s">
        <v>137</v>
      </c>
      <c r="D11" s="20">
        <v>45.468000000000004</v>
      </c>
      <c r="E11" s="20">
        <v>10000</v>
      </c>
      <c r="F11" s="20">
        <v>153970</v>
      </c>
      <c r="G11" s="20">
        <v>10000</v>
      </c>
      <c r="H11" s="20">
        <v>9546400</v>
      </c>
      <c r="I11" s="20">
        <v>3019900</v>
      </c>
      <c r="J11" s="20">
        <v>5772600</v>
      </c>
      <c r="K11" s="24">
        <f t="shared" si="0"/>
        <v>105.41415186526413</v>
      </c>
      <c r="L11" s="24">
        <f t="shared" si="1"/>
        <v>3.290809434533614E-2</v>
      </c>
    </row>
    <row r="12" spans="1:15" x14ac:dyDescent="0.25">
      <c r="A12" s="20" t="s">
        <v>86</v>
      </c>
      <c r="B12" s="20" t="s">
        <v>87</v>
      </c>
      <c r="C12" s="20" t="s">
        <v>88</v>
      </c>
      <c r="D12" s="20">
        <v>63.470999999999997</v>
      </c>
      <c r="E12" s="20">
        <v>10000</v>
      </c>
      <c r="F12" s="20">
        <v>10000</v>
      </c>
      <c r="G12" s="20">
        <v>10000</v>
      </c>
      <c r="H12" s="20">
        <v>754230</v>
      </c>
      <c r="I12" s="20">
        <v>810870</v>
      </c>
      <c r="J12" s="20">
        <v>1372500</v>
      </c>
      <c r="K12" s="24">
        <f t="shared" si="0"/>
        <v>97.92</v>
      </c>
      <c r="L12" s="24">
        <f t="shared" si="1"/>
        <v>7.9772532830821811E-3</v>
      </c>
    </row>
    <row r="13" spans="1:15" x14ac:dyDescent="0.25">
      <c r="A13" s="20" t="s">
        <v>1818</v>
      </c>
      <c r="B13" s="20" t="s">
        <v>1819</v>
      </c>
      <c r="C13" s="20" t="s">
        <v>1820</v>
      </c>
      <c r="D13" s="20">
        <v>20.555</v>
      </c>
      <c r="E13" s="20">
        <v>10000</v>
      </c>
      <c r="F13" s="20">
        <v>10000</v>
      </c>
      <c r="G13" s="20">
        <v>10000</v>
      </c>
      <c r="H13" s="20">
        <v>1202300</v>
      </c>
      <c r="I13" s="20">
        <v>694050</v>
      </c>
      <c r="J13" s="20">
        <v>790470</v>
      </c>
      <c r="K13" s="24">
        <f t="shared" si="0"/>
        <v>89.560666666666663</v>
      </c>
      <c r="L13" s="24">
        <f t="shared" si="1"/>
        <v>4.7347807557565182E-3</v>
      </c>
    </row>
    <row r="14" spans="1:15" x14ac:dyDescent="0.25">
      <c r="A14" s="20" t="s">
        <v>1821</v>
      </c>
      <c r="B14" s="20" t="s">
        <v>1822</v>
      </c>
      <c r="C14" s="20" t="s">
        <v>1823</v>
      </c>
      <c r="D14" s="20">
        <v>22.395</v>
      </c>
      <c r="E14" s="20">
        <v>10000</v>
      </c>
      <c r="F14" s="20">
        <v>10000</v>
      </c>
      <c r="G14" s="20">
        <v>10000</v>
      </c>
      <c r="H14" s="20">
        <v>937110</v>
      </c>
      <c r="I14" s="20">
        <v>688740</v>
      </c>
      <c r="J14" s="20">
        <v>576960</v>
      </c>
      <c r="K14" s="24">
        <f t="shared" si="0"/>
        <v>73.427000000000007</v>
      </c>
      <c r="L14" s="24">
        <f t="shared" si="1"/>
        <v>2.436287254635855E-3</v>
      </c>
    </row>
    <row r="15" spans="1:15" x14ac:dyDescent="0.25">
      <c r="A15" s="20" t="s">
        <v>1824</v>
      </c>
      <c r="B15" s="20" t="s">
        <v>1825</v>
      </c>
      <c r="C15" s="20" t="s">
        <v>1826</v>
      </c>
      <c r="D15" s="20">
        <v>78.185000000000002</v>
      </c>
      <c r="E15" s="20">
        <v>10000</v>
      </c>
      <c r="F15" s="20">
        <v>10000</v>
      </c>
      <c r="G15" s="20">
        <v>10000</v>
      </c>
      <c r="H15" s="20">
        <v>1030400</v>
      </c>
      <c r="I15" s="20">
        <v>376460</v>
      </c>
      <c r="J15" s="20">
        <v>559300</v>
      </c>
      <c r="K15" s="24">
        <f t="shared" si="0"/>
        <v>65.538666666666671</v>
      </c>
      <c r="L15" s="24">
        <f t="shared" si="1"/>
        <v>2.956640435917355E-2</v>
      </c>
    </row>
    <row r="16" spans="1:15" x14ac:dyDescent="0.25">
      <c r="A16" s="20" t="s">
        <v>1827</v>
      </c>
      <c r="B16" s="20" t="s">
        <v>1828</v>
      </c>
      <c r="C16" s="20" t="s">
        <v>1829</v>
      </c>
      <c r="D16" s="20">
        <v>16.292000000000002</v>
      </c>
      <c r="E16" s="20">
        <v>10000</v>
      </c>
      <c r="F16" s="20">
        <v>10000</v>
      </c>
      <c r="G16" s="20">
        <v>10000</v>
      </c>
      <c r="H16" s="20">
        <v>971080</v>
      </c>
      <c r="I16" s="20">
        <v>334310</v>
      </c>
      <c r="J16" s="20">
        <v>579450</v>
      </c>
      <c r="K16" s="24">
        <f t="shared" si="0"/>
        <v>62.828000000000003</v>
      </c>
      <c r="L16" s="24">
        <f t="shared" si="1"/>
        <v>2.8991065461510583E-2</v>
      </c>
    </row>
    <row r="17" spans="1:12" x14ac:dyDescent="0.25">
      <c r="A17" s="20" t="s">
        <v>1830</v>
      </c>
      <c r="B17" s="20" t="s">
        <v>1831</v>
      </c>
      <c r="C17" s="20" t="s">
        <v>1832</v>
      </c>
      <c r="D17" s="20">
        <v>58.951000000000001</v>
      </c>
      <c r="E17" s="20">
        <v>10000</v>
      </c>
      <c r="F17" s="20">
        <v>10000</v>
      </c>
      <c r="G17" s="20">
        <v>10000</v>
      </c>
      <c r="H17" s="20">
        <v>1045200</v>
      </c>
      <c r="I17" s="20">
        <v>343140</v>
      </c>
      <c r="J17" s="20">
        <v>458380</v>
      </c>
      <c r="K17" s="24">
        <f t="shared" si="0"/>
        <v>61.557333333333332</v>
      </c>
      <c r="L17" s="24">
        <f t="shared" si="1"/>
        <v>4.9521042880092611E-2</v>
      </c>
    </row>
    <row r="18" spans="1:12" x14ac:dyDescent="0.25">
      <c r="A18" s="20" t="s">
        <v>1833</v>
      </c>
      <c r="B18" s="20" t="s">
        <v>1834</v>
      </c>
      <c r="C18" s="20" t="s">
        <v>1835</v>
      </c>
      <c r="D18" s="20">
        <v>32.667000000000002</v>
      </c>
      <c r="E18" s="20">
        <v>10000</v>
      </c>
      <c r="F18" s="20">
        <v>10000</v>
      </c>
      <c r="G18" s="20">
        <v>10000</v>
      </c>
      <c r="H18" s="20">
        <v>696100</v>
      </c>
      <c r="I18" s="20">
        <v>312190</v>
      </c>
      <c r="J18" s="20">
        <v>495400</v>
      </c>
      <c r="K18" s="24">
        <f t="shared" si="0"/>
        <v>50.122999999999998</v>
      </c>
      <c r="L18" s="24">
        <f t="shared" si="1"/>
        <v>1.1413694235488218E-2</v>
      </c>
    </row>
    <row r="19" spans="1:12" x14ac:dyDescent="0.25">
      <c r="A19" s="20" t="s">
        <v>1542</v>
      </c>
      <c r="B19" s="20" t="s">
        <v>1543</v>
      </c>
      <c r="C19" s="20" t="s">
        <v>1544</v>
      </c>
      <c r="D19" s="20">
        <v>20.809000000000001</v>
      </c>
      <c r="E19" s="20">
        <v>10000</v>
      </c>
      <c r="F19" s="20">
        <v>326740</v>
      </c>
      <c r="G19" s="20">
        <v>425830</v>
      </c>
      <c r="H19" s="20">
        <v>5180600</v>
      </c>
      <c r="I19" s="20">
        <v>10358000</v>
      </c>
      <c r="J19" s="20">
        <v>17723000</v>
      </c>
      <c r="K19" s="24">
        <f t="shared" si="0"/>
        <v>43.617766237853573</v>
      </c>
      <c r="L19" s="24">
        <f t="shared" si="1"/>
        <v>4.0934451275929137E-2</v>
      </c>
    </row>
    <row r="20" spans="1:12" x14ac:dyDescent="0.25">
      <c r="A20" s="20" t="s">
        <v>13</v>
      </c>
      <c r="B20" s="20" t="s">
        <v>14</v>
      </c>
      <c r="C20" s="20" t="s">
        <v>15</v>
      </c>
      <c r="D20" s="20">
        <v>33.244</v>
      </c>
      <c r="E20" s="20">
        <v>587670</v>
      </c>
      <c r="F20" s="20">
        <v>10000</v>
      </c>
      <c r="G20" s="20">
        <v>10000</v>
      </c>
      <c r="H20" s="20">
        <v>3953800</v>
      </c>
      <c r="I20" s="20">
        <v>10750000</v>
      </c>
      <c r="J20" s="20">
        <v>10664000</v>
      </c>
      <c r="K20" s="24">
        <f t="shared" si="0"/>
        <v>41.746013461253639</v>
      </c>
      <c r="L20" s="24">
        <f t="shared" si="1"/>
        <v>2.1716437080186342E-2</v>
      </c>
    </row>
    <row r="21" spans="1:12" x14ac:dyDescent="0.25">
      <c r="A21" s="20" t="s">
        <v>111</v>
      </c>
      <c r="B21" s="20" t="s">
        <v>112</v>
      </c>
      <c r="C21" s="20" t="s">
        <v>113</v>
      </c>
      <c r="D21" s="20">
        <v>20.582999999999998</v>
      </c>
      <c r="E21" s="20">
        <v>10000</v>
      </c>
      <c r="F21" s="20">
        <v>10000</v>
      </c>
      <c r="G21" s="20">
        <v>333210</v>
      </c>
      <c r="H21" s="20">
        <v>3893700</v>
      </c>
      <c r="I21" s="20">
        <v>2907300</v>
      </c>
      <c r="J21" s="20">
        <v>6759600</v>
      </c>
      <c r="K21" s="24">
        <f t="shared" si="0"/>
        <v>38.392457744684464</v>
      </c>
      <c r="L21" s="24">
        <f t="shared" si="1"/>
        <v>1.9201348730688662E-2</v>
      </c>
    </row>
    <row r="22" spans="1:12" x14ac:dyDescent="0.25">
      <c r="A22" s="20" t="s">
        <v>919</v>
      </c>
      <c r="B22" s="20" t="s">
        <v>920</v>
      </c>
      <c r="C22" s="20" t="s">
        <v>921</v>
      </c>
      <c r="D22" s="20">
        <v>14.893000000000001</v>
      </c>
      <c r="E22" s="20">
        <v>250830</v>
      </c>
      <c r="F22" s="20">
        <v>70787</v>
      </c>
      <c r="G22" s="20">
        <v>83641</v>
      </c>
      <c r="H22" s="20">
        <v>7413000</v>
      </c>
      <c r="I22" s="20">
        <v>3669200</v>
      </c>
      <c r="J22" s="20">
        <v>2617200</v>
      </c>
      <c r="K22" s="24">
        <f t="shared" si="0"/>
        <v>33.804144520280907</v>
      </c>
      <c r="L22" s="24">
        <f t="shared" si="1"/>
        <v>3.830574053941032E-2</v>
      </c>
    </row>
    <row r="23" spans="1:12" x14ac:dyDescent="0.25">
      <c r="A23" s="20" t="s">
        <v>999</v>
      </c>
      <c r="B23" s="20" t="s">
        <v>1000</v>
      </c>
      <c r="C23" s="20" t="s">
        <v>1001</v>
      </c>
      <c r="D23" s="20">
        <v>52.767000000000003</v>
      </c>
      <c r="E23" s="20">
        <v>10000</v>
      </c>
      <c r="F23" s="20">
        <v>182790</v>
      </c>
      <c r="G23" s="20">
        <v>406040</v>
      </c>
      <c r="H23" s="20">
        <v>9417800</v>
      </c>
      <c r="I23" s="20">
        <v>4005400</v>
      </c>
      <c r="J23" s="20">
        <v>6406300</v>
      </c>
      <c r="K23" s="24">
        <f t="shared" si="0"/>
        <v>33.113738456657146</v>
      </c>
      <c r="L23" s="24">
        <f t="shared" si="1"/>
        <v>1.505964373206045E-2</v>
      </c>
    </row>
    <row r="24" spans="1:12" x14ac:dyDescent="0.25">
      <c r="A24" s="20" t="s">
        <v>116</v>
      </c>
      <c r="B24" s="20" t="s">
        <v>1836</v>
      </c>
      <c r="C24" s="20" t="s">
        <v>118</v>
      </c>
      <c r="D24" s="20">
        <v>43.213999999999999</v>
      </c>
      <c r="E24" s="20">
        <v>10000</v>
      </c>
      <c r="F24" s="20">
        <v>10000</v>
      </c>
      <c r="G24" s="20">
        <v>256080</v>
      </c>
      <c r="H24" s="20">
        <v>3853500</v>
      </c>
      <c r="I24" s="20">
        <v>2401200</v>
      </c>
      <c r="J24" s="20">
        <v>2357400</v>
      </c>
      <c r="K24" s="24">
        <f t="shared" si="0"/>
        <v>31.194219066937119</v>
      </c>
      <c r="L24" s="24">
        <f t="shared" si="1"/>
        <v>5.0715402440916378E-3</v>
      </c>
    </row>
    <row r="25" spans="1:12" x14ac:dyDescent="0.25">
      <c r="A25" s="20" t="s">
        <v>900</v>
      </c>
      <c r="B25" s="20" t="s">
        <v>901</v>
      </c>
      <c r="C25" s="20" t="s">
        <v>902</v>
      </c>
      <c r="D25" s="20">
        <v>37.481999999999999</v>
      </c>
      <c r="E25" s="20">
        <v>10000</v>
      </c>
      <c r="F25" s="20">
        <v>397340</v>
      </c>
      <c r="G25" s="20">
        <v>658540</v>
      </c>
      <c r="H25" s="20">
        <v>9651700</v>
      </c>
      <c r="I25" s="20">
        <v>5432900</v>
      </c>
      <c r="J25" s="20">
        <v>16989000</v>
      </c>
      <c r="K25" s="24">
        <f t="shared" si="0"/>
        <v>30.091192254287538</v>
      </c>
      <c r="L25" s="24">
        <f t="shared" si="1"/>
        <v>3.7782154881138119E-2</v>
      </c>
    </row>
    <row r="26" spans="1:12" x14ac:dyDescent="0.25">
      <c r="A26" s="20" t="s">
        <v>1348</v>
      </c>
      <c r="B26" s="20" t="s">
        <v>1349</v>
      </c>
      <c r="C26" s="20" t="s">
        <v>1350</v>
      </c>
      <c r="D26" s="20">
        <v>25.581</v>
      </c>
      <c r="E26" s="20">
        <v>10000</v>
      </c>
      <c r="F26" s="20">
        <v>597800</v>
      </c>
      <c r="G26" s="20">
        <v>1284200</v>
      </c>
      <c r="H26" s="20">
        <v>16279000</v>
      </c>
      <c r="I26" s="20">
        <v>12329000</v>
      </c>
      <c r="J26" s="20">
        <v>24049000</v>
      </c>
      <c r="K26" s="24">
        <f t="shared" si="0"/>
        <v>27.831395348837209</v>
      </c>
      <c r="L26" s="24">
        <f t="shared" si="1"/>
        <v>8.1170975624408857E-3</v>
      </c>
    </row>
    <row r="27" spans="1:12" x14ac:dyDescent="0.25">
      <c r="A27" s="20" t="s">
        <v>1837</v>
      </c>
      <c r="B27" s="20" t="s">
        <v>1838</v>
      </c>
      <c r="C27" s="20" t="s">
        <v>1839</v>
      </c>
      <c r="D27" s="20">
        <v>58.387999999999998</v>
      </c>
      <c r="E27" s="20">
        <v>10000</v>
      </c>
      <c r="F27" s="20">
        <v>10000</v>
      </c>
      <c r="G27" s="20">
        <v>10000</v>
      </c>
      <c r="H27" s="20">
        <v>264710</v>
      </c>
      <c r="I27" s="20">
        <v>298500</v>
      </c>
      <c r="J27" s="20">
        <v>248740</v>
      </c>
      <c r="K27" s="24">
        <f t="shared" si="0"/>
        <v>27.065000000000001</v>
      </c>
      <c r="L27" s="24">
        <f t="shared" si="1"/>
        <v>5.8928499432853434E-5</v>
      </c>
    </row>
    <row r="28" spans="1:12" x14ac:dyDescent="0.25">
      <c r="A28" s="20" t="s">
        <v>127</v>
      </c>
      <c r="B28" s="20" t="s">
        <v>128</v>
      </c>
      <c r="C28" s="20" t="s">
        <v>129</v>
      </c>
      <c r="D28" s="20">
        <v>47.116999999999997</v>
      </c>
      <c r="E28" s="20">
        <v>237860</v>
      </c>
      <c r="F28" s="20">
        <v>1204900</v>
      </c>
      <c r="G28" s="20">
        <v>338230</v>
      </c>
      <c r="H28" s="20">
        <v>24556000</v>
      </c>
      <c r="I28" s="20">
        <v>6976900</v>
      </c>
      <c r="J28" s="20">
        <v>16280000</v>
      </c>
      <c r="K28" s="24">
        <f t="shared" si="0"/>
        <v>26.846248434859262</v>
      </c>
      <c r="L28" s="24">
        <f t="shared" si="1"/>
        <v>3.9301145589963248E-2</v>
      </c>
    </row>
    <row r="29" spans="1:12" x14ac:dyDescent="0.25">
      <c r="A29" s="20" t="s">
        <v>120</v>
      </c>
      <c r="B29" s="20" t="s">
        <v>121</v>
      </c>
      <c r="C29" s="20" t="s">
        <v>122</v>
      </c>
      <c r="D29" s="20">
        <v>46.414999999999999</v>
      </c>
      <c r="E29" s="20">
        <v>629580</v>
      </c>
      <c r="F29" s="20">
        <v>10000</v>
      </c>
      <c r="G29" s="20">
        <v>10000</v>
      </c>
      <c r="H29" s="20">
        <v>6812500</v>
      </c>
      <c r="I29" s="20">
        <v>2437200</v>
      </c>
      <c r="J29" s="20">
        <v>5768200</v>
      </c>
      <c r="K29" s="24">
        <f t="shared" si="0"/>
        <v>23.119400227839527</v>
      </c>
      <c r="L29" s="24">
        <f t="shared" si="1"/>
        <v>2.3030732371934412E-2</v>
      </c>
    </row>
    <row r="30" spans="1:12" x14ac:dyDescent="0.25">
      <c r="A30" s="20" t="s">
        <v>201</v>
      </c>
      <c r="B30" s="20" t="s">
        <v>202</v>
      </c>
      <c r="C30" s="20" t="s">
        <v>203</v>
      </c>
      <c r="D30" s="20">
        <v>28.823</v>
      </c>
      <c r="E30" s="20">
        <v>10000</v>
      </c>
      <c r="F30" s="20">
        <v>123780</v>
      </c>
      <c r="G30" s="20">
        <v>59186</v>
      </c>
      <c r="H30" s="20">
        <v>1572000</v>
      </c>
      <c r="I30" s="20">
        <v>1693700</v>
      </c>
      <c r="J30" s="20">
        <v>1157300</v>
      </c>
      <c r="K30" s="24">
        <f t="shared" si="0"/>
        <v>22.921136365991938</v>
      </c>
      <c r="L30" s="24">
        <f t="shared" si="1"/>
        <v>1.0454580113682609E-3</v>
      </c>
    </row>
    <row r="31" spans="1:12" x14ac:dyDescent="0.25">
      <c r="A31" s="20" t="s">
        <v>46</v>
      </c>
      <c r="B31" s="20" t="s">
        <v>47</v>
      </c>
      <c r="C31" s="20" t="s">
        <v>48</v>
      </c>
      <c r="D31" s="20">
        <v>17.803999999999998</v>
      </c>
      <c r="E31" s="20">
        <v>10000</v>
      </c>
      <c r="F31" s="20">
        <v>10000</v>
      </c>
      <c r="G31" s="20">
        <v>482760</v>
      </c>
      <c r="H31" s="20">
        <v>5190200</v>
      </c>
      <c r="I31" s="20">
        <v>1780600</v>
      </c>
      <c r="J31" s="20">
        <v>3668800</v>
      </c>
      <c r="K31" s="24">
        <f t="shared" si="0"/>
        <v>21.162383642294536</v>
      </c>
      <c r="L31" s="24">
        <f t="shared" si="1"/>
        <v>2.7697531115318322E-2</v>
      </c>
    </row>
    <row r="32" spans="1:12" x14ac:dyDescent="0.25">
      <c r="A32" s="20" t="s">
        <v>1840</v>
      </c>
      <c r="B32" s="20" t="s">
        <v>1841</v>
      </c>
      <c r="C32" s="20" t="s">
        <v>1842</v>
      </c>
      <c r="D32" s="20">
        <v>95.831999999999994</v>
      </c>
      <c r="E32" s="20">
        <v>10000</v>
      </c>
      <c r="F32" s="20">
        <v>10000</v>
      </c>
      <c r="G32" s="20">
        <v>10000</v>
      </c>
      <c r="H32" s="20">
        <v>129030</v>
      </c>
      <c r="I32" s="20">
        <v>135470</v>
      </c>
      <c r="J32" s="20">
        <v>337630</v>
      </c>
      <c r="K32" s="24">
        <f t="shared" si="0"/>
        <v>20.071000000000002</v>
      </c>
      <c r="L32" s="24">
        <f t="shared" si="1"/>
        <v>4.9580347190873134E-2</v>
      </c>
    </row>
    <row r="33" spans="1:12" x14ac:dyDescent="0.25">
      <c r="A33" s="20" t="s">
        <v>64</v>
      </c>
      <c r="B33" s="20" t="s">
        <v>65</v>
      </c>
      <c r="C33" s="20" t="s">
        <v>66</v>
      </c>
      <c r="D33" s="20">
        <v>18.757000000000001</v>
      </c>
      <c r="E33" s="20">
        <v>10000</v>
      </c>
      <c r="F33" s="20">
        <v>335700</v>
      </c>
      <c r="G33" s="20">
        <v>176950</v>
      </c>
      <c r="H33" s="20">
        <v>3888300</v>
      </c>
      <c r="I33" s="20">
        <v>2011100</v>
      </c>
      <c r="J33" s="20">
        <v>3433500</v>
      </c>
      <c r="K33" s="24">
        <f t="shared" si="0"/>
        <v>17.856883191428299</v>
      </c>
      <c r="L33" s="24">
        <f t="shared" si="1"/>
        <v>6.8677912483135206E-3</v>
      </c>
    </row>
    <row r="34" spans="1:12" x14ac:dyDescent="0.25">
      <c r="A34" s="20" t="s">
        <v>1843</v>
      </c>
      <c r="B34" s="20" t="s">
        <v>1844</v>
      </c>
      <c r="C34" s="20" t="s">
        <v>1845</v>
      </c>
      <c r="D34" s="20">
        <v>13.916</v>
      </c>
      <c r="E34" s="20">
        <v>10000</v>
      </c>
      <c r="F34" s="20">
        <v>10000</v>
      </c>
      <c r="G34" s="20">
        <v>180900</v>
      </c>
      <c r="H34" s="20">
        <v>1918400</v>
      </c>
      <c r="I34" s="20">
        <v>574840</v>
      </c>
      <c r="J34" s="20">
        <v>1031300</v>
      </c>
      <c r="K34" s="24">
        <f t="shared" si="0"/>
        <v>17.543753111000498</v>
      </c>
      <c r="L34" s="24">
        <f t="shared" si="1"/>
        <v>4.9822737250468263E-2</v>
      </c>
    </row>
    <row r="35" spans="1:12" x14ac:dyDescent="0.25">
      <c r="A35" s="20" t="s">
        <v>77</v>
      </c>
      <c r="B35" s="20" t="s">
        <v>78</v>
      </c>
      <c r="C35" s="20" t="s">
        <v>79</v>
      </c>
      <c r="D35" s="20">
        <v>73.459999999999994</v>
      </c>
      <c r="E35" s="20">
        <v>326730</v>
      </c>
      <c r="F35" s="20">
        <v>10000</v>
      </c>
      <c r="G35" s="20">
        <v>10000</v>
      </c>
      <c r="H35" s="20">
        <v>2973800</v>
      </c>
      <c r="I35" s="20">
        <v>824720</v>
      </c>
      <c r="J35" s="20">
        <v>2186000</v>
      </c>
      <c r="K35" s="24">
        <f t="shared" si="0"/>
        <v>17.259885213278345</v>
      </c>
      <c r="L35" s="24">
        <f t="shared" si="1"/>
        <v>4.1869683067632328E-2</v>
      </c>
    </row>
    <row r="36" spans="1:12" x14ac:dyDescent="0.25">
      <c r="A36" s="20" t="s">
        <v>123</v>
      </c>
      <c r="B36" s="20" t="s">
        <v>124</v>
      </c>
      <c r="C36" s="20" t="s">
        <v>125</v>
      </c>
      <c r="D36" s="20">
        <v>23.315000000000001</v>
      </c>
      <c r="E36" s="20">
        <v>1384400</v>
      </c>
      <c r="F36" s="20">
        <v>10000</v>
      </c>
      <c r="G36" s="20">
        <v>973510</v>
      </c>
      <c r="H36" s="20">
        <v>18379000</v>
      </c>
      <c r="I36" s="20">
        <v>7509300</v>
      </c>
      <c r="J36" s="20">
        <v>14474000</v>
      </c>
      <c r="K36" s="24">
        <f t="shared" si="0"/>
        <v>17.045538048321092</v>
      </c>
      <c r="L36" s="24">
        <f t="shared" si="1"/>
        <v>1.6795233509163753E-2</v>
      </c>
    </row>
    <row r="37" spans="1:12" x14ac:dyDescent="0.25">
      <c r="A37" s="20" t="s">
        <v>1846</v>
      </c>
      <c r="B37" s="20" t="s">
        <v>1847</v>
      </c>
      <c r="C37" s="20" t="s">
        <v>1848</v>
      </c>
      <c r="D37" s="20">
        <v>28.271000000000001</v>
      </c>
      <c r="E37" s="20">
        <v>10000</v>
      </c>
      <c r="F37" s="20">
        <v>10000</v>
      </c>
      <c r="G37" s="20">
        <v>273210</v>
      </c>
      <c r="H37" s="20">
        <v>1187700</v>
      </c>
      <c r="I37" s="20">
        <v>1940200</v>
      </c>
      <c r="J37" s="20">
        <v>1503400</v>
      </c>
      <c r="K37" s="24">
        <f t="shared" si="0"/>
        <v>15.795163875720473</v>
      </c>
      <c r="L37" s="24">
        <f t="shared" si="1"/>
        <v>3.5469419995498518E-3</v>
      </c>
    </row>
    <row r="38" spans="1:12" x14ac:dyDescent="0.25">
      <c r="A38" s="20" t="s">
        <v>1246</v>
      </c>
      <c r="B38" s="20" t="s">
        <v>1247</v>
      </c>
      <c r="C38" s="20" t="s">
        <v>1248</v>
      </c>
      <c r="D38" s="20">
        <v>11.877000000000001</v>
      </c>
      <c r="E38" s="20">
        <v>10000</v>
      </c>
      <c r="F38" s="20">
        <v>214470</v>
      </c>
      <c r="G38" s="20">
        <v>367890</v>
      </c>
      <c r="H38" s="20">
        <v>3088900</v>
      </c>
      <c r="I38" s="20">
        <v>1391600</v>
      </c>
      <c r="J38" s="20">
        <v>2894500</v>
      </c>
      <c r="K38" s="24">
        <f t="shared" si="0"/>
        <v>12.450199203187251</v>
      </c>
      <c r="L38" s="24">
        <f t="shared" si="1"/>
        <v>1.4388146881048759E-2</v>
      </c>
    </row>
    <row r="39" spans="1:12" x14ac:dyDescent="0.25">
      <c r="A39" s="20" t="s">
        <v>922</v>
      </c>
      <c r="B39" s="20" t="s">
        <v>923</v>
      </c>
      <c r="C39" s="20" t="s">
        <v>924</v>
      </c>
      <c r="D39" s="20">
        <v>55.381999999999998</v>
      </c>
      <c r="E39" s="20">
        <v>10000</v>
      </c>
      <c r="F39" s="20">
        <v>180210</v>
      </c>
      <c r="G39" s="20">
        <v>1161700</v>
      </c>
      <c r="H39" s="20">
        <v>8843900</v>
      </c>
      <c r="I39" s="20">
        <v>3049000</v>
      </c>
      <c r="J39" s="20">
        <v>4885800</v>
      </c>
      <c r="K39" s="24">
        <f t="shared" si="0"/>
        <v>12.411107248263567</v>
      </c>
      <c r="L39" s="24">
        <f t="shared" si="1"/>
        <v>4.2246689268460626E-2</v>
      </c>
    </row>
    <row r="40" spans="1:12" x14ac:dyDescent="0.25">
      <c r="A40" s="20" t="s">
        <v>860</v>
      </c>
      <c r="B40" s="20" t="s">
        <v>861</v>
      </c>
      <c r="C40" s="20" t="s">
        <v>862</v>
      </c>
      <c r="D40" s="20">
        <v>37.387</v>
      </c>
      <c r="E40" s="20">
        <v>339920</v>
      </c>
      <c r="F40" s="20">
        <v>10000</v>
      </c>
      <c r="G40" s="20">
        <v>10000</v>
      </c>
      <c r="H40" s="20">
        <v>1233800</v>
      </c>
      <c r="I40" s="20">
        <v>843640</v>
      </c>
      <c r="J40" s="20">
        <v>2354300</v>
      </c>
      <c r="K40" s="24">
        <f t="shared" si="0"/>
        <v>12.31312513891976</v>
      </c>
      <c r="L40" s="24">
        <f t="shared" si="1"/>
        <v>4.354378310861666E-2</v>
      </c>
    </row>
    <row r="41" spans="1:12" x14ac:dyDescent="0.25">
      <c r="A41" s="20" t="s">
        <v>131</v>
      </c>
      <c r="B41" s="20" t="s">
        <v>132</v>
      </c>
      <c r="C41" s="20" t="s">
        <v>133</v>
      </c>
      <c r="D41" s="20">
        <v>76.721999999999994</v>
      </c>
      <c r="E41" s="20">
        <v>607400</v>
      </c>
      <c r="F41" s="20">
        <v>10000</v>
      </c>
      <c r="G41" s="20">
        <v>76611</v>
      </c>
      <c r="H41" s="20">
        <v>3753200</v>
      </c>
      <c r="I41" s="20">
        <v>1277000</v>
      </c>
      <c r="J41" s="20">
        <v>2710200</v>
      </c>
      <c r="K41" s="24">
        <f t="shared" si="0"/>
        <v>11.153137342203509</v>
      </c>
      <c r="L41" s="24">
        <f t="shared" si="1"/>
        <v>3.4037627622252917E-2</v>
      </c>
    </row>
    <row r="42" spans="1:12" x14ac:dyDescent="0.25">
      <c r="A42" s="20" t="s">
        <v>187</v>
      </c>
      <c r="B42" s="20" t="s">
        <v>1849</v>
      </c>
      <c r="C42" s="20" t="s">
        <v>189</v>
      </c>
      <c r="D42" s="20">
        <v>48.698999999999998</v>
      </c>
      <c r="E42" s="20">
        <v>3792300</v>
      </c>
      <c r="F42" s="20">
        <v>815970</v>
      </c>
      <c r="G42" s="20">
        <v>782320</v>
      </c>
      <c r="H42" s="20">
        <v>20770000</v>
      </c>
      <c r="I42" s="20">
        <v>9239800</v>
      </c>
      <c r="J42" s="20">
        <v>28639000</v>
      </c>
      <c r="K42" s="24">
        <f t="shared" si="0"/>
        <v>10.879848031477074</v>
      </c>
      <c r="L42" s="24">
        <f t="shared" si="1"/>
        <v>3.6111016171243501E-2</v>
      </c>
    </row>
    <row r="43" spans="1:12" x14ac:dyDescent="0.25">
      <c r="A43" s="20" t="s">
        <v>1464</v>
      </c>
      <c r="B43" s="20" t="s">
        <v>1850</v>
      </c>
      <c r="C43" s="21">
        <v>44082</v>
      </c>
      <c r="D43" s="20">
        <v>49.811999999999998</v>
      </c>
      <c r="E43" s="20">
        <v>1118200</v>
      </c>
      <c r="F43" s="20">
        <v>402810</v>
      </c>
      <c r="G43" s="20">
        <v>1386700</v>
      </c>
      <c r="H43" s="20">
        <v>9922000</v>
      </c>
      <c r="I43" s="20">
        <v>5240200</v>
      </c>
      <c r="J43" s="20">
        <v>16417000</v>
      </c>
      <c r="K43" s="24">
        <f t="shared" si="0"/>
        <v>10.860505346131491</v>
      </c>
      <c r="L43" s="24">
        <f t="shared" si="1"/>
        <v>4.2508564834554806E-2</v>
      </c>
    </row>
    <row r="44" spans="1:12" x14ac:dyDescent="0.25">
      <c r="A44" s="20" t="s">
        <v>222</v>
      </c>
      <c r="B44" s="20" t="s">
        <v>223</v>
      </c>
      <c r="C44" s="20" t="s">
        <v>224</v>
      </c>
      <c r="D44" s="20">
        <v>39.652000000000001</v>
      </c>
      <c r="E44" s="20">
        <v>4626200</v>
      </c>
      <c r="F44" s="20">
        <v>2114000</v>
      </c>
      <c r="G44" s="20">
        <v>6728000</v>
      </c>
      <c r="H44" s="20">
        <v>47384000</v>
      </c>
      <c r="I44" s="20">
        <v>27220000</v>
      </c>
      <c r="J44" s="20">
        <v>65704000</v>
      </c>
      <c r="K44" s="24">
        <f t="shared" si="0"/>
        <v>10.417724714512705</v>
      </c>
      <c r="L44" s="24">
        <f t="shared" si="1"/>
        <v>1.9482317907626886E-2</v>
      </c>
    </row>
    <row r="45" spans="1:12" x14ac:dyDescent="0.25">
      <c r="A45" s="20" t="s">
        <v>104</v>
      </c>
      <c r="B45" s="20" t="s">
        <v>105</v>
      </c>
      <c r="C45" s="20" t="s">
        <v>106</v>
      </c>
      <c r="D45" s="20">
        <v>31.966000000000001</v>
      </c>
      <c r="E45" s="20">
        <v>671440</v>
      </c>
      <c r="F45" s="20">
        <v>361540</v>
      </c>
      <c r="G45" s="20">
        <v>913890</v>
      </c>
      <c r="H45" s="20">
        <v>10111000</v>
      </c>
      <c r="I45" s="20">
        <v>2916200</v>
      </c>
      <c r="J45" s="20">
        <v>6625900</v>
      </c>
      <c r="K45" s="24">
        <f t="shared" si="0"/>
        <v>10.094716134102431</v>
      </c>
      <c r="L45" s="24">
        <f t="shared" si="1"/>
        <v>4.7208202149316168E-2</v>
      </c>
    </row>
    <row r="46" spans="1:12" x14ac:dyDescent="0.25">
      <c r="A46" s="20" t="s">
        <v>446</v>
      </c>
      <c r="B46" s="20" t="s">
        <v>447</v>
      </c>
      <c r="C46" s="20" t="s">
        <v>448</v>
      </c>
      <c r="D46" s="20">
        <v>19.462</v>
      </c>
      <c r="E46" s="20">
        <v>642070</v>
      </c>
      <c r="F46" s="20">
        <v>10000</v>
      </c>
      <c r="G46" s="20">
        <v>10000</v>
      </c>
      <c r="H46" s="20">
        <v>1915600</v>
      </c>
      <c r="I46" s="20">
        <v>1766700</v>
      </c>
      <c r="J46" s="20">
        <v>2782700</v>
      </c>
      <c r="K46" s="24">
        <f t="shared" si="0"/>
        <v>9.7648284924554805</v>
      </c>
      <c r="L46" s="24">
        <f t="shared" si="1"/>
        <v>7.0594270983651269E-3</v>
      </c>
    </row>
    <row r="47" spans="1:12" x14ac:dyDescent="0.25">
      <c r="A47" s="20" t="s">
        <v>1851</v>
      </c>
      <c r="B47" s="20" t="s">
        <v>1852</v>
      </c>
      <c r="C47" s="20" t="s">
        <v>1853</v>
      </c>
      <c r="D47" s="20">
        <v>16.832000000000001</v>
      </c>
      <c r="E47" s="20">
        <v>3341100</v>
      </c>
      <c r="F47" s="20">
        <v>1794700</v>
      </c>
      <c r="G47" s="20">
        <v>2442900</v>
      </c>
      <c r="H47" s="20">
        <v>36508000</v>
      </c>
      <c r="I47" s="20">
        <v>18389000</v>
      </c>
      <c r="J47" s="20">
        <v>16630000</v>
      </c>
      <c r="K47" s="24">
        <f t="shared" si="0"/>
        <v>9.4378983202923976</v>
      </c>
      <c r="L47" s="24">
        <f t="shared" si="1"/>
        <v>2.8651981305094009E-2</v>
      </c>
    </row>
    <row r="48" spans="1:12" x14ac:dyDescent="0.25">
      <c r="A48" s="20" t="s">
        <v>171</v>
      </c>
      <c r="B48" s="20" t="s">
        <v>172</v>
      </c>
      <c r="C48" s="20" t="s">
        <v>173</v>
      </c>
      <c r="D48" s="20">
        <v>75.012</v>
      </c>
      <c r="E48" s="20">
        <v>824100</v>
      </c>
      <c r="F48" s="20">
        <v>10000</v>
      </c>
      <c r="G48" s="20">
        <v>424750</v>
      </c>
      <c r="H48" s="20">
        <v>4045900</v>
      </c>
      <c r="I48" s="20">
        <v>4846900</v>
      </c>
      <c r="J48" s="20">
        <v>2868600</v>
      </c>
      <c r="K48" s="24">
        <f t="shared" si="0"/>
        <v>9.342971759939628</v>
      </c>
      <c r="L48" s="24">
        <f t="shared" si="1"/>
        <v>4.8654597422227251E-3</v>
      </c>
    </row>
    <row r="49" spans="1:12" x14ac:dyDescent="0.25">
      <c r="A49" s="20" t="s">
        <v>209</v>
      </c>
      <c r="B49" s="20" t="s">
        <v>210</v>
      </c>
      <c r="C49" s="20" t="s">
        <v>211</v>
      </c>
      <c r="D49" s="20">
        <v>35.607999999999997</v>
      </c>
      <c r="E49" s="20">
        <v>2683100</v>
      </c>
      <c r="F49" s="20">
        <v>394690</v>
      </c>
      <c r="G49" s="20">
        <v>1299700</v>
      </c>
      <c r="H49" s="20">
        <v>17325000</v>
      </c>
      <c r="I49" s="20">
        <v>5768500</v>
      </c>
      <c r="J49" s="20">
        <v>17361000</v>
      </c>
      <c r="K49" s="24">
        <f t="shared" si="0"/>
        <v>9.2414831330282876</v>
      </c>
      <c r="L49" s="24">
        <f t="shared" si="1"/>
        <v>3.7235541872307897E-2</v>
      </c>
    </row>
    <row r="50" spans="1:12" x14ac:dyDescent="0.25">
      <c r="A50" s="20" t="s">
        <v>897</v>
      </c>
      <c r="B50" s="20" t="s">
        <v>898</v>
      </c>
      <c r="C50" s="20" t="s">
        <v>899</v>
      </c>
      <c r="D50" s="20">
        <v>23.384</v>
      </c>
      <c r="E50" s="20">
        <v>10000</v>
      </c>
      <c r="F50" s="20">
        <v>10000</v>
      </c>
      <c r="G50" s="20">
        <v>267820</v>
      </c>
      <c r="H50" s="20">
        <v>1045600</v>
      </c>
      <c r="I50" s="20">
        <v>512850</v>
      </c>
      <c r="J50" s="20">
        <v>1098600</v>
      </c>
      <c r="K50" s="24">
        <f t="shared" si="0"/>
        <v>9.2316378291988048</v>
      </c>
      <c r="L50" s="24">
        <f t="shared" si="1"/>
        <v>1.8512514650827313E-2</v>
      </c>
    </row>
    <row r="51" spans="1:12" x14ac:dyDescent="0.25">
      <c r="A51" s="20" t="s">
        <v>1854</v>
      </c>
      <c r="B51" s="20" t="s">
        <v>1855</v>
      </c>
      <c r="C51" s="20" t="s">
        <v>253</v>
      </c>
      <c r="D51" s="20">
        <v>50.975999999999999</v>
      </c>
      <c r="E51" s="20">
        <v>4631600</v>
      </c>
      <c r="F51" s="20">
        <v>1556600</v>
      </c>
      <c r="G51" s="20">
        <v>3305100</v>
      </c>
      <c r="H51" s="20">
        <v>43350000</v>
      </c>
      <c r="I51" s="20">
        <v>18573000</v>
      </c>
      <c r="J51" s="20">
        <v>25052000</v>
      </c>
      <c r="K51" s="24">
        <f t="shared" si="0"/>
        <v>9.1617245847071089</v>
      </c>
      <c r="L51" s="24">
        <f t="shared" si="1"/>
        <v>2.5899981331884762E-2</v>
      </c>
    </row>
    <row r="52" spans="1:12" x14ac:dyDescent="0.25">
      <c r="A52" s="20" t="s">
        <v>1127</v>
      </c>
      <c r="B52" s="20" t="s">
        <v>1128</v>
      </c>
      <c r="C52" s="21">
        <v>44079</v>
      </c>
      <c r="D52" s="20">
        <v>42.747</v>
      </c>
      <c r="E52" s="20">
        <v>4544900</v>
      </c>
      <c r="F52" s="20">
        <v>3016000</v>
      </c>
      <c r="G52" s="20">
        <v>4743400</v>
      </c>
      <c r="H52" s="20">
        <v>46457000</v>
      </c>
      <c r="I52" s="20">
        <v>22086000</v>
      </c>
      <c r="J52" s="20">
        <v>41553000</v>
      </c>
      <c r="K52" s="24">
        <f t="shared" si="0"/>
        <v>8.9477662280666106</v>
      </c>
      <c r="L52" s="24">
        <f t="shared" si="1"/>
        <v>1.1983874586753101E-2</v>
      </c>
    </row>
    <row r="53" spans="1:12" x14ac:dyDescent="0.25">
      <c r="A53" s="20" t="s">
        <v>152</v>
      </c>
      <c r="B53" s="20" t="s">
        <v>153</v>
      </c>
      <c r="C53" s="20" t="s">
        <v>154</v>
      </c>
      <c r="D53" s="20">
        <v>126.61</v>
      </c>
      <c r="E53" s="20">
        <v>257520</v>
      </c>
      <c r="F53" s="20">
        <v>1588500</v>
      </c>
      <c r="G53" s="20">
        <v>639090</v>
      </c>
      <c r="H53" s="20">
        <v>7909000</v>
      </c>
      <c r="I53" s="20">
        <v>5681600</v>
      </c>
      <c r="J53" s="20">
        <v>8092100</v>
      </c>
      <c r="K53" s="24">
        <f t="shared" si="0"/>
        <v>8.7250463762167474</v>
      </c>
      <c r="L53" s="24">
        <f t="shared" si="1"/>
        <v>1.8196903575082638E-3</v>
      </c>
    </row>
    <row r="54" spans="1:12" x14ac:dyDescent="0.25">
      <c r="A54" s="20" t="s">
        <v>101</v>
      </c>
      <c r="B54" s="20" t="s">
        <v>102</v>
      </c>
      <c r="C54" s="20" t="s">
        <v>103</v>
      </c>
      <c r="D54" s="20">
        <v>37.777999999999999</v>
      </c>
      <c r="E54" s="20">
        <v>1484900</v>
      </c>
      <c r="F54" s="20">
        <v>513950</v>
      </c>
      <c r="G54" s="20">
        <v>404240</v>
      </c>
      <c r="H54" s="20">
        <v>5901300</v>
      </c>
      <c r="I54" s="20">
        <v>5548300</v>
      </c>
      <c r="J54" s="20">
        <v>9345500</v>
      </c>
      <c r="K54" s="24">
        <f t="shared" si="0"/>
        <v>8.6534836398137394</v>
      </c>
      <c r="L54" s="24">
        <f t="shared" si="1"/>
        <v>8.2212816573441674E-3</v>
      </c>
    </row>
    <row r="55" spans="1:12" x14ac:dyDescent="0.25">
      <c r="A55" s="20" t="s">
        <v>1856</v>
      </c>
      <c r="B55" s="20" t="s">
        <v>1857</v>
      </c>
      <c r="C55" s="20" t="s">
        <v>1858</v>
      </c>
      <c r="D55" s="20">
        <v>23.655999999999999</v>
      </c>
      <c r="E55" s="20">
        <v>10000</v>
      </c>
      <c r="F55" s="20">
        <v>104710</v>
      </c>
      <c r="G55" s="20">
        <v>100920</v>
      </c>
      <c r="H55" s="20">
        <v>651200</v>
      </c>
      <c r="I55" s="20">
        <v>859180</v>
      </c>
      <c r="J55" s="20">
        <v>318410</v>
      </c>
      <c r="K55" s="24">
        <f t="shared" si="0"/>
        <v>8.481148263228679</v>
      </c>
      <c r="L55" s="24">
        <f t="shared" si="1"/>
        <v>2.8561727776814108E-2</v>
      </c>
    </row>
    <row r="56" spans="1:12" x14ac:dyDescent="0.25">
      <c r="A56" s="20" t="s">
        <v>1859</v>
      </c>
      <c r="B56" s="20" t="s">
        <v>1860</v>
      </c>
      <c r="C56" s="20" t="s">
        <v>1861</v>
      </c>
      <c r="D56" s="20">
        <v>19.116</v>
      </c>
      <c r="E56" s="20">
        <v>750250</v>
      </c>
      <c r="F56" s="20">
        <v>1322900</v>
      </c>
      <c r="G56" s="20">
        <v>2032600</v>
      </c>
      <c r="H56" s="20">
        <v>16456000</v>
      </c>
      <c r="I56" s="20">
        <v>9965200</v>
      </c>
      <c r="J56" s="20">
        <v>7730000</v>
      </c>
      <c r="K56" s="24">
        <f t="shared" si="0"/>
        <v>8.3178956341715882</v>
      </c>
      <c r="L56" s="24">
        <f t="shared" si="1"/>
        <v>1.9282225604718543E-2</v>
      </c>
    </row>
    <row r="57" spans="1:12" x14ac:dyDescent="0.25">
      <c r="A57" s="20" t="s">
        <v>1005</v>
      </c>
      <c r="B57" s="20" t="s">
        <v>1006</v>
      </c>
      <c r="C57" s="20" t="s">
        <v>1007</v>
      </c>
      <c r="D57" s="20">
        <v>17.207999999999998</v>
      </c>
      <c r="E57" s="20">
        <v>3942800</v>
      </c>
      <c r="F57" s="20">
        <v>1747200</v>
      </c>
      <c r="G57" s="20">
        <v>2990200</v>
      </c>
      <c r="H57" s="20">
        <v>17306000</v>
      </c>
      <c r="I57" s="20">
        <v>21510000</v>
      </c>
      <c r="J57" s="20">
        <v>33214000</v>
      </c>
      <c r="K57" s="24">
        <f t="shared" si="0"/>
        <v>8.2981958941038219</v>
      </c>
      <c r="L57" s="24">
        <f t="shared" si="1"/>
        <v>1.1710911832498467E-2</v>
      </c>
    </row>
    <row r="58" spans="1:12" x14ac:dyDescent="0.25">
      <c r="A58" s="20" t="s">
        <v>1055</v>
      </c>
      <c r="B58" s="20" t="s">
        <v>1056</v>
      </c>
      <c r="C58" s="20" t="s">
        <v>1057</v>
      </c>
      <c r="D58" s="20">
        <v>21.065999999999999</v>
      </c>
      <c r="E58" s="20">
        <v>10000</v>
      </c>
      <c r="F58" s="20">
        <v>440790</v>
      </c>
      <c r="G58" s="20">
        <v>220220</v>
      </c>
      <c r="H58" s="20">
        <v>2720000</v>
      </c>
      <c r="I58" s="20">
        <v>1090900</v>
      </c>
      <c r="J58" s="20">
        <v>1570000</v>
      </c>
      <c r="K58" s="24">
        <f t="shared" si="0"/>
        <v>8.0191055274884135</v>
      </c>
      <c r="L58" s="24">
        <f t="shared" si="1"/>
        <v>3.4667933230338524E-2</v>
      </c>
    </row>
    <row r="59" spans="1:12" x14ac:dyDescent="0.25">
      <c r="A59" s="20" t="s">
        <v>261</v>
      </c>
      <c r="B59" s="20" t="s">
        <v>262</v>
      </c>
      <c r="C59" s="20" t="s">
        <v>263</v>
      </c>
      <c r="D59" s="20">
        <v>61.378</v>
      </c>
      <c r="E59" s="20">
        <v>1400800</v>
      </c>
      <c r="F59" s="20">
        <v>472700</v>
      </c>
      <c r="G59" s="20">
        <v>1940100</v>
      </c>
      <c r="H59" s="20">
        <v>12655000</v>
      </c>
      <c r="I59" s="20">
        <v>4991400</v>
      </c>
      <c r="J59" s="20">
        <v>11170000</v>
      </c>
      <c r="K59" s="24">
        <f t="shared" si="0"/>
        <v>7.5562198447661002</v>
      </c>
      <c r="L59" s="24">
        <f t="shared" si="1"/>
        <v>2.5032675869888027E-2</v>
      </c>
    </row>
    <row r="60" spans="1:12" x14ac:dyDescent="0.25">
      <c r="A60" s="20" t="s">
        <v>267</v>
      </c>
      <c r="B60" s="20" t="s">
        <v>268</v>
      </c>
      <c r="C60" s="20" t="s">
        <v>269</v>
      </c>
      <c r="D60" s="20">
        <v>56.536999999999999</v>
      </c>
      <c r="E60" s="20">
        <v>1862900</v>
      </c>
      <c r="F60" s="20">
        <v>1042100</v>
      </c>
      <c r="G60" s="20">
        <v>1538000</v>
      </c>
      <c r="H60" s="20">
        <v>15711000</v>
      </c>
      <c r="I60" s="20">
        <v>4957500</v>
      </c>
      <c r="J60" s="20">
        <v>12479000</v>
      </c>
      <c r="K60" s="24">
        <f t="shared" si="0"/>
        <v>7.4606121989646637</v>
      </c>
      <c r="L60" s="24">
        <f t="shared" si="1"/>
        <v>4.0129865748195041E-2</v>
      </c>
    </row>
    <row r="61" spans="1:12" x14ac:dyDescent="0.25">
      <c r="A61" s="20" t="s">
        <v>1862</v>
      </c>
      <c r="B61" s="20" t="s">
        <v>259</v>
      </c>
      <c r="C61" s="20" t="s">
        <v>260</v>
      </c>
      <c r="D61" s="20">
        <v>17.971</v>
      </c>
      <c r="E61" s="20">
        <v>16336000</v>
      </c>
      <c r="F61" s="20">
        <v>7028200</v>
      </c>
      <c r="G61" s="20">
        <v>13011000</v>
      </c>
      <c r="H61" s="20">
        <v>119090000</v>
      </c>
      <c r="I61" s="20">
        <v>46808000</v>
      </c>
      <c r="J61" s="20">
        <v>103840000</v>
      </c>
      <c r="K61" s="24">
        <f t="shared" si="0"/>
        <v>7.4154368910686399</v>
      </c>
      <c r="L61" s="24">
        <f t="shared" si="1"/>
        <v>2.468448069761376E-2</v>
      </c>
    </row>
    <row r="62" spans="1:12" x14ac:dyDescent="0.25">
      <c r="A62" s="20" t="s">
        <v>1863</v>
      </c>
      <c r="B62" s="20" t="s">
        <v>1864</v>
      </c>
      <c r="C62" s="21">
        <v>44085</v>
      </c>
      <c r="D62" s="20">
        <v>49.694000000000003</v>
      </c>
      <c r="E62" s="20">
        <v>14736000</v>
      </c>
      <c r="F62" s="20">
        <v>4672400</v>
      </c>
      <c r="G62" s="20">
        <v>13710000</v>
      </c>
      <c r="H62" s="20">
        <v>99549000</v>
      </c>
      <c r="I62" s="20">
        <v>30736000</v>
      </c>
      <c r="J62" s="20">
        <v>107240000</v>
      </c>
      <c r="K62" s="24">
        <f t="shared" si="0"/>
        <v>7.1719950239141985</v>
      </c>
      <c r="L62" s="24">
        <f t="shared" si="1"/>
        <v>4.9940649985428832E-2</v>
      </c>
    </row>
    <row r="63" spans="1:12" x14ac:dyDescent="0.25">
      <c r="A63" s="20" t="s">
        <v>1865</v>
      </c>
      <c r="B63" s="20" t="s">
        <v>1866</v>
      </c>
      <c r="C63" s="20" t="s">
        <v>1867</v>
      </c>
      <c r="D63" s="20">
        <v>14.484999999999999</v>
      </c>
      <c r="E63" s="20">
        <v>1907400</v>
      </c>
      <c r="F63" s="20">
        <v>669520</v>
      </c>
      <c r="G63" s="20">
        <v>472510</v>
      </c>
      <c r="H63" s="20">
        <v>7227900</v>
      </c>
      <c r="I63" s="20">
        <v>7788100</v>
      </c>
      <c r="J63" s="20">
        <v>6826900</v>
      </c>
      <c r="K63" s="24">
        <f t="shared" si="0"/>
        <v>7.1629452061532808</v>
      </c>
      <c r="L63" s="24">
        <f t="shared" si="1"/>
        <v>2.9015008635622792E-4</v>
      </c>
    </row>
    <row r="64" spans="1:12" x14ac:dyDescent="0.25">
      <c r="A64" s="20" t="s">
        <v>247</v>
      </c>
      <c r="B64" s="20" t="s">
        <v>248</v>
      </c>
      <c r="C64" s="20" t="s">
        <v>249</v>
      </c>
      <c r="D64" s="20">
        <v>22.164999999999999</v>
      </c>
      <c r="E64" s="20">
        <v>3546700</v>
      </c>
      <c r="F64" s="20">
        <v>1714800</v>
      </c>
      <c r="G64" s="20">
        <v>2970600</v>
      </c>
      <c r="H64" s="20">
        <v>27309000</v>
      </c>
      <c r="I64" s="20">
        <v>10447000</v>
      </c>
      <c r="J64" s="20">
        <v>21154000</v>
      </c>
      <c r="K64" s="24">
        <f t="shared" si="0"/>
        <v>7.1561327000400867</v>
      </c>
      <c r="L64" s="24">
        <f t="shared" si="1"/>
        <v>2.7064253850441793E-2</v>
      </c>
    </row>
    <row r="65" spans="1:12" x14ac:dyDescent="0.25">
      <c r="A65" s="20" t="s">
        <v>1530</v>
      </c>
      <c r="B65" s="20" t="s">
        <v>1531</v>
      </c>
      <c r="C65" s="20" t="s">
        <v>1532</v>
      </c>
      <c r="D65" s="20">
        <v>11.675000000000001</v>
      </c>
      <c r="E65" s="20">
        <v>10000</v>
      </c>
      <c r="F65" s="20">
        <v>3035800</v>
      </c>
      <c r="G65" s="20">
        <v>4008100</v>
      </c>
      <c r="H65" s="20">
        <v>21017000</v>
      </c>
      <c r="I65" s="20">
        <v>9769400</v>
      </c>
      <c r="J65" s="20">
        <v>19397000</v>
      </c>
      <c r="K65" s="24">
        <f t="shared" si="0"/>
        <v>7.1142772083528261</v>
      </c>
      <c r="L65" s="24">
        <f t="shared" si="1"/>
        <v>1.7934663034523748E-2</v>
      </c>
    </row>
    <row r="66" spans="1:12" x14ac:dyDescent="0.25">
      <c r="A66" s="20" t="s">
        <v>1272</v>
      </c>
      <c r="B66" s="20" t="s">
        <v>1273</v>
      </c>
      <c r="C66" s="20" t="s">
        <v>1274</v>
      </c>
      <c r="D66" s="20">
        <v>18.559000000000001</v>
      </c>
      <c r="E66" s="20">
        <v>58405000</v>
      </c>
      <c r="F66" s="20">
        <v>24349000</v>
      </c>
      <c r="G66" s="20">
        <v>52626000</v>
      </c>
      <c r="H66" s="20">
        <v>435520000</v>
      </c>
      <c r="I66" s="20">
        <v>135360000</v>
      </c>
      <c r="J66" s="20">
        <v>374650000</v>
      </c>
      <c r="K66" s="24">
        <f t="shared" si="0"/>
        <v>6.9842665090855371</v>
      </c>
      <c r="L66" s="24">
        <f t="shared" si="1"/>
        <v>4.2874101445105763E-2</v>
      </c>
    </row>
    <row r="67" spans="1:12" x14ac:dyDescent="0.25">
      <c r="A67" s="20" t="s">
        <v>1155</v>
      </c>
      <c r="B67" s="20" t="s">
        <v>1156</v>
      </c>
      <c r="C67" s="20" t="s">
        <v>1157</v>
      </c>
      <c r="D67" s="20">
        <v>85.462000000000003</v>
      </c>
      <c r="E67" s="20">
        <v>37775000</v>
      </c>
      <c r="F67" s="20">
        <v>20326000</v>
      </c>
      <c r="G67" s="20">
        <v>27464000</v>
      </c>
      <c r="H67" s="20">
        <v>272500000</v>
      </c>
      <c r="I67" s="20">
        <v>83266000</v>
      </c>
      <c r="J67" s="20">
        <v>235270000</v>
      </c>
      <c r="K67" s="24">
        <f t="shared" ref="K67:K108" si="2">SUM(H67:J67)/SUM(E67:G67)</f>
        <v>6.9074504762461286</v>
      </c>
      <c r="L67" s="24">
        <f t="shared" ref="L67:L108" si="3">TTEST(E67:G67,H67:J67,2,2)</f>
        <v>4.411933320796383E-2</v>
      </c>
    </row>
    <row r="68" spans="1:12" x14ac:dyDescent="0.25">
      <c r="A68" s="20" t="s">
        <v>1868</v>
      </c>
      <c r="B68" s="20" t="s">
        <v>1869</v>
      </c>
      <c r="C68" s="20" t="s">
        <v>1870</v>
      </c>
      <c r="D68" s="20">
        <v>31.893000000000001</v>
      </c>
      <c r="E68" s="20">
        <v>522010</v>
      </c>
      <c r="F68" s="20">
        <v>10000</v>
      </c>
      <c r="G68" s="20">
        <v>10000</v>
      </c>
      <c r="H68" s="20">
        <v>1009300</v>
      </c>
      <c r="I68" s="20">
        <v>882280</v>
      </c>
      <c r="J68" s="20">
        <v>1793200</v>
      </c>
      <c r="K68" s="24">
        <f t="shared" si="2"/>
        <v>6.798361653844025</v>
      </c>
      <c r="L68" s="24">
        <f t="shared" si="3"/>
        <v>3.4353622062779761E-2</v>
      </c>
    </row>
    <row r="69" spans="1:12" x14ac:dyDescent="0.25">
      <c r="A69" s="20" t="s">
        <v>1008</v>
      </c>
      <c r="B69" s="20" t="s">
        <v>1009</v>
      </c>
      <c r="C69" s="20" t="s">
        <v>1010</v>
      </c>
      <c r="D69" s="20">
        <v>35.015000000000001</v>
      </c>
      <c r="E69" s="20">
        <v>5448300</v>
      </c>
      <c r="F69" s="20">
        <v>1790700</v>
      </c>
      <c r="G69" s="20">
        <v>6170300</v>
      </c>
      <c r="H69" s="20">
        <v>34775000</v>
      </c>
      <c r="I69" s="20">
        <v>13725000</v>
      </c>
      <c r="J69" s="20">
        <v>41535000</v>
      </c>
      <c r="K69" s="24">
        <f t="shared" si="2"/>
        <v>6.7143698776222474</v>
      </c>
      <c r="L69" s="24">
        <f t="shared" si="3"/>
        <v>3.9512130488350422E-2</v>
      </c>
    </row>
    <row r="70" spans="1:12" x14ac:dyDescent="0.25">
      <c r="A70" s="20" t="s">
        <v>1326</v>
      </c>
      <c r="B70" s="20" t="s">
        <v>1327</v>
      </c>
      <c r="C70" s="20" t="s">
        <v>1328</v>
      </c>
      <c r="D70" s="20">
        <v>20.9</v>
      </c>
      <c r="E70" s="20">
        <v>423190</v>
      </c>
      <c r="F70" s="20">
        <v>317090</v>
      </c>
      <c r="G70" s="20">
        <v>516830</v>
      </c>
      <c r="H70" s="20">
        <v>4223100</v>
      </c>
      <c r="I70" s="20">
        <v>1806800</v>
      </c>
      <c r="J70" s="20">
        <v>2361100</v>
      </c>
      <c r="K70" s="24">
        <f t="shared" si="2"/>
        <v>6.6748335467858819</v>
      </c>
      <c r="L70" s="24">
        <f t="shared" si="3"/>
        <v>3.1557336482105257E-2</v>
      </c>
    </row>
    <row r="71" spans="1:12" x14ac:dyDescent="0.25">
      <c r="A71" s="20" t="s">
        <v>973</v>
      </c>
      <c r="B71" s="20" t="s">
        <v>974</v>
      </c>
      <c r="C71" s="20" t="s">
        <v>975</v>
      </c>
      <c r="D71" s="20">
        <v>61.960999999999999</v>
      </c>
      <c r="E71" s="20">
        <v>2609300</v>
      </c>
      <c r="F71" s="20">
        <v>1229100</v>
      </c>
      <c r="G71" s="20">
        <v>2860100</v>
      </c>
      <c r="H71" s="20">
        <v>23250000</v>
      </c>
      <c r="I71" s="20">
        <v>8384700</v>
      </c>
      <c r="J71" s="20">
        <v>12647000</v>
      </c>
      <c r="K71" s="24">
        <f t="shared" si="2"/>
        <v>6.6106889602149739</v>
      </c>
      <c r="L71" s="24">
        <f t="shared" si="3"/>
        <v>4.8012954074733036E-2</v>
      </c>
    </row>
    <row r="72" spans="1:12" x14ac:dyDescent="0.25">
      <c r="A72" s="20" t="s">
        <v>1167</v>
      </c>
      <c r="B72" s="20" t="s">
        <v>1168</v>
      </c>
      <c r="C72" s="20" t="s">
        <v>1169</v>
      </c>
      <c r="D72" s="20">
        <v>24.87</v>
      </c>
      <c r="E72" s="20">
        <v>15803000</v>
      </c>
      <c r="F72" s="20">
        <v>7594700</v>
      </c>
      <c r="G72" s="20">
        <v>10848000</v>
      </c>
      <c r="H72" s="20">
        <v>97002000</v>
      </c>
      <c r="I72" s="20">
        <v>43434000</v>
      </c>
      <c r="J72" s="20">
        <v>82760000</v>
      </c>
      <c r="K72" s="24">
        <f t="shared" si="2"/>
        <v>6.517489787038957</v>
      </c>
      <c r="L72" s="24">
        <f t="shared" si="3"/>
        <v>1.770712590168403E-2</v>
      </c>
    </row>
    <row r="73" spans="1:12" x14ac:dyDescent="0.25">
      <c r="A73" s="20" t="s">
        <v>1213</v>
      </c>
      <c r="B73" s="20" t="s">
        <v>1214</v>
      </c>
      <c r="C73" s="20" t="s">
        <v>1215</v>
      </c>
      <c r="D73" s="20">
        <v>24.192</v>
      </c>
      <c r="E73" s="20">
        <v>1095700</v>
      </c>
      <c r="F73" s="20">
        <v>512110</v>
      </c>
      <c r="G73" s="20">
        <v>2313400</v>
      </c>
      <c r="H73" s="20">
        <v>11490000</v>
      </c>
      <c r="I73" s="20">
        <v>3806500</v>
      </c>
      <c r="J73" s="20">
        <v>10212000</v>
      </c>
      <c r="K73" s="24">
        <f t="shared" si="2"/>
        <v>6.5052624062470512</v>
      </c>
      <c r="L73" s="24">
        <f t="shared" si="3"/>
        <v>4.177957040676647E-2</v>
      </c>
    </row>
    <row r="74" spans="1:12" x14ac:dyDescent="0.25">
      <c r="A74" s="20" t="s">
        <v>789</v>
      </c>
      <c r="B74" s="20" t="s">
        <v>790</v>
      </c>
      <c r="C74" s="20" t="s">
        <v>791</v>
      </c>
      <c r="D74" s="20">
        <v>26.157</v>
      </c>
      <c r="E74" s="20">
        <v>825850</v>
      </c>
      <c r="F74" s="20">
        <v>10000</v>
      </c>
      <c r="G74" s="20">
        <v>10000</v>
      </c>
      <c r="H74" s="20">
        <v>2043700</v>
      </c>
      <c r="I74" s="20">
        <v>2042000</v>
      </c>
      <c r="J74" s="20">
        <v>1309500</v>
      </c>
      <c r="K74" s="24">
        <f t="shared" si="2"/>
        <v>6.3784358928888096</v>
      </c>
      <c r="L74" s="24">
        <f t="shared" si="3"/>
        <v>1.4294205726839393E-2</v>
      </c>
    </row>
    <row r="75" spans="1:12" x14ac:dyDescent="0.25">
      <c r="A75" s="20" t="s">
        <v>1871</v>
      </c>
      <c r="B75" s="20" t="s">
        <v>184</v>
      </c>
      <c r="C75" s="20" t="s">
        <v>185</v>
      </c>
      <c r="D75" s="20">
        <v>49.198999999999998</v>
      </c>
      <c r="E75" s="20">
        <v>2494200</v>
      </c>
      <c r="F75" s="20">
        <v>352150</v>
      </c>
      <c r="G75" s="20">
        <v>1069300</v>
      </c>
      <c r="H75" s="20">
        <v>10539000</v>
      </c>
      <c r="I75" s="20">
        <v>3853500</v>
      </c>
      <c r="J75" s="20">
        <v>9761100</v>
      </c>
      <c r="K75" s="24">
        <f t="shared" si="2"/>
        <v>6.1684777750820423</v>
      </c>
      <c r="L75" s="24">
        <f t="shared" si="3"/>
        <v>3.7563040475481903E-2</v>
      </c>
    </row>
    <row r="76" spans="1:12" x14ac:dyDescent="0.25">
      <c r="A76" s="20" t="s">
        <v>1872</v>
      </c>
      <c r="B76" s="20" t="s">
        <v>1873</v>
      </c>
      <c r="C76" s="20" t="s">
        <v>1874</v>
      </c>
      <c r="D76" s="20">
        <v>22.166</v>
      </c>
      <c r="E76" s="20">
        <v>10000</v>
      </c>
      <c r="F76" s="20">
        <v>188730</v>
      </c>
      <c r="G76" s="20">
        <v>268120</v>
      </c>
      <c r="H76" s="20">
        <v>1028100</v>
      </c>
      <c r="I76" s="20">
        <v>574050</v>
      </c>
      <c r="J76" s="20">
        <v>1213700</v>
      </c>
      <c r="K76" s="24">
        <f t="shared" si="2"/>
        <v>6.0315947306415341</v>
      </c>
      <c r="L76" s="24">
        <f t="shared" si="3"/>
        <v>1.8712331962165929E-2</v>
      </c>
    </row>
    <row r="77" spans="1:12" x14ac:dyDescent="0.25">
      <c r="A77" s="20" t="s">
        <v>1389</v>
      </c>
      <c r="B77" s="20" t="s">
        <v>1390</v>
      </c>
      <c r="C77" s="20" t="s">
        <v>1391</v>
      </c>
      <c r="D77" s="20">
        <v>22.175999999999998</v>
      </c>
      <c r="E77" s="20">
        <v>73167000</v>
      </c>
      <c r="F77" s="20">
        <v>88915000</v>
      </c>
      <c r="G77" s="20">
        <v>133470000</v>
      </c>
      <c r="H77" s="20">
        <v>779490000</v>
      </c>
      <c r="I77" s="20">
        <v>299300000</v>
      </c>
      <c r="J77" s="20">
        <v>607690000</v>
      </c>
      <c r="K77" s="24">
        <f t="shared" si="2"/>
        <v>5.7062039844088348</v>
      </c>
      <c r="L77" s="24">
        <f t="shared" si="3"/>
        <v>3.0685545407706877E-2</v>
      </c>
    </row>
    <row r="78" spans="1:12" x14ac:dyDescent="0.25">
      <c r="A78" s="20" t="s">
        <v>293</v>
      </c>
      <c r="B78" s="20" t="s">
        <v>294</v>
      </c>
      <c r="C78" s="20" t="s">
        <v>295</v>
      </c>
      <c r="D78" s="20">
        <v>21.78</v>
      </c>
      <c r="E78" s="20">
        <v>1865800</v>
      </c>
      <c r="F78" s="20">
        <v>297790</v>
      </c>
      <c r="G78" s="20">
        <v>413900</v>
      </c>
      <c r="H78" s="20">
        <v>4548600</v>
      </c>
      <c r="I78" s="20">
        <v>3424100</v>
      </c>
      <c r="J78" s="20">
        <v>6179800</v>
      </c>
      <c r="K78" s="24">
        <f t="shared" si="2"/>
        <v>5.4908069478446082</v>
      </c>
      <c r="L78" s="24">
        <f t="shared" si="3"/>
        <v>1.5101676097808246E-2</v>
      </c>
    </row>
    <row r="79" spans="1:12" x14ac:dyDescent="0.25">
      <c r="A79" s="20" t="s">
        <v>1085</v>
      </c>
      <c r="B79" s="20" t="s">
        <v>1086</v>
      </c>
      <c r="C79" s="20" t="s">
        <v>1087</v>
      </c>
      <c r="D79" s="20">
        <v>13.776999999999999</v>
      </c>
      <c r="E79" s="20">
        <v>4957400</v>
      </c>
      <c r="F79" s="20">
        <v>3002700</v>
      </c>
      <c r="G79" s="20">
        <v>4256800</v>
      </c>
      <c r="H79" s="20">
        <v>27065000</v>
      </c>
      <c r="I79" s="20">
        <v>12335000</v>
      </c>
      <c r="J79" s="20">
        <v>26630000</v>
      </c>
      <c r="K79" s="24">
        <f t="shared" si="2"/>
        <v>5.4048080937062597</v>
      </c>
      <c r="L79" s="24">
        <f t="shared" si="3"/>
        <v>2.1181697296628107E-2</v>
      </c>
    </row>
    <row r="80" spans="1:12" x14ac:dyDescent="0.25">
      <c r="A80" s="20" t="s">
        <v>1269</v>
      </c>
      <c r="B80" s="20" t="s">
        <v>1270</v>
      </c>
      <c r="C80" s="20" t="s">
        <v>1271</v>
      </c>
      <c r="D80" s="20">
        <v>38.6</v>
      </c>
      <c r="E80" s="20">
        <v>3795500</v>
      </c>
      <c r="F80" s="20">
        <v>1639200</v>
      </c>
      <c r="G80" s="20">
        <v>2420100</v>
      </c>
      <c r="H80" s="20">
        <v>15955000</v>
      </c>
      <c r="I80" s="20">
        <v>8021400</v>
      </c>
      <c r="J80" s="20">
        <v>18161000</v>
      </c>
      <c r="K80" s="24">
        <f t="shared" si="2"/>
        <v>5.3645414268982021</v>
      </c>
      <c r="L80" s="24">
        <f t="shared" si="3"/>
        <v>2.2036900985117874E-2</v>
      </c>
    </row>
    <row r="81" spans="1:12" x14ac:dyDescent="0.25">
      <c r="A81" s="20" t="s">
        <v>143</v>
      </c>
      <c r="B81" s="20" t="s">
        <v>144</v>
      </c>
      <c r="C81" s="20" t="s">
        <v>145</v>
      </c>
      <c r="D81" s="20">
        <v>13.813000000000001</v>
      </c>
      <c r="E81" s="20">
        <v>2455900</v>
      </c>
      <c r="F81" s="20">
        <v>302840</v>
      </c>
      <c r="G81" s="20">
        <v>774900</v>
      </c>
      <c r="H81" s="20">
        <v>6978900</v>
      </c>
      <c r="I81" s="20">
        <v>6154500</v>
      </c>
      <c r="J81" s="20">
        <v>5730900</v>
      </c>
      <c r="K81" s="24">
        <f t="shared" si="2"/>
        <v>5.3384894895914696</v>
      </c>
      <c r="L81" s="24">
        <f t="shared" si="3"/>
        <v>2.414208014601064E-3</v>
      </c>
    </row>
    <row r="82" spans="1:12" x14ac:dyDescent="0.25">
      <c r="A82" s="20" t="s">
        <v>966</v>
      </c>
      <c r="B82" s="20" t="s">
        <v>967</v>
      </c>
      <c r="C82" s="20" t="s">
        <v>968</v>
      </c>
      <c r="D82" s="20">
        <v>67.63</v>
      </c>
      <c r="E82" s="20">
        <v>10035000</v>
      </c>
      <c r="F82" s="20">
        <v>1492900</v>
      </c>
      <c r="G82" s="20">
        <v>7237500</v>
      </c>
      <c r="H82" s="20">
        <v>26128000</v>
      </c>
      <c r="I82" s="20">
        <v>22507000</v>
      </c>
      <c r="J82" s="20">
        <v>50321000</v>
      </c>
      <c r="K82" s="24">
        <f t="shared" si="2"/>
        <v>5.2733221780510942</v>
      </c>
      <c r="L82" s="24">
        <f t="shared" si="3"/>
        <v>4.2301390703884209E-2</v>
      </c>
    </row>
    <row r="83" spans="1:12" x14ac:dyDescent="0.25">
      <c r="A83" s="20" t="s">
        <v>163</v>
      </c>
      <c r="B83" s="20" t="s">
        <v>164</v>
      </c>
      <c r="C83" s="20" t="s">
        <v>165</v>
      </c>
      <c r="D83" s="20">
        <v>15.944000000000001</v>
      </c>
      <c r="E83" s="20">
        <v>3789800</v>
      </c>
      <c r="F83" s="20">
        <v>1562600</v>
      </c>
      <c r="G83" s="20">
        <v>3668300</v>
      </c>
      <c r="H83" s="20">
        <v>17724000</v>
      </c>
      <c r="I83" s="20">
        <v>11451000</v>
      </c>
      <c r="J83" s="20">
        <v>17967000</v>
      </c>
      <c r="K83" s="24">
        <f t="shared" si="2"/>
        <v>5.2259802454354984</v>
      </c>
      <c r="L83" s="24">
        <f t="shared" si="3"/>
        <v>4.8559964969329831E-3</v>
      </c>
    </row>
    <row r="84" spans="1:12" x14ac:dyDescent="0.25">
      <c r="A84" s="20" t="s">
        <v>1073</v>
      </c>
      <c r="B84" s="20" t="s">
        <v>1074</v>
      </c>
      <c r="C84" s="20" t="s">
        <v>1075</v>
      </c>
      <c r="D84" s="20">
        <v>16.722999999999999</v>
      </c>
      <c r="E84" s="20">
        <v>5551600</v>
      </c>
      <c r="F84" s="20">
        <v>1063300</v>
      </c>
      <c r="G84" s="20">
        <v>1594300</v>
      </c>
      <c r="H84" s="20">
        <v>12679000</v>
      </c>
      <c r="I84" s="20">
        <v>8793700</v>
      </c>
      <c r="J84" s="20">
        <v>21242000</v>
      </c>
      <c r="K84" s="24">
        <f t="shared" si="2"/>
        <v>5.2032719388003708</v>
      </c>
      <c r="L84" s="24">
        <f t="shared" si="3"/>
        <v>4.3285718330314693E-2</v>
      </c>
    </row>
    <row r="85" spans="1:12" x14ac:dyDescent="0.25">
      <c r="A85" s="20" t="s">
        <v>805</v>
      </c>
      <c r="B85" s="20" t="s">
        <v>806</v>
      </c>
      <c r="C85" s="20" t="s">
        <v>807</v>
      </c>
      <c r="D85" s="20">
        <v>61.335999999999999</v>
      </c>
      <c r="E85" s="20">
        <v>704670</v>
      </c>
      <c r="F85" s="20">
        <v>327800</v>
      </c>
      <c r="G85" s="20">
        <v>605470</v>
      </c>
      <c r="H85" s="20">
        <v>3579000</v>
      </c>
      <c r="I85" s="20">
        <v>2300700</v>
      </c>
      <c r="J85" s="20">
        <v>2634500</v>
      </c>
      <c r="K85" s="24">
        <f t="shared" si="2"/>
        <v>5.1981147050563514</v>
      </c>
      <c r="L85" s="24">
        <f t="shared" si="3"/>
        <v>4.5536328065401187E-3</v>
      </c>
    </row>
    <row r="86" spans="1:12" x14ac:dyDescent="0.25">
      <c r="A86" s="20" t="s">
        <v>1098</v>
      </c>
      <c r="B86" s="20" t="s">
        <v>1099</v>
      </c>
      <c r="C86" s="20" t="s">
        <v>1100</v>
      </c>
      <c r="D86" s="20">
        <v>29.032</v>
      </c>
      <c r="E86" s="20">
        <v>4377500</v>
      </c>
      <c r="F86" s="20">
        <v>4322800</v>
      </c>
      <c r="G86" s="20">
        <v>4393800</v>
      </c>
      <c r="H86" s="20">
        <v>23995000</v>
      </c>
      <c r="I86" s="20">
        <v>16673000</v>
      </c>
      <c r="J86" s="20">
        <v>27345000</v>
      </c>
      <c r="K86" s="24">
        <f t="shared" si="2"/>
        <v>5.1941714207162004</v>
      </c>
      <c r="L86" s="24">
        <f t="shared" si="3"/>
        <v>4.3687303407955033E-3</v>
      </c>
    </row>
    <row r="87" spans="1:12" x14ac:dyDescent="0.25">
      <c r="A87" s="20" t="s">
        <v>944</v>
      </c>
      <c r="B87" s="20" t="s">
        <v>945</v>
      </c>
      <c r="C87" s="20" t="s">
        <v>946</v>
      </c>
      <c r="D87" s="20">
        <v>25.603999999999999</v>
      </c>
      <c r="E87" s="20">
        <v>3646400</v>
      </c>
      <c r="F87" s="20">
        <v>682550</v>
      </c>
      <c r="G87" s="20">
        <v>1462400</v>
      </c>
      <c r="H87" s="20">
        <v>9535100</v>
      </c>
      <c r="I87" s="20">
        <v>6894700</v>
      </c>
      <c r="J87" s="20">
        <v>13536000</v>
      </c>
      <c r="K87" s="24">
        <f t="shared" si="2"/>
        <v>5.1742339868942473</v>
      </c>
      <c r="L87" s="24">
        <f t="shared" si="3"/>
        <v>1.9221756455789427E-2</v>
      </c>
    </row>
    <row r="88" spans="1:12" x14ac:dyDescent="0.25">
      <c r="A88" s="20" t="s">
        <v>1364</v>
      </c>
      <c r="B88" s="20" t="s">
        <v>1365</v>
      </c>
      <c r="C88" s="20" t="s">
        <v>1366</v>
      </c>
      <c r="D88" s="20">
        <v>27.771000000000001</v>
      </c>
      <c r="E88" s="20">
        <v>198860000</v>
      </c>
      <c r="F88" s="20">
        <v>94781000</v>
      </c>
      <c r="G88" s="20">
        <v>132710000</v>
      </c>
      <c r="H88" s="20">
        <v>942280000</v>
      </c>
      <c r="I88" s="20">
        <v>371220000</v>
      </c>
      <c r="J88" s="20">
        <v>887590000</v>
      </c>
      <c r="K88" s="24">
        <f t="shared" si="2"/>
        <v>5.1626242227648111</v>
      </c>
      <c r="L88" s="24">
        <f t="shared" si="3"/>
        <v>3.2673360286378184E-2</v>
      </c>
    </row>
    <row r="89" spans="1:12" x14ac:dyDescent="0.25">
      <c r="A89" s="20" t="s">
        <v>1317</v>
      </c>
      <c r="B89" s="20" t="s">
        <v>1318</v>
      </c>
      <c r="C89" s="20" t="s">
        <v>1319</v>
      </c>
      <c r="D89" s="20">
        <v>47.14</v>
      </c>
      <c r="E89" s="20">
        <v>24663000</v>
      </c>
      <c r="F89" s="20">
        <v>4885800</v>
      </c>
      <c r="G89" s="20">
        <v>15856000</v>
      </c>
      <c r="H89" s="20">
        <v>118760000</v>
      </c>
      <c r="I89" s="20">
        <v>66741000</v>
      </c>
      <c r="J89" s="20">
        <v>46858000</v>
      </c>
      <c r="K89" s="24">
        <f t="shared" si="2"/>
        <v>5.1174985904573962</v>
      </c>
      <c r="L89" s="24">
        <f t="shared" si="3"/>
        <v>4.837396621302098E-2</v>
      </c>
    </row>
    <row r="90" spans="1:12" x14ac:dyDescent="0.25">
      <c r="A90" s="20" t="s">
        <v>1446</v>
      </c>
      <c r="B90" s="20" t="s">
        <v>1447</v>
      </c>
      <c r="C90" s="20" t="s">
        <v>1448</v>
      </c>
      <c r="D90" s="20">
        <v>55.968000000000004</v>
      </c>
      <c r="E90" s="20">
        <v>30991000</v>
      </c>
      <c r="F90" s="20">
        <v>14407000</v>
      </c>
      <c r="G90" s="20">
        <v>26976000</v>
      </c>
      <c r="H90" s="20">
        <v>187680000</v>
      </c>
      <c r="I90" s="20">
        <v>72316000</v>
      </c>
      <c r="J90" s="20">
        <v>107130000</v>
      </c>
      <c r="K90" s="24">
        <f t="shared" si="2"/>
        <v>5.0726227650813831</v>
      </c>
      <c r="L90" s="24">
        <f t="shared" si="3"/>
        <v>4.6602642871997411E-2</v>
      </c>
    </row>
    <row r="91" spans="1:12" x14ac:dyDescent="0.25">
      <c r="A91" s="20" t="s">
        <v>1219</v>
      </c>
      <c r="B91" s="20" t="s">
        <v>1220</v>
      </c>
      <c r="C91" s="20" t="s">
        <v>1221</v>
      </c>
      <c r="D91" s="20">
        <v>46.247</v>
      </c>
      <c r="E91" s="20">
        <v>10090000</v>
      </c>
      <c r="F91" s="20">
        <v>6148400</v>
      </c>
      <c r="G91" s="20">
        <v>15847000</v>
      </c>
      <c r="H91" s="20">
        <v>82270000</v>
      </c>
      <c r="I91" s="20">
        <v>35999000</v>
      </c>
      <c r="J91" s="20">
        <v>40954000</v>
      </c>
      <c r="K91" s="24">
        <f t="shared" si="2"/>
        <v>4.9624751444582271</v>
      </c>
      <c r="L91" s="24">
        <f t="shared" si="3"/>
        <v>4.6988476835567602E-2</v>
      </c>
    </row>
    <row r="92" spans="1:12" x14ac:dyDescent="0.25">
      <c r="A92" s="20" t="s">
        <v>1258</v>
      </c>
      <c r="B92" s="20" t="s">
        <v>1259</v>
      </c>
      <c r="C92" s="21">
        <v>44081</v>
      </c>
      <c r="D92" s="20">
        <v>50.548999999999999</v>
      </c>
      <c r="E92" s="20">
        <v>12415000</v>
      </c>
      <c r="F92" s="20">
        <v>5619100</v>
      </c>
      <c r="G92" s="20">
        <v>7534500</v>
      </c>
      <c r="H92" s="20">
        <v>56205000</v>
      </c>
      <c r="I92" s="20">
        <v>23526000</v>
      </c>
      <c r="J92" s="20">
        <v>46393000</v>
      </c>
      <c r="K92" s="24">
        <f t="shared" si="2"/>
        <v>4.932769099598727</v>
      </c>
      <c r="L92" s="24">
        <f t="shared" si="3"/>
        <v>2.7555776559271872E-2</v>
      </c>
    </row>
    <row r="93" spans="1:12" x14ac:dyDescent="0.25">
      <c r="A93" s="20" t="s">
        <v>1434</v>
      </c>
      <c r="B93" s="20" t="s">
        <v>1435</v>
      </c>
      <c r="C93" s="20" t="s">
        <v>1436</v>
      </c>
      <c r="D93" s="20">
        <v>70.87</v>
      </c>
      <c r="E93" s="20">
        <v>322950000</v>
      </c>
      <c r="F93" s="20">
        <v>154110000</v>
      </c>
      <c r="G93" s="20">
        <v>149470000</v>
      </c>
      <c r="H93" s="20">
        <v>1328700000</v>
      </c>
      <c r="I93" s="20">
        <v>542090000</v>
      </c>
      <c r="J93" s="20">
        <v>1202300000</v>
      </c>
      <c r="K93" s="24">
        <f t="shared" si="2"/>
        <v>4.9049367149218712</v>
      </c>
      <c r="L93" s="24">
        <f t="shared" si="3"/>
        <v>3.1199573103835317E-2</v>
      </c>
    </row>
    <row r="94" spans="1:12" x14ac:dyDescent="0.25">
      <c r="A94" s="20" t="s">
        <v>1875</v>
      </c>
      <c r="B94" s="20" t="s">
        <v>1429</v>
      </c>
      <c r="C94" s="20" t="s">
        <v>1430</v>
      </c>
      <c r="D94" s="20">
        <v>28.302</v>
      </c>
      <c r="E94" s="20">
        <v>34908000</v>
      </c>
      <c r="F94" s="20">
        <v>25012000</v>
      </c>
      <c r="G94" s="20">
        <v>32878000</v>
      </c>
      <c r="H94" s="20">
        <v>177950000</v>
      </c>
      <c r="I94" s="20">
        <v>83982000</v>
      </c>
      <c r="J94" s="20">
        <v>185800000</v>
      </c>
      <c r="K94" s="24">
        <f t="shared" si="2"/>
        <v>4.8248022586693677</v>
      </c>
      <c r="L94" s="24">
        <f t="shared" si="3"/>
        <v>2.2723192891470331E-2</v>
      </c>
    </row>
    <row r="95" spans="1:12" x14ac:dyDescent="0.25">
      <c r="A95" s="20" t="s">
        <v>1876</v>
      </c>
      <c r="B95" s="20" t="s">
        <v>1441</v>
      </c>
      <c r="C95" s="20" t="s">
        <v>1442</v>
      </c>
      <c r="D95" s="20">
        <v>28.085999999999999</v>
      </c>
      <c r="E95" s="20">
        <v>15950000</v>
      </c>
      <c r="F95" s="20">
        <v>7634800</v>
      </c>
      <c r="G95" s="20">
        <v>15108000</v>
      </c>
      <c r="H95" s="20">
        <v>70671000</v>
      </c>
      <c r="I95" s="20">
        <v>33445000</v>
      </c>
      <c r="J95" s="20">
        <v>73707000</v>
      </c>
      <c r="K95" s="24">
        <f t="shared" si="2"/>
        <v>4.5957645866931314</v>
      </c>
      <c r="L95" s="24">
        <f t="shared" si="3"/>
        <v>2.4663713200617089E-2</v>
      </c>
    </row>
    <row r="96" spans="1:12" x14ac:dyDescent="0.25">
      <c r="A96" s="20" t="s">
        <v>1877</v>
      </c>
      <c r="B96" s="20" t="s">
        <v>1878</v>
      </c>
      <c r="C96" s="20" t="s">
        <v>1879</v>
      </c>
      <c r="D96" s="20">
        <v>30.097000000000001</v>
      </c>
      <c r="E96" s="20">
        <v>662230</v>
      </c>
      <c r="F96" s="20">
        <v>528070</v>
      </c>
      <c r="G96" s="20">
        <v>553050</v>
      </c>
      <c r="H96" s="20">
        <v>2402500</v>
      </c>
      <c r="I96" s="20">
        <v>2243000</v>
      </c>
      <c r="J96" s="20">
        <v>3178400</v>
      </c>
      <c r="K96" s="24">
        <f t="shared" si="2"/>
        <v>4.487853844609516</v>
      </c>
      <c r="L96" s="24">
        <f t="shared" si="3"/>
        <v>2.2575220651357758E-3</v>
      </c>
    </row>
    <row r="97" spans="1:12" x14ac:dyDescent="0.25">
      <c r="A97" s="20" t="s">
        <v>1496</v>
      </c>
      <c r="B97" s="20" t="s">
        <v>1497</v>
      </c>
      <c r="C97" s="20" t="s">
        <v>1498</v>
      </c>
      <c r="D97" s="20">
        <v>72.584999999999994</v>
      </c>
      <c r="E97" s="20">
        <v>49966000</v>
      </c>
      <c r="F97" s="20">
        <v>39491000</v>
      </c>
      <c r="G97" s="20">
        <v>70452000</v>
      </c>
      <c r="H97" s="20">
        <v>330120000</v>
      </c>
      <c r="I97" s="20">
        <v>150410000</v>
      </c>
      <c r="J97" s="20">
        <v>224850000</v>
      </c>
      <c r="K97" s="24">
        <f t="shared" si="2"/>
        <v>4.4111338323671587</v>
      </c>
      <c r="L97" s="24">
        <f t="shared" si="3"/>
        <v>2.6392263809590238E-2</v>
      </c>
    </row>
    <row r="98" spans="1:12" x14ac:dyDescent="0.25">
      <c r="A98" s="20" t="s">
        <v>1880</v>
      </c>
      <c r="B98" s="20" t="s">
        <v>1881</v>
      </c>
      <c r="C98" s="20" t="s">
        <v>1131</v>
      </c>
      <c r="D98" s="20">
        <v>117.43</v>
      </c>
      <c r="E98" s="20">
        <v>632980</v>
      </c>
      <c r="F98" s="20">
        <v>1015900</v>
      </c>
      <c r="G98" s="20">
        <v>1009200</v>
      </c>
      <c r="H98" s="20">
        <v>5172000</v>
      </c>
      <c r="I98" s="20">
        <v>2596800</v>
      </c>
      <c r="J98" s="20">
        <v>3897200</v>
      </c>
      <c r="K98" s="24">
        <f t="shared" si="2"/>
        <v>4.3888822006862096</v>
      </c>
      <c r="L98" s="24">
        <f t="shared" si="3"/>
        <v>1.6377205030932204E-2</v>
      </c>
    </row>
    <row r="99" spans="1:12" x14ac:dyDescent="0.25">
      <c r="A99" s="20" t="s">
        <v>214</v>
      </c>
      <c r="B99" s="20" t="s">
        <v>215</v>
      </c>
      <c r="C99" s="20" t="s">
        <v>216</v>
      </c>
      <c r="D99" s="20">
        <v>67.376999999999995</v>
      </c>
      <c r="E99" s="20">
        <v>2468700</v>
      </c>
      <c r="F99" s="20">
        <v>3426800</v>
      </c>
      <c r="G99" s="20">
        <v>4415300</v>
      </c>
      <c r="H99" s="20">
        <v>19619000</v>
      </c>
      <c r="I99" s="20">
        <v>8449200</v>
      </c>
      <c r="J99" s="20">
        <v>15617000</v>
      </c>
      <c r="K99" s="24">
        <f t="shared" si="2"/>
        <v>4.2368390425573184</v>
      </c>
      <c r="L99" s="24">
        <f t="shared" si="3"/>
        <v>2.8420875250293479E-2</v>
      </c>
    </row>
    <row r="100" spans="1:12" x14ac:dyDescent="0.25">
      <c r="A100" s="20" t="s">
        <v>1539</v>
      </c>
      <c r="B100" s="20" t="s">
        <v>1882</v>
      </c>
      <c r="C100" s="20" t="s">
        <v>1541</v>
      </c>
      <c r="D100" s="20">
        <v>38.353999999999999</v>
      </c>
      <c r="E100" s="20">
        <v>10140000</v>
      </c>
      <c r="F100" s="20">
        <v>4445400</v>
      </c>
      <c r="G100" s="20">
        <v>6225700</v>
      </c>
      <c r="H100" s="20">
        <v>33333000</v>
      </c>
      <c r="I100" s="20">
        <v>20277000</v>
      </c>
      <c r="J100" s="20">
        <v>33709000</v>
      </c>
      <c r="K100" s="24">
        <f t="shared" si="2"/>
        <v>4.1957897468178036</v>
      </c>
      <c r="L100" s="24">
        <f t="shared" si="3"/>
        <v>9.3675643569188383E-3</v>
      </c>
    </row>
    <row r="101" spans="1:12" x14ac:dyDescent="0.25">
      <c r="A101" s="20" t="s">
        <v>1345</v>
      </c>
      <c r="B101" s="20" t="s">
        <v>1346</v>
      </c>
      <c r="C101" s="20" t="s">
        <v>1347</v>
      </c>
      <c r="D101" s="20">
        <v>29.661000000000001</v>
      </c>
      <c r="E101" s="20">
        <v>1399700</v>
      </c>
      <c r="F101" s="20">
        <v>2784900</v>
      </c>
      <c r="G101" s="20">
        <v>4133700</v>
      </c>
      <c r="H101" s="20">
        <v>16858000</v>
      </c>
      <c r="I101" s="20">
        <v>7151700</v>
      </c>
      <c r="J101" s="20">
        <v>10638000</v>
      </c>
      <c r="K101" s="24">
        <f t="shared" si="2"/>
        <v>4.1652380895134824</v>
      </c>
      <c r="L101" s="24">
        <f t="shared" si="3"/>
        <v>4.0792831167332809E-2</v>
      </c>
    </row>
    <row r="102" spans="1:12" x14ac:dyDescent="0.25">
      <c r="A102" s="20" t="s">
        <v>1383</v>
      </c>
      <c r="B102" s="20" t="s">
        <v>1384</v>
      </c>
      <c r="C102" s="20" t="s">
        <v>1385</v>
      </c>
      <c r="D102" s="20">
        <v>24.693000000000001</v>
      </c>
      <c r="E102" s="20">
        <v>2300800</v>
      </c>
      <c r="F102" s="20">
        <v>712290</v>
      </c>
      <c r="G102" s="20">
        <v>963890</v>
      </c>
      <c r="H102" s="20">
        <v>8345300</v>
      </c>
      <c r="I102" s="20">
        <v>3939400</v>
      </c>
      <c r="J102" s="20">
        <v>4275800</v>
      </c>
      <c r="K102" s="24">
        <f t="shared" si="2"/>
        <v>4.1640893341178487</v>
      </c>
      <c r="L102" s="24">
        <f t="shared" si="3"/>
        <v>4.8925063333325858E-2</v>
      </c>
    </row>
    <row r="103" spans="1:12" x14ac:dyDescent="0.25">
      <c r="A103" s="20" t="s">
        <v>1536</v>
      </c>
      <c r="B103" s="20" t="s">
        <v>1537</v>
      </c>
      <c r="C103" s="20" t="s">
        <v>1538</v>
      </c>
      <c r="D103" s="20">
        <v>30.831</v>
      </c>
      <c r="E103" s="20">
        <v>3743900</v>
      </c>
      <c r="F103" s="20">
        <v>966180</v>
      </c>
      <c r="G103" s="20">
        <v>968870</v>
      </c>
      <c r="H103" s="20">
        <v>7172200</v>
      </c>
      <c r="I103" s="20">
        <v>4969400</v>
      </c>
      <c r="J103" s="20">
        <v>11206000</v>
      </c>
      <c r="K103" s="24">
        <f t="shared" si="2"/>
        <v>4.1112529604944577</v>
      </c>
      <c r="L103" s="24">
        <f t="shared" si="3"/>
        <v>4.515209041639287E-2</v>
      </c>
    </row>
    <row r="104" spans="1:12" x14ac:dyDescent="0.25">
      <c r="A104" s="20" t="s">
        <v>941</v>
      </c>
      <c r="B104" s="20" t="s">
        <v>942</v>
      </c>
      <c r="C104" s="20" t="s">
        <v>943</v>
      </c>
      <c r="D104" s="20">
        <v>50.575000000000003</v>
      </c>
      <c r="E104" s="20">
        <v>5858800</v>
      </c>
      <c r="F104" s="20">
        <v>305740</v>
      </c>
      <c r="G104" s="20">
        <v>1657400</v>
      </c>
      <c r="H104" s="20">
        <v>12630000</v>
      </c>
      <c r="I104" s="20">
        <v>7310700</v>
      </c>
      <c r="J104" s="20">
        <v>11721000</v>
      </c>
      <c r="K104" s="24">
        <f t="shared" si="2"/>
        <v>4.0478065543842066</v>
      </c>
      <c r="L104" s="24">
        <f t="shared" si="3"/>
        <v>2.7520654630252137E-2</v>
      </c>
    </row>
    <row r="105" spans="1:12" x14ac:dyDescent="0.25">
      <c r="A105" s="20" t="s">
        <v>1548</v>
      </c>
      <c r="B105" s="20" t="s">
        <v>1549</v>
      </c>
      <c r="C105" s="20" t="s">
        <v>1550</v>
      </c>
      <c r="D105" s="20">
        <v>47.003</v>
      </c>
      <c r="E105" s="20">
        <v>17456000</v>
      </c>
      <c r="F105" s="20">
        <v>4934900</v>
      </c>
      <c r="G105" s="20">
        <v>10882000</v>
      </c>
      <c r="H105" s="20">
        <v>57751000</v>
      </c>
      <c r="I105" s="20">
        <v>28922000</v>
      </c>
      <c r="J105" s="20">
        <v>40121000</v>
      </c>
      <c r="K105" s="24">
        <f t="shared" si="2"/>
        <v>3.8107288514076019</v>
      </c>
      <c r="L105" s="24">
        <f t="shared" si="3"/>
        <v>2.6982000876042647E-2</v>
      </c>
    </row>
    <row r="106" spans="1:12" x14ac:dyDescent="0.25">
      <c r="A106" s="20" t="s">
        <v>1243</v>
      </c>
      <c r="B106" s="20" t="s">
        <v>1244</v>
      </c>
      <c r="C106" s="20" t="s">
        <v>1245</v>
      </c>
      <c r="D106" s="20">
        <v>35.194000000000003</v>
      </c>
      <c r="E106" s="20">
        <v>3850100</v>
      </c>
      <c r="F106" s="20">
        <v>1071100</v>
      </c>
      <c r="G106" s="20">
        <v>3236700</v>
      </c>
      <c r="H106" s="20">
        <v>12924000</v>
      </c>
      <c r="I106" s="20">
        <v>10556000</v>
      </c>
      <c r="J106" s="20">
        <v>7210500</v>
      </c>
      <c r="K106" s="24">
        <f t="shared" si="2"/>
        <v>3.7620588631878302</v>
      </c>
      <c r="L106" s="24">
        <f t="shared" si="3"/>
        <v>1.5611769049091838E-2</v>
      </c>
    </row>
    <row r="107" spans="1:12" x14ac:dyDescent="0.25">
      <c r="A107" s="20" t="s">
        <v>1499</v>
      </c>
      <c r="B107" s="20" t="s">
        <v>1500</v>
      </c>
      <c r="C107" s="20" t="s">
        <v>1501</v>
      </c>
      <c r="D107" s="20">
        <v>42.713000000000001</v>
      </c>
      <c r="E107" s="20">
        <v>128140000</v>
      </c>
      <c r="F107" s="20">
        <v>54859000</v>
      </c>
      <c r="G107" s="20">
        <v>99948000</v>
      </c>
      <c r="H107" s="20">
        <v>501810000</v>
      </c>
      <c r="I107" s="20">
        <v>234130000</v>
      </c>
      <c r="J107" s="20">
        <v>284810000</v>
      </c>
      <c r="K107" s="24">
        <f t="shared" si="2"/>
        <v>3.6075660812802397</v>
      </c>
      <c r="L107" s="24">
        <f t="shared" si="3"/>
        <v>4.4144780299005495E-2</v>
      </c>
    </row>
    <row r="108" spans="1:12" x14ac:dyDescent="0.25">
      <c r="A108" s="20" t="s">
        <v>1883</v>
      </c>
      <c r="B108" s="20" t="s">
        <v>1884</v>
      </c>
      <c r="C108" s="20" t="s">
        <v>1885</v>
      </c>
      <c r="D108" s="20">
        <v>301.92</v>
      </c>
      <c r="E108" s="20">
        <v>11358000</v>
      </c>
      <c r="F108" s="20">
        <v>5329600</v>
      </c>
      <c r="G108" s="20">
        <v>13568000</v>
      </c>
      <c r="H108" s="20">
        <v>29452000</v>
      </c>
      <c r="I108" s="20">
        <v>33577000</v>
      </c>
      <c r="J108" s="20">
        <v>26779000</v>
      </c>
      <c r="K108" s="24">
        <f t="shared" si="2"/>
        <v>2.9683099988101378</v>
      </c>
      <c r="L108" s="24">
        <f t="shared" si="3"/>
        <v>3.2700541127805177E-3</v>
      </c>
    </row>
    <row r="109" spans="1:12" x14ac:dyDescent="0.25">
      <c r="A109" s="22" t="s">
        <v>2094</v>
      </c>
      <c r="B109" s="22" t="s">
        <v>2095</v>
      </c>
      <c r="C109" s="22" t="s">
        <v>2096</v>
      </c>
      <c r="D109" s="22">
        <v>425.83</v>
      </c>
      <c r="E109" s="22">
        <v>10000</v>
      </c>
      <c r="F109" s="22">
        <v>10000</v>
      </c>
      <c r="G109" s="22">
        <v>10000</v>
      </c>
      <c r="H109" s="22">
        <v>10000</v>
      </c>
      <c r="I109" s="22">
        <v>14430000</v>
      </c>
      <c r="J109" s="22">
        <v>37446000</v>
      </c>
      <c r="K109" s="25">
        <f t="shared" ref="K109:K172" si="4">SUM(H109:J109)/SUM(E109:G109)</f>
        <v>1729.5333333333333</v>
      </c>
      <c r="L109" s="25">
        <f t="shared" ref="L109:L172" si="5">TTEST(E109:G109,H109:J109,2,2)</f>
        <v>0.18801066212518711</v>
      </c>
    </row>
    <row r="110" spans="1:12" x14ac:dyDescent="0.25">
      <c r="A110" s="22" t="s">
        <v>2292</v>
      </c>
      <c r="B110" s="22" t="s">
        <v>2293</v>
      </c>
      <c r="C110" s="22" t="s">
        <v>2294</v>
      </c>
      <c r="D110" s="22">
        <v>27.167000000000002</v>
      </c>
      <c r="E110" s="22">
        <v>445110</v>
      </c>
      <c r="F110" s="22">
        <v>158500</v>
      </c>
      <c r="G110" s="22">
        <v>496760</v>
      </c>
      <c r="H110" s="22">
        <v>862990000</v>
      </c>
      <c r="I110" s="22">
        <v>51334000</v>
      </c>
      <c r="J110" s="22">
        <v>3365300</v>
      </c>
      <c r="K110" s="25">
        <f t="shared" si="4"/>
        <v>833.98247862082758</v>
      </c>
      <c r="L110" s="25">
        <f t="shared" si="5"/>
        <v>0.33482424333613359</v>
      </c>
    </row>
    <row r="111" spans="1:12" x14ac:dyDescent="0.25">
      <c r="A111" s="22" t="s">
        <v>1968</v>
      </c>
      <c r="B111" s="22" t="s">
        <v>1969</v>
      </c>
      <c r="C111" s="22" t="s">
        <v>1970</v>
      </c>
      <c r="D111" s="22">
        <v>52.512999999999998</v>
      </c>
      <c r="E111" s="22">
        <v>10000</v>
      </c>
      <c r="F111" s="22">
        <v>10000</v>
      </c>
      <c r="G111" s="22">
        <v>10000</v>
      </c>
      <c r="H111" s="22">
        <v>2867100</v>
      </c>
      <c r="I111" s="22">
        <v>3832100</v>
      </c>
      <c r="J111" s="22">
        <v>13013000</v>
      </c>
      <c r="K111" s="25">
        <f t="shared" si="4"/>
        <v>657.07333333333338</v>
      </c>
      <c r="L111" s="25">
        <f t="shared" si="5"/>
        <v>0.11231444657800986</v>
      </c>
    </row>
    <row r="112" spans="1:12" x14ac:dyDescent="0.25">
      <c r="A112" s="22" t="s">
        <v>2130</v>
      </c>
      <c r="B112" s="22" t="s">
        <v>2131</v>
      </c>
      <c r="C112" s="22" t="s">
        <v>2132</v>
      </c>
      <c r="D112" s="22">
        <v>12.691000000000001</v>
      </c>
      <c r="E112" s="22">
        <v>10000</v>
      </c>
      <c r="F112" s="22">
        <v>10000</v>
      </c>
      <c r="G112" s="22">
        <v>10000</v>
      </c>
      <c r="H112" s="22">
        <v>15213000</v>
      </c>
      <c r="I112" s="22">
        <v>2080900</v>
      </c>
      <c r="J112" s="22">
        <v>2010100</v>
      </c>
      <c r="K112" s="25">
        <f t="shared" si="4"/>
        <v>643.4666666666667</v>
      </c>
      <c r="L112" s="25">
        <f t="shared" si="5"/>
        <v>0.21710761611135357</v>
      </c>
    </row>
    <row r="113" spans="1:12" x14ac:dyDescent="0.25">
      <c r="A113" s="22" t="s">
        <v>347</v>
      </c>
      <c r="B113" s="22" t="s">
        <v>348</v>
      </c>
      <c r="C113" s="22" t="s">
        <v>349</v>
      </c>
      <c r="D113" s="22">
        <v>76.775000000000006</v>
      </c>
      <c r="E113" s="22">
        <v>10000</v>
      </c>
      <c r="F113" s="22">
        <v>10000</v>
      </c>
      <c r="G113" s="22">
        <v>10000</v>
      </c>
      <c r="H113" s="22">
        <v>1441000</v>
      </c>
      <c r="I113" s="22">
        <v>1471600</v>
      </c>
      <c r="J113" s="22">
        <v>11328000</v>
      </c>
      <c r="K113" s="25">
        <f t="shared" si="4"/>
        <v>474.68666666666667</v>
      </c>
      <c r="L113" s="25">
        <f t="shared" si="5"/>
        <v>0.22341294189934832</v>
      </c>
    </row>
    <row r="114" spans="1:12" x14ac:dyDescent="0.25">
      <c r="A114" s="22" t="s">
        <v>350</v>
      </c>
      <c r="B114" s="22" t="s">
        <v>351</v>
      </c>
      <c r="C114" s="22" t="s">
        <v>352</v>
      </c>
      <c r="D114" s="22">
        <v>46.673999999999999</v>
      </c>
      <c r="E114" s="22">
        <v>10000</v>
      </c>
      <c r="F114" s="22">
        <v>10000</v>
      </c>
      <c r="G114" s="22">
        <v>10000</v>
      </c>
      <c r="H114" s="22">
        <v>1532500</v>
      </c>
      <c r="I114" s="22">
        <v>10000</v>
      </c>
      <c r="J114" s="22">
        <v>11002000</v>
      </c>
      <c r="K114" s="25">
        <f t="shared" si="4"/>
        <v>418.15</v>
      </c>
      <c r="L114" s="25">
        <f t="shared" si="5"/>
        <v>0.29179830041399163</v>
      </c>
    </row>
    <row r="115" spans="1:12" x14ac:dyDescent="0.25">
      <c r="A115" s="22" t="s">
        <v>389</v>
      </c>
      <c r="B115" s="22" t="s">
        <v>390</v>
      </c>
      <c r="C115" s="22" t="s">
        <v>391</v>
      </c>
      <c r="D115" s="22">
        <v>54.506999999999998</v>
      </c>
      <c r="E115" s="22">
        <v>10000</v>
      </c>
      <c r="F115" s="22">
        <v>10000</v>
      </c>
      <c r="G115" s="22">
        <v>10000</v>
      </c>
      <c r="H115" s="22">
        <v>2152100</v>
      </c>
      <c r="I115" s="22">
        <v>743520</v>
      </c>
      <c r="J115" s="22">
        <v>9068800</v>
      </c>
      <c r="K115" s="25">
        <f t="shared" si="4"/>
        <v>398.81400000000002</v>
      </c>
      <c r="L115" s="25">
        <f t="shared" si="5"/>
        <v>0.19693029222398825</v>
      </c>
    </row>
    <row r="116" spans="1:12" x14ac:dyDescent="0.25">
      <c r="A116" s="22" t="s">
        <v>1898</v>
      </c>
      <c r="B116" s="22" t="s">
        <v>1899</v>
      </c>
      <c r="C116" s="22" t="s">
        <v>1900</v>
      </c>
      <c r="D116" s="22">
        <v>60.210999999999999</v>
      </c>
      <c r="E116" s="22">
        <v>10000</v>
      </c>
      <c r="F116" s="22">
        <v>10000</v>
      </c>
      <c r="G116" s="22">
        <v>10000</v>
      </c>
      <c r="H116" s="22">
        <v>5775400</v>
      </c>
      <c r="I116" s="22">
        <v>793720</v>
      </c>
      <c r="J116" s="22">
        <v>4397400</v>
      </c>
      <c r="K116" s="25">
        <f t="shared" si="4"/>
        <v>365.55066666666664</v>
      </c>
      <c r="L116" s="25">
        <f t="shared" si="5"/>
        <v>7.0095519746899926E-2</v>
      </c>
    </row>
    <row r="117" spans="1:12" x14ac:dyDescent="0.25">
      <c r="A117" s="22" t="s">
        <v>2113</v>
      </c>
      <c r="B117" s="22" t="s">
        <v>2114</v>
      </c>
      <c r="C117" s="22" t="s">
        <v>28</v>
      </c>
      <c r="D117" s="22">
        <v>49.899000000000001</v>
      </c>
      <c r="E117" s="22">
        <v>10000</v>
      </c>
      <c r="F117" s="22">
        <v>10000</v>
      </c>
      <c r="G117" s="22">
        <v>10000</v>
      </c>
      <c r="H117" s="22">
        <v>2335500</v>
      </c>
      <c r="I117" s="22">
        <v>184850</v>
      </c>
      <c r="J117" s="22">
        <v>7642400</v>
      </c>
      <c r="K117" s="25">
        <f t="shared" si="4"/>
        <v>338.75833333333333</v>
      </c>
      <c r="L117" s="25">
        <f t="shared" si="5"/>
        <v>0.20216711986960509</v>
      </c>
    </row>
    <row r="118" spans="1:12" x14ac:dyDescent="0.25">
      <c r="A118" s="22" t="s">
        <v>41</v>
      </c>
      <c r="B118" s="22" t="s">
        <v>42</v>
      </c>
      <c r="C118" s="22" t="s">
        <v>43</v>
      </c>
      <c r="D118" s="22">
        <v>38.018000000000001</v>
      </c>
      <c r="E118" s="22">
        <v>10000</v>
      </c>
      <c r="F118" s="22">
        <v>10000</v>
      </c>
      <c r="G118" s="22">
        <v>10000</v>
      </c>
      <c r="H118" s="22">
        <v>3331700</v>
      </c>
      <c r="I118" s="22">
        <v>1176700</v>
      </c>
      <c r="J118" s="22">
        <v>5217400</v>
      </c>
      <c r="K118" s="25">
        <f t="shared" si="4"/>
        <v>324.19333333333333</v>
      </c>
      <c r="L118" s="25">
        <f t="shared" si="5"/>
        <v>5.0398328679005726E-2</v>
      </c>
    </row>
    <row r="119" spans="1:12" x14ac:dyDescent="0.25">
      <c r="A119" s="22" t="s">
        <v>2299</v>
      </c>
      <c r="B119" s="22" t="s">
        <v>2300</v>
      </c>
      <c r="C119" s="22" t="s">
        <v>2301</v>
      </c>
      <c r="D119" s="22">
        <v>42.573999999999998</v>
      </c>
      <c r="E119" s="22">
        <v>10000</v>
      </c>
      <c r="F119" s="22">
        <v>10000</v>
      </c>
      <c r="G119" s="22">
        <v>10000</v>
      </c>
      <c r="H119" s="22">
        <v>444180</v>
      </c>
      <c r="I119" s="22">
        <v>10000</v>
      </c>
      <c r="J119" s="22">
        <v>8877000</v>
      </c>
      <c r="K119" s="25">
        <f t="shared" si="4"/>
        <v>311.03933333333333</v>
      </c>
      <c r="L119" s="25">
        <f t="shared" si="5"/>
        <v>0.34318346042596265</v>
      </c>
    </row>
    <row r="120" spans="1:12" x14ac:dyDescent="0.25">
      <c r="A120" s="22" t="s">
        <v>526</v>
      </c>
      <c r="B120" s="22" t="s">
        <v>527</v>
      </c>
      <c r="C120" s="22" t="s">
        <v>528</v>
      </c>
      <c r="D120" s="22">
        <v>11.045</v>
      </c>
      <c r="E120" s="22">
        <v>10000</v>
      </c>
      <c r="F120" s="22">
        <v>10000</v>
      </c>
      <c r="G120" s="22">
        <v>10000</v>
      </c>
      <c r="H120" s="22">
        <v>8844800</v>
      </c>
      <c r="I120" s="22">
        <v>240200</v>
      </c>
      <c r="J120" s="22">
        <v>10000</v>
      </c>
      <c r="K120" s="25">
        <f t="shared" si="4"/>
        <v>303.16666666666669</v>
      </c>
      <c r="L120" s="25">
        <f t="shared" si="5"/>
        <v>0.3573465182521422</v>
      </c>
    </row>
    <row r="121" spans="1:12" x14ac:dyDescent="0.25">
      <c r="A121" s="22" t="s">
        <v>459</v>
      </c>
      <c r="B121" s="22" t="s">
        <v>460</v>
      </c>
      <c r="C121" s="22" t="s">
        <v>461</v>
      </c>
      <c r="D121" s="22">
        <v>254.4</v>
      </c>
      <c r="E121" s="22">
        <v>10000</v>
      </c>
      <c r="F121" s="22">
        <v>10000</v>
      </c>
      <c r="G121" s="22">
        <v>10000</v>
      </c>
      <c r="H121" s="22">
        <v>6754300</v>
      </c>
      <c r="I121" s="22">
        <v>826100</v>
      </c>
      <c r="J121" s="22">
        <v>1397400</v>
      </c>
      <c r="K121" s="25">
        <f t="shared" si="4"/>
        <v>299.26</v>
      </c>
      <c r="L121" s="25">
        <f t="shared" si="5"/>
        <v>0.18932200854786793</v>
      </c>
    </row>
    <row r="122" spans="1:12" x14ac:dyDescent="0.25">
      <c r="A122" s="22" t="s">
        <v>2304</v>
      </c>
      <c r="B122" s="22" t="s">
        <v>2305</v>
      </c>
      <c r="C122" s="22" t="s">
        <v>2306</v>
      </c>
      <c r="D122" s="22">
        <v>11.871</v>
      </c>
      <c r="E122" s="22">
        <v>10000</v>
      </c>
      <c r="F122" s="22">
        <v>110710</v>
      </c>
      <c r="G122" s="22">
        <v>213530</v>
      </c>
      <c r="H122" s="22">
        <v>89925000</v>
      </c>
      <c r="I122" s="22">
        <v>1287300</v>
      </c>
      <c r="J122" s="22">
        <v>2955000</v>
      </c>
      <c r="K122" s="25">
        <f t="shared" si="4"/>
        <v>281.73557922450931</v>
      </c>
      <c r="L122" s="25">
        <f t="shared" si="5"/>
        <v>0.34548156609912017</v>
      </c>
    </row>
    <row r="123" spans="1:12" x14ac:dyDescent="0.25">
      <c r="A123" s="22" t="s">
        <v>466</v>
      </c>
      <c r="B123" s="22" t="s">
        <v>2100</v>
      </c>
      <c r="C123" s="22" t="s">
        <v>468</v>
      </c>
      <c r="D123" s="22">
        <v>43.564999999999998</v>
      </c>
      <c r="E123" s="22">
        <v>10000</v>
      </c>
      <c r="F123" s="22">
        <v>10000</v>
      </c>
      <c r="G123" s="22">
        <v>10000</v>
      </c>
      <c r="H123" s="22">
        <v>1226200</v>
      </c>
      <c r="I123" s="22">
        <v>545850</v>
      </c>
      <c r="J123" s="22">
        <v>5348800</v>
      </c>
      <c r="K123" s="25">
        <f t="shared" si="4"/>
        <v>237.36166666666668</v>
      </c>
      <c r="L123" s="25">
        <f t="shared" si="5"/>
        <v>0.19032744568777554</v>
      </c>
    </row>
    <row r="124" spans="1:12" x14ac:dyDescent="0.25">
      <c r="A124" s="22" t="s">
        <v>56</v>
      </c>
      <c r="B124" s="22" t="s">
        <v>57</v>
      </c>
      <c r="C124" s="22" t="s">
        <v>58</v>
      </c>
      <c r="D124" s="22">
        <v>26.030999999999999</v>
      </c>
      <c r="E124" s="22">
        <v>10000</v>
      </c>
      <c r="F124" s="22">
        <v>10000</v>
      </c>
      <c r="G124" s="22">
        <v>10000</v>
      </c>
      <c r="H124" s="22">
        <v>5581400</v>
      </c>
      <c r="I124" s="22">
        <v>509750</v>
      </c>
      <c r="J124" s="22">
        <v>1004600</v>
      </c>
      <c r="K124" s="25">
        <f t="shared" si="4"/>
        <v>236.52500000000001</v>
      </c>
      <c r="L124" s="25">
        <f t="shared" si="5"/>
        <v>0.21835474251644538</v>
      </c>
    </row>
    <row r="125" spans="1:12" x14ac:dyDescent="0.25">
      <c r="A125" s="22" t="s">
        <v>375</v>
      </c>
      <c r="B125" s="22" t="s">
        <v>376</v>
      </c>
      <c r="C125" s="22" t="s">
        <v>377</v>
      </c>
      <c r="D125" s="22">
        <v>26.268000000000001</v>
      </c>
      <c r="E125" s="22">
        <v>10000</v>
      </c>
      <c r="F125" s="22">
        <v>10000</v>
      </c>
      <c r="G125" s="22">
        <v>10000</v>
      </c>
      <c r="H125" s="22">
        <v>5424500</v>
      </c>
      <c r="I125" s="22">
        <v>307970</v>
      </c>
      <c r="J125" s="22">
        <v>1100600</v>
      </c>
      <c r="K125" s="25">
        <f t="shared" si="4"/>
        <v>227.76900000000001</v>
      </c>
      <c r="L125" s="25">
        <f t="shared" si="5"/>
        <v>0.22694418908355712</v>
      </c>
    </row>
    <row r="126" spans="1:12" x14ac:dyDescent="0.25">
      <c r="A126" s="22" t="s">
        <v>1927</v>
      </c>
      <c r="B126" s="22" t="s">
        <v>1928</v>
      </c>
      <c r="C126" s="22" t="s">
        <v>434</v>
      </c>
      <c r="D126" s="22">
        <v>42.536000000000001</v>
      </c>
      <c r="E126" s="22">
        <v>10000</v>
      </c>
      <c r="F126" s="22">
        <v>104810</v>
      </c>
      <c r="G126" s="22">
        <v>10000</v>
      </c>
      <c r="H126" s="22">
        <v>6136700</v>
      </c>
      <c r="I126" s="22">
        <v>4602700</v>
      </c>
      <c r="J126" s="22">
        <v>17522000</v>
      </c>
      <c r="K126" s="25">
        <f t="shared" si="4"/>
        <v>226.43538178030607</v>
      </c>
      <c r="L126" s="25">
        <f t="shared" si="5"/>
        <v>8.2797843156987627E-2</v>
      </c>
    </row>
    <row r="127" spans="1:12" x14ac:dyDescent="0.25">
      <c r="A127" s="22" t="s">
        <v>412</v>
      </c>
      <c r="B127" s="22" t="s">
        <v>413</v>
      </c>
      <c r="C127" s="22" t="s">
        <v>414</v>
      </c>
      <c r="D127" s="22">
        <v>44.728999999999999</v>
      </c>
      <c r="E127" s="22">
        <v>10000</v>
      </c>
      <c r="F127" s="22">
        <v>10000</v>
      </c>
      <c r="G127" s="22">
        <v>10000</v>
      </c>
      <c r="H127" s="22">
        <v>590510</v>
      </c>
      <c r="I127" s="22">
        <v>358770</v>
      </c>
      <c r="J127" s="22">
        <v>5814500</v>
      </c>
      <c r="K127" s="25">
        <f t="shared" si="4"/>
        <v>225.45933333333332</v>
      </c>
      <c r="L127" s="25">
        <f t="shared" si="5"/>
        <v>0.27612022870179154</v>
      </c>
    </row>
    <row r="128" spans="1:12" x14ac:dyDescent="0.25">
      <c r="A128" s="22" t="s">
        <v>652</v>
      </c>
      <c r="B128" s="22" t="s">
        <v>653</v>
      </c>
      <c r="C128" s="22" t="s">
        <v>654</v>
      </c>
      <c r="D128" s="22">
        <v>22.196999999999999</v>
      </c>
      <c r="E128" s="22">
        <v>10000</v>
      </c>
      <c r="F128" s="22">
        <v>10000</v>
      </c>
      <c r="G128" s="22">
        <v>10000</v>
      </c>
      <c r="H128" s="22">
        <v>5948000</v>
      </c>
      <c r="I128" s="22">
        <v>10000</v>
      </c>
      <c r="J128" s="22">
        <v>424410</v>
      </c>
      <c r="K128" s="25">
        <f t="shared" si="4"/>
        <v>212.74700000000001</v>
      </c>
      <c r="L128" s="25">
        <f t="shared" si="5"/>
        <v>0.33065061038876675</v>
      </c>
    </row>
    <row r="129" spans="1:12" x14ac:dyDescent="0.25">
      <c r="A129" s="22" t="s">
        <v>1971</v>
      </c>
      <c r="B129" s="22" t="s">
        <v>1972</v>
      </c>
      <c r="C129" s="22" t="s">
        <v>1973</v>
      </c>
      <c r="D129" s="22">
        <v>42.161000000000001</v>
      </c>
      <c r="E129" s="22">
        <v>10000</v>
      </c>
      <c r="F129" s="22">
        <v>10000</v>
      </c>
      <c r="G129" s="22">
        <v>10000</v>
      </c>
      <c r="H129" s="22">
        <v>4113900</v>
      </c>
      <c r="I129" s="22">
        <v>905040</v>
      </c>
      <c r="J129" s="22">
        <v>1221900</v>
      </c>
      <c r="K129" s="25">
        <f t="shared" si="4"/>
        <v>208.02799999999999</v>
      </c>
      <c r="L129" s="25">
        <f t="shared" si="5"/>
        <v>0.1124856617158245</v>
      </c>
    </row>
    <row r="130" spans="1:12" x14ac:dyDescent="0.25">
      <c r="A130" s="22" t="s">
        <v>1896</v>
      </c>
      <c r="B130" s="22" t="s">
        <v>1897</v>
      </c>
      <c r="C130" s="22" t="s">
        <v>70</v>
      </c>
      <c r="D130" s="22">
        <v>310.89</v>
      </c>
      <c r="E130" s="22">
        <v>10000</v>
      </c>
      <c r="F130" s="22">
        <v>10000</v>
      </c>
      <c r="G130" s="22">
        <v>10000</v>
      </c>
      <c r="H130" s="22">
        <v>3642000</v>
      </c>
      <c r="I130" s="22">
        <v>1228600</v>
      </c>
      <c r="J130" s="22">
        <v>1250300</v>
      </c>
      <c r="K130" s="25">
        <f t="shared" si="4"/>
        <v>204.03</v>
      </c>
      <c r="L130" s="25">
        <f t="shared" si="5"/>
        <v>6.431464530253353E-2</v>
      </c>
    </row>
    <row r="131" spans="1:12" x14ac:dyDescent="0.25">
      <c r="A131" s="22" t="s">
        <v>2060</v>
      </c>
      <c r="B131" s="22" t="s">
        <v>2061</v>
      </c>
      <c r="C131" s="22" t="s">
        <v>1028</v>
      </c>
      <c r="D131" s="22">
        <v>220.5</v>
      </c>
      <c r="E131" s="22">
        <v>10000</v>
      </c>
      <c r="F131" s="22">
        <v>181480</v>
      </c>
      <c r="G131" s="22">
        <v>285300</v>
      </c>
      <c r="H131" s="22">
        <v>62844000</v>
      </c>
      <c r="I131" s="22">
        <v>967960</v>
      </c>
      <c r="J131" s="22">
        <v>27515000</v>
      </c>
      <c r="K131" s="25">
        <f t="shared" si="4"/>
        <v>191.54947774654977</v>
      </c>
      <c r="L131" s="25">
        <f t="shared" si="5"/>
        <v>0.16634721899777202</v>
      </c>
    </row>
    <row r="132" spans="1:12" x14ac:dyDescent="0.25">
      <c r="A132" s="22" t="s">
        <v>869</v>
      </c>
      <c r="B132" s="22" t="s">
        <v>870</v>
      </c>
      <c r="C132" s="22" t="s">
        <v>871</v>
      </c>
      <c r="D132" s="22">
        <v>23.648</v>
      </c>
      <c r="E132" s="22">
        <v>10000</v>
      </c>
      <c r="F132" s="22">
        <v>10000</v>
      </c>
      <c r="G132" s="22">
        <v>10000</v>
      </c>
      <c r="H132" s="22">
        <v>4792500</v>
      </c>
      <c r="I132" s="22">
        <v>763660</v>
      </c>
      <c r="J132" s="22">
        <v>10000</v>
      </c>
      <c r="K132" s="25">
        <f t="shared" si="4"/>
        <v>185.53866666666667</v>
      </c>
      <c r="L132" s="25">
        <f t="shared" si="5"/>
        <v>0.2817402280848999</v>
      </c>
    </row>
    <row r="133" spans="1:12" x14ac:dyDescent="0.25">
      <c r="A133" s="22" t="s">
        <v>2302</v>
      </c>
      <c r="B133" s="22" t="s">
        <v>2303</v>
      </c>
      <c r="C133" s="23">
        <v>44078</v>
      </c>
      <c r="D133" s="22">
        <v>54.935000000000002</v>
      </c>
      <c r="E133" s="22">
        <v>10000</v>
      </c>
      <c r="F133" s="22">
        <v>10000</v>
      </c>
      <c r="G133" s="22">
        <v>10000</v>
      </c>
      <c r="H133" s="22">
        <v>239610</v>
      </c>
      <c r="I133" s="22">
        <v>10000</v>
      </c>
      <c r="J133" s="22">
        <v>5073900</v>
      </c>
      <c r="K133" s="25">
        <f t="shared" si="4"/>
        <v>177.45033333333333</v>
      </c>
      <c r="L133" s="25">
        <f t="shared" si="5"/>
        <v>0.34539785933018047</v>
      </c>
    </row>
    <row r="134" spans="1:12" x14ac:dyDescent="0.25">
      <c r="A134" s="22" t="s">
        <v>396</v>
      </c>
      <c r="B134" s="22" t="s">
        <v>397</v>
      </c>
      <c r="C134" s="22" t="s">
        <v>398</v>
      </c>
      <c r="D134" s="22">
        <v>98.707999999999998</v>
      </c>
      <c r="E134" s="22">
        <v>10000</v>
      </c>
      <c r="F134" s="22">
        <v>10000</v>
      </c>
      <c r="G134" s="22">
        <v>10000</v>
      </c>
      <c r="H134" s="22">
        <v>334460</v>
      </c>
      <c r="I134" s="22">
        <v>10000</v>
      </c>
      <c r="J134" s="22">
        <v>4945000</v>
      </c>
      <c r="K134" s="25">
        <f t="shared" si="4"/>
        <v>176.31533333333334</v>
      </c>
      <c r="L134" s="25">
        <f t="shared" si="5"/>
        <v>0.3330575419835764</v>
      </c>
    </row>
    <row r="135" spans="1:12" x14ac:dyDescent="0.25">
      <c r="A135" s="22" t="s">
        <v>1957</v>
      </c>
      <c r="B135" s="22" t="s">
        <v>1958</v>
      </c>
      <c r="C135" s="22" t="s">
        <v>1959</v>
      </c>
      <c r="D135" s="22">
        <v>33.558</v>
      </c>
      <c r="E135" s="22">
        <v>10000</v>
      </c>
      <c r="F135" s="22">
        <v>10000</v>
      </c>
      <c r="G135" s="22">
        <v>10000</v>
      </c>
      <c r="H135" s="22">
        <v>3374100</v>
      </c>
      <c r="I135" s="22">
        <v>473020</v>
      </c>
      <c r="J135" s="22">
        <v>1436700</v>
      </c>
      <c r="K135" s="25">
        <f t="shared" si="4"/>
        <v>176.12733333333333</v>
      </c>
      <c r="L135" s="25">
        <f t="shared" si="5"/>
        <v>0.10932258553884842</v>
      </c>
    </row>
    <row r="136" spans="1:12" x14ac:dyDescent="0.25">
      <c r="A136" s="22" t="s">
        <v>2017</v>
      </c>
      <c r="B136" s="22" t="s">
        <v>2018</v>
      </c>
      <c r="C136" s="22" t="s">
        <v>2019</v>
      </c>
      <c r="D136" s="22">
        <v>35.076000000000001</v>
      </c>
      <c r="E136" s="22">
        <v>10000</v>
      </c>
      <c r="F136" s="22">
        <v>10000</v>
      </c>
      <c r="G136" s="22">
        <v>10000</v>
      </c>
      <c r="H136" s="22">
        <v>1329800</v>
      </c>
      <c r="I136" s="22">
        <v>303300</v>
      </c>
      <c r="J136" s="22">
        <v>3319300</v>
      </c>
      <c r="K136" s="25">
        <f t="shared" si="4"/>
        <v>165.08</v>
      </c>
      <c r="L136" s="25">
        <f t="shared" si="5"/>
        <v>0.13745448855421705</v>
      </c>
    </row>
    <row r="137" spans="1:12" x14ac:dyDescent="0.25">
      <c r="A137" s="22" t="s">
        <v>2262</v>
      </c>
      <c r="B137" s="22" t="s">
        <v>2263</v>
      </c>
      <c r="C137" s="22" t="s">
        <v>2264</v>
      </c>
      <c r="D137" s="22">
        <v>47.317999999999998</v>
      </c>
      <c r="E137" s="22">
        <v>10000</v>
      </c>
      <c r="F137" s="22">
        <v>10000</v>
      </c>
      <c r="G137" s="22">
        <v>10000</v>
      </c>
      <c r="H137" s="22">
        <v>4322800</v>
      </c>
      <c r="I137" s="22">
        <v>10000</v>
      </c>
      <c r="J137" s="22">
        <v>558710</v>
      </c>
      <c r="K137" s="25">
        <f t="shared" si="4"/>
        <v>163.05033333333333</v>
      </c>
      <c r="L137" s="25">
        <f t="shared" si="5"/>
        <v>0.29789930902038475</v>
      </c>
    </row>
    <row r="138" spans="1:12" x14ac:dyDescent="0.25">
      <c r="A138" s="22" t="s">
        <v>2173</v>
      </c>
      <c r="B138" s="22" t="s">
        <v>2174</v>
      </c>
      <c r="C138" s="22" t="s">
        <v>2175</v>
      </c>
      <c r="D138" s="22">
        <v>61.508000000000003</v>
      </c>
      <c r="E138" s="22">
        <v>10000</v>
      </c>
      <c r="F138" s="22">
        <v>10000</v>
      </c>
      <c r="G138" s="22">
        <v>10000</v>
      </c>
      <c r="H138" s="22">
        <v>3979800</v>
      </c>
      <c r="I138" s="22">
        <v>395430</v>
      </c>
      <c r="J138" s="22">
        <v>486200</v>
      </c>
      <c r="K138" s="25">
        <f t="shared" si="4"/>
        <v>162.04766666666666</v>
      </c>
      <c r="L138" s="25">
        <f t="shared" si="5"/>
        <v>0.24402708509859314</v>
      </c>
    </row>
    <row r="139" spans="1:12" x14ac:dyDescent="0.25">
      <c r="A139" s="22" t="s">
        <v>634</v>
      </c>
      <c r="B139" s="22" t="s">
        <v>2045</v>
      </c>
      <c r="C139" s="22" t="s">
        <v>636</v>
      </c>
      <c r="D139" s="22">
        <v>27.341000000000001</v>
      </c>
      <c r="E139" s="22">
        <v>10000</v>
      </c>
      <c r="F139" s="22">
        <v>10000</v>
      </c>
      <c r="G139" s="22">
        <v>10000</v>
      </c>
      <c r="H139" s="22">
        <v>3354000</v>
      </c>
      <c r="I139" s="22">
        <v>511160</v>
      </c>
      <c r="J139" s="22">
        <v>849740</v>
      </c>
      <c r="K139" s="25">
        <f t="shared" si="4"/>
        <v>157.16333333333333</v>
      </c>
      <c r="L139" s="25">
        <f t="shared" si="5"/>
        <v>0.15649569270727515</v>
      </c>
    </row>
    <row r="140" spans="1:12" x14ac:dyDescent="0.25">
      <c r="A140" s="22" t="s">
        <v>2150</v>
      </c>
      <c r="B140" s="22" t="s">
        <v>2151</v>
      </c>
      <c r="C140" s="22" t="s">
        <v>2152</v>
      </c>
      <c r="D140" s="22">
        <v>10.962999999999999</v>
      </c>
      <c r="E140" s="22">
        <v>10000</v>
      </c>
      <c r="F140" s="22">
        <v>10000</v>
      </c>
      <c r="G140" s="22">
        <v>10000</v>
      </c>
      <c r="H140" s="22">
        <v>3578700</v>
      </c>
      <c r="I140" s="22">
        <v>1015500</v>
      </c>
      <c r="J140" s="22">
        <v>10000</v>
      </c>
      <c r="K140" s="25">
        <f t="shared" si="4"/>
        <v>153.47333333333333</v>
      </c>
      <c r="L140" s="25">
        <f t="shared" si="5"/>
        <v>0.22456527669516443</v>
      </c>
    </row>
    <row r="141" spans="1:12" x14ac:dyDescent="0.25">
      <c r="A141" s="22" t="s">
        <v>1909</v>
      </c>
      <c r="B141" s="22" t="s">
        <v>1910</v>
      </c>
      <c r="C141" s="22" t="s">
        <v>1911</v>
      </c>
      <c r="D141" s="22">
        <v>28.567</v>
      </c>
      <c r="E141" s="22">
        <v>10000</v>
      </c>
      <c r="F141" s="22">
        <v>10000</v>
      </c>
      <c r="G141" s="22">
        <v>10000</v>
      </c>
      <c r="H141" s="22">
        <v>2678800</v>
      </c>
      <c r="I141" s="22">
        <v>552060</v>
      </c>
      <c r="J141" s="22">
        <v>1286500</v>
      </c>
      <c r="K141" s="25">
        <f t="shared" si="4"/>
        <v>150.57866666666666</v>
      </c>
      <c r="L141" s="25">
        <f t="shared" si="5"/>
        <v>7.4482543699849274E-2</v>
      </c>
    </row>
    <row r="142" spans="1:12" x14ac:dyDescent="0.25">
      <c r="A142" s="22" t="s">
        <v>573</v>
      </c>
      <c r="B142" s="22" t="s">
        <v>574</v>
      </c>
      <c r="C142" s="22" t="s">
        <v>575</v>
      </c>
      <c r="D142" s="22">
        <v>20.486000000000001</v>
      </c>
      <c r="E142" s="22">
        <v>10000</v>
      </c>
      <c r="F142" s="22">
        <v>10000</v>
      </c>
      <c r="G142" s="22">
        <v>10000</v>
      </c>
      <c r="H142" s="22">
        <v>1214000</v>
      </c>
      <c r="I142" s="22">
        <v>476580</v>
      </c>
      <c r="J142" s="22">
        <v>2446200</v>
      </c>
      <c r="K142" s="25">
        <f t="shared" si="4"/>
        <v>137.89266666666666</v>
      </c>
      <c r="L142" s="25">
        <f t="shared" si="5"/>
        <v>7.5767041160267057E-2</v>
      </c>
    </row>
    <row r="143" spans="1:12" x14ac:dyDescent="0.25">
      <c r="A143" s="22" t="s">
        <v>504</v>
      </c>
      <c r="B143" s="22" t="s">
        <v>505</v>
      </c>
      <c r="C143" s="22" t="s">
        <v>506</v>
      </c>
      <c r="D143" s="22">
        <v>55.988</v>
      </c>
      <c r="E143" s="22">
        <v>10000</v>
      </c>
      <c r="F143" s="22">
        <v>10000</v>
      </c>
      <c r="G143" s="22">
        <v>10000</v>
      </c>
      <c r="H143" s="22">
        <v>3688500</v>
      </c>
      <c r="I143" s="22">
        <v>381360</v>
      </c>
      <c r="J143" s="22">
        <v>10000</v>
      </c>
      <c r="K143" s="25">
        <f t="shared" si="4"/>
        <v>135.99533333333332</v>
      </c>
      <c r="L143" s="25">
        <f t="shared" si="5"/>
        <v>0.31253769213002908</v>
      </c>
    </row>
    <row r="144" spans="1:12" x14ac:dyDescent="0.25">
      <c r="A144" s="22" t="s">
        <v>646</v>
      </c>
      <c r="B144" s="22" t="s">
        <v>647</v>
      </c>
      <c r="C144" s="22" t="s">
        <v>648</v>
      </c>
      <c r="D144" s="22">
        <v>51.564</v>
      </c>
      <c r="E144" s="22">
        <v>10000</v>
      </c>
      <c r="F144" s="22">
        <v>10000</v>
      </c>
      <c r="G144" s="22">
        <v>10000</v>
      </c>
      <c r="H144" s="22">
        <v>3652900</v>
      </c>
      <c r="I144" s="22">
        <v>10000</v>
      </c>
      <c r="J144" s="22">
        <v>380060</v>
      </c>
      <c r="K144" s="25">
        <f t="shared" si="4"/>
        <v>134.76533333333333</v>
      </c>
      <c r="L144" s="25">
        <f t="shared" si="5"/>
        <v>0.31217996005525128</v>
      </c>
    </row>
    <row r="145" spans="1:12" x14ac:dyDescent="0.25">
      <c r="A145" s="22" t="s">
        <v>404</v>
      </c>
      <c r="B145" s="22" t="s">
        <v>405</v>
      </c>
      <c r="C145" s="22" t="s">
        <v>406</v>
      </c>
      <c r="D145" s="22">
        <v>51.012</v>
      </c>
      <c r="E145" s="22">
        <v>10000</v>
      </c>
      <c r="F145" s="22">
        <v>10000</v>
      </c>
      <c r="G145" s="22">
        <v>10000</v>
      </c>
      <c r="H145" s="22">
        <v>1593300</v>
      </c>
      <c r="I145" s="22">
        <v>10000</v>
      </c>
      <c r="J145" s="22">
        <v>2311700</v>
      </c>
      <c r="K145" s="25">
        <f t="shared" si="4"/>
        <v>130.5</v>
      </c>
      <c r="L145" s="25">
        <f t="shared" si="5"/>
        <v>0.12953620506742516</v>
      </c>
    </row>
    <row r="146" spans="1:12" x14ac:dyDescent="0.25">
      <c r="A146" s="22" t="s">
        <v>1887</v>
      </c>
      <c r="B146" s="22" t="s">
        <v>1888</v>
      </c>
      <c r="C146" s="22" t="s">
        <v>1889</v>
      </c>
      <c r="D146" s="22">
        <v>49.347999999999999</v>
      </c>
      <c r="E146" s="22">
        <v>10000</v>
      </c>
      <c r="F146" s="22">
        <v>10000</v>
      </c>
      <c r="G146" s="22">
        <v>10000</v>
      </c>
      <c r="H146" s="22">
        <v>2192700</v>
      </c>
      <c r="I146" s="22">
        <v>535740</v>
      </c>
      <c r="J146" s="22">
        <v>1159300</v>
      </c>
      <c r="K146" s="25">
        <f t="shared" si="4"/>
        <v>129.59133333333332</v>
      </c>
      <c r="L146" s="25">
        <f t="shared" si="5"/>
        <v>5.630942407739109E-2</v>
      </c>
    </row>
    <row r="147" spans="1:12" x14ac:dyDescent="0.25">
      <c r="A147" s="22" t="s">
        <v>2056</v>
      </c>
      <c r="B147" s="22" t="s">
        <v>2057</v>
      </c>
      <c r="C147" s="22" t="s">
        <v>2058</v>
      </c>
      <c r="D147" s="22">
        <v>60.735999999999997</v>
      </c>
      <c r="E147" s="22">
        <v>10000</v>
      </c>
      <c r="F147" s="22">
        <v>10000</v>
      </c>
      <c r="G147" s="22">
        <v>10000</v>
      </c>
      <c r="H147" s="22">
        <v>2446300</v>
      </c>
      <c r="I147" s="22">
        <v>10000</v>
      </c>
      <c r="J147" s="22">
        <v>1165900</v>
      </c>
      <c r="K147" s="25">
        <f t="shared" si="4"/>
        <v>120.74</v>
      </c>
      <c r="L147" s="25">
        <f t="shared" si="5"/>
        <v>0.16400739529912603</v>
      </c>
    </row>
    <row r="148" spans="1:12" x14ac:dyDescent="0.25">
      <c r="A148" s="22" t="s">
        <v>2255</v>
      </c>
      <c r="B148" s="22" t="s">
        <v>2256</v>
      </c>
      <c r="C148" s="22" t="s">
        <v>2257</v>
      </c>
      <c r="D148" s="22">
        <v>37.331000000000003</v>
      </c>
      <c r="E148" s="22">
        <v>10000</v>
      </c>
      <c r="F148" s="22">
        <v>10000</v>
      </c>
      <c r="G148" s="22">
        <v>10000</v>
      </c>
      <c r="H148" s="22">
        <v>3172500</v>
      </c>
      <c r="I148" s="22">
        <v>438420</v>
      </c>
      <c r="J148" s="22">
        <v>10000</v>
      </c>
      <c r="K148" s="25">
        <f t="shared" si="4"/>
        <v>120.69733333333333</v>
      </c>
      <c r="L148" s="25">
        <f t="shared" si="5"/>
        <v>0.29343179020146753</v>
      </c>
    </row>
    <row r="149" spans="1:12" x14ac:dyDescent="0.25">
      <c r="A149" s="22" t="s">
        <v>2086</v>
      </c>
      <c r="B149" s="22" t="s">
        <v>2087</v>
      </c>
      <c r="C149" s="22" t="s">
        <v>2088</v>
      </c>
      <c r="D149" s="22">
        <v>55.262</v>
      </c>
      <c r="E149" s="22">
        <v>10000</v>
      </c>
      <c r="F149" s="22">
        <v>10000</v>
      </c>
      <c r="G149" s="22">
        <v>10000</v>
      </c>
      <c r="H149" s="22">
        <v>2507000</v>
      </c>
      <c r="I149" s="22">
        <v>10000</v>
      </c>
      <c r="J149" s="22">
        <v>1077200</v>
      </c>
      <c r="K149" s="25">
        <f t="shared" si="4"/>
        <v>119.80666666666667</v>
      </c>
      <c r="L149" s="25">
        <f t="shared" si="5"/>
        <v>0.17584161781537169</v>
      </c>
    </row>
    <row r="150" spans="1:12" x14ac:dyDescent="0.25">
      <c r="A150" s="22" t="s">
        <v>2143</v>
      </c>
      <c r="B150" s="22" t="s">
        <v>2144</v>
      </c>
      <c r="C150" s="22" t="s">
        <v>984</v>
      </c>
      <c r="D150" s="22">
        <v>98.313999999999993</v>
      </c>
      <c r="E150" s="22">
        <v>10000</v>
      </c>
      <c r="F150" s="22">
        <v>10000</v>
      </c>
      <c r="G150" s="22">
        <v>10000</v>
      </c>
      <c r="H150" s="22">
        <v>2771000</v>
      </c>
      <c r="I150" s="22">
        <v>575080</v>
      </c>
      <c r="J150" s="22">
        <v>196240</v>
      </c>
      <c r="K150" s="25">
        <f t="shared" si="4"/>
        <v>118.07733333333333</v>
      </c>
      <c r="L150" s="25">
        <f t="shared" si="5"/>
        <v>0.21839779785724947</v>
      </c>
    </row>
    <row r="151" spans="1:12" x14ac:dyDescent="0.25">
      <c r="A151" s="22" t="s">
        <v>567</v>
      </c>
      <c r="B151" s="22" t="s">
        <v>568</v>
      </c>
      <c r="C151" s="22" t="s">
        <v>569</v>
      </c>
      <c r="D151" s="22">
        <v>36.954000000000001</v>
      </c>
      <c r="E151" s="22">
        <v>10000</v>
      </c>
      <c r="F151" s="22">
        <v>10000</v>
      </c>
      <c r="G151" s="22">
        <v>10000</v>
      </c>
      <c r="H151" s="22">
        <v>1722600</v>
      </c>
      <c r="I151" s="22">
        <v>309080</v>
      </c>
      <c r="J151" s="22">
        <v>1414800</v>
      </c>
      <c r="K151" s="25">
        <f t="shared" si="4"/>
        <v>114.88266666666667</v>
      </c>
      <c r="L151" s="25">
        <f t="shared" si="5"/>
        <v>5.6771424996072767E-2</v>
      </c>
    </row>
    <row r="152" spans="1:12" x14ac:dyDescent="0.25">
      <c r="A152" s="22" t="s">
        <v>2076</v>
      </c>
      <c r="B152" s="22" t="s">
        <v>2077</v>
      </c>
      <c r="C152" s="22" t="s">
        <v>2078</v>
      </c>
      <c r="D152" s="22">
        <v>34.356999999999999</v>
      </c>
      <c r="E152" s="22">
        <v>10000</v>
      </c>
      <c r="F152" s="22">
        <v>10000</v>
      </c>
      <c r="G152" s="22">
        <v>10000</v>
      </c>
      <c r="H152" s="22">
        <v>2357100</v>
      </c>
      <c r="I152" s="22">
        <v>10000</v>
      </c>
      <c r="J152" s="22">
        <v>1040100</v>
      </c>
      <c r="K152" s="25">
        <f t="shared" si="4"/>
        <v>113.57333333333334</v>
      </c>
      <c r="L152" s="25">
        <f t="shared" si="5"/>
        <v>0.17278793549766217</v>
      </c>
    </row>
    <row r="153" spans="1:12" x14ac:dyDescent="0.25">
      <c r="A153" s="22" t="s">
        <v>385</v>
      </c>
      <c r="B153" s="22" t="s">
        <v>386</v>
      </c>
      <c r="C153" s="22" t="s">
        <v>387</v>
      </c>
      <c r="D153" s="22">
        <v>35.923000000000002</v>
      </c>
      <c r="E153" s="22">
        <v>10000</v>
      </c>
      <c r="F153" s="22">
        <v>10000</v>
      </c>
      <c r="G153" s="22">
        <v>10000</v>
      </c>
      <c r="H153" s="22">
        <v>2275200</v>
      </c>
      <c r="I153" s="22">
        <v>1094100</v>
      </c>
      <c r="J153" s="22">
        <v>10000</v>
      </c>
      <c r="K153" s="25">
        <f t="shared" si="4"/>
        <v>112.64333333333333</v>
      </c>
      <c r="L153" s="25">
        <f t="shared" si="5"/>
        <v>0.16304956168582316</v>
      </c>
    </row>
    <row r="154" spans="1:12" x14ac:dyDescent="0.25">
      <c r="A154" s="22" t="s">
        <v>1918</v>
      </c>
      <c r="B154" s="22" t="s">
        <v>1919</v>
      </c>
      <c r="C154" s="22" t="s">
        <v>1920</v>
      </c>
      <c r="D154" s="22">
        <v>33.557000000000002</v>
      </c>
      <c r="E154" s="22">
        <v>10000</v>
      </c>
      <c r="F154" s="22">
        <v>10000</v>
      </c>
      <c r="G154" s="22">
        <v>10000</v>
      </c>
      <c r="H154" s="22">
        <v>1889500</v>
      </c>
      <c r="I154" s="22">
        <v>279370</v>
      </c>
      <c r="J154" s="22">
        <v>1092500</v>
      </c>
      <c r="K154" s="25">
        <f t="shared" si="4"/>
        <v>108.71233333333333</v>
      </c>
      <c r="L154" s="25">
        <f t="shared" si="5"/>
        <v>8.1374745366287277E-2</v>
      </c>
    </row>
    <row r="155" spans="1:12" x14ac:dyDescent="0.25">
      <c r="A155" s="22" t="s">
        <v>2282</v>
      </c>
      <c r="B155" s="22" t="s">
        <v>2283</v>
      </c>
      <c r="C155" s="22" t="s">
        <v>2284</v>
      </c>
      <c r="D155" s="22">
        <v>36.46</v>
      </c>
      <c r="E155" s="22">
        <v>10000</v>
      </c>
      <c r="F155" s="22">
        <v>10000</v>
      </c>
      <c r="G155" s="22">
        <v>10000</v>
      </c>
      <c r="H155" s="22">
        <v>2979600</v>
      </c>
      <c r="I155" s="22">
        <v>243820</v>
      </c>
      <c r="J155" s="22">
        <v>10000</v>
      </c>
      <c r="K155" s="25">
        <f t="shared" si="4"/>
        <v>107.78066666666666</v>
      </c>
      <c r="L155" s="25">
        <f t="shared" si="5"/>
        <v>0.32536908514250967</v>
      </c>
    </row>
    <row r="156" spans="1:12" x14ac:dyDescent="0.25">
      <c r="A156" s="22" t="s">
        <v>393</v>
      </c>
      <c r="B156" s="22" t="s">
        <v>394</v>
      </c>
      <c r="C156" s="22" t="s">
        <v>395</v>
      </c>
      <c r="D156" s="22">
        <v>55.027999999999999</v>
      </c>
      <c r="E156" s="22">
        <v>10000</v>
      </c>
      <c r="F156" s="22">
        <v>10000</v>
      </c>
      <c r="G156" s="22">
        <v>10000</v>
      </c>
      <c r="H156" s="22">
        <v>273260</v>
      </c>
      <c r="I156" s="22">
        <v>260820</v>
      </c>
      <c r="J156" s="22">
        <v>2671900</v>
      </c>
      <c r="K156" s="25">
        <f t="shared" si="4"/>
        <v>106.866</v>
      </c>
      <c r="L156" s="25">
        <f t="shared" si="5"/>
        <v>0.25711339360849977</v>
      </c>
    </row>
    <row r="157" spans="1:12" x14ac:dyDescent="0.25">
      <c r="A157" s="22" t="s">
        <v>570</v>
      </c>
      <c r="B157" s="22" t="s">
        <v>571</v>
      </c>
      <c r="C157" s="22" t="s">
        <v>572</v>
      </c>
      <c r="D157" s="22">
        <v>48.1</v>
      </c>
      <c r="E157" s="22">
        <v>10000</v>
      </c>
      <c r="F157" s="22">
        <v>10000</v>
      </c>
      <c r="G157" s="22">
        <v>10000</v>
      </c>
      <c r="H157" s="22">
        <v>2466300</v>
      </c>
      <c r="I157" s="22">
        <v>10000</v>
      </c>
      <c r="J157" s="22">
        <v>720190</v>
      </c>
      <c r="K157" s="25">
        <f t="shared" si="4"/>
        <v>106.54966666666667</v>
      </c>
      <c r="L157" s="25">
        <f t="shared" si="5"/>
        <v>0.22162972156030675</v>
      </c>
    </row>
    <row r="158" spans="1:12" x14ac:dyDescent="0.25">
      <c r="A158" s="22" t="s">
        <v>470</v>
      </c>
      <c r="B158" s="22" t="s">
        <v>471</v>
      </c>
      <c r="C158" s="22" t="s">
        <v>472</v>
      </c>
      <c r="D158" s="22">
        <v>57.914999999999999</v>
      </c>
      <c r="E158" s="22">
        <v>10000</v>
      </c>
      <c r="F158" s="22">
        <v>10000</v>
      </c>
      <c r="G158" s="22">
        <v>10000</v>
      </c>
      <c r="H158" s="22">
        <v>544990</v>
      </c>
      <c r="I158" s="22">
        <v>10000</v>
      </c>
      <c r="J158" s="22">
        <v>2619900</v>
      </c>
      <c r="K158" s="25">
        <f t="shared" si="4"/>
        <v>105.82966666666667</v>
      </c>
      <c r="L158" s="25">
        <f t="shared" si="5"/>
        <v>0.25819722096771808</v>
      </c>
    </row>
    <row r="159" spans="1:12" x14ac:dyDescent="0.25">
      <c r="A159" s="22" t="s">
        <v>408</v>
      </c>
      <c r="B159" s="22" t="s">
        <v>2105</v>
      </c>
      <c r="C159" s="22" t="s">
        <v>410</v>
      </c>
      <c r="D159" s="22">
        <v>37.392000000000003</v>
      </c>
      <c r="E159" s="22">
        <v>10000</v>
      </c>
      <c r="F159" s="22">
        <v>10000</v>
      </c>
      <c r="G159" s="22">
        <v>10000</v>
      </c>
      <c r="H159" s="22">
        <v>2280200</v>
      </c>
      <c r="I159" s="22">
        <v>10000</v>
      </c>
      <c r="J159" s="22">
        <v>842920</v>
      </c>
      <c r="K159" s="25">
        <f t="shared" si="4"/>
        <v>104.43733333333333</v>
      </c>
      <c r="L159" s="25">
        <f t="shared" si="5"/>
        <v>0.19376703913490459</v>
      </c>
    </row>
    <row r="160" spans="1:12" x14ac:dyDescent="0.25">
      <c r="A160" s="22" t="s">
        <v>876</v>
      </c>
      <c r="B160" s="22" t="s">
        <v>877</v>
      </c>
      <c r="C160" s="22" t="s">
        <v>878</v>
      </c>
      <c r="D160" s="22">
        <v>65.010000000000005</v>
      </c>
      <c r="E160" s="22">
        <v>10000</v>
      </c>
      <c r="F160" s="22">
        <v>10000</v>
      </c>
      <c r="G160" s="22">
        <v>10000</v>
      </c>
      <c r="H160" s="22">
        <v>2277500</v>
      </c>
      <c r="I160" s="22">
        <v>844350</v>
      </c>
      <c r="J160" s="22">
        <v>10000</v>
      </c>
      <c r="K160" s="25">
        <f t="shared" si="4"/>
        <v>104.395</v>
      </c>
      <c r="L160" s="25">
        <f t="shared" si="5"/>
        <v>0.19342303772600755</v>
      </c>
    </row>
    <row r="161" spans="1:12" x14ac:dyDescent="0.25">
      <c r="A161" s="22" t="s">
        <v>2296</v>
      </c>
      <c r="B161" s="22" t="s">
        <v>2297</v>
      </c>
      <c r="C161" s="22" t="s">
        <v>2298</v>
      </c>
      <c r="D161" s="22">
        <v>32.378999999999998</v>
      </c>
      <c r="E161" s="22">
        <v>10000</v>
      </c>
      <c r="F161" s="22">
        <v>84943</v>
      </c>
      <c r="G161" s="22">
        <v>10000</v>
      </c>
      <c r="H161" s="22">
        <v>10038000</v>
      </c>
      <c r="I161" s="22">
        <v>10000</v>
      </c>
      <c r="J161" s="22">
        <v>591550</v>
      </c>
      <c r="K161" s="25">
        <f t="shared" si="4"/>
        <v>101.38408469359557</v>
      </c>
      <c r="L161" s="25">
        <f t="shared" si="5"/>
        <v>0.34074928815980404</v>
      </c>
    </row>
    <row r="162" spans="1:12" x14ac:dyDescent="0.25">
      <c r="A162" s="22" t="s">
        <v>523</v>
      </c>
      <c r="B162" s="22" t="s">
        <v>524</v>
      </c>
      <c r="C162" s="22" t="s">
        <v>525</v>
      </c>
      <c r="D162" s="22">
        <v>36.168999999999997</v>
      </c>
      <c r="E162" s="22">
        <v>10000</v>
      </c>
      <c r="F162" s="22">
        <v>10000</v>
      </c>
      <c r="G162" s="22">
        <v>10000</v>
      </c>
      <c r="H162" s="22">
        <v>2583800</v>
      </c>
      <c r="I162" s="22">
        <v>134840</v>
      </c>
      <c r="J162" s="22">
        <v>296310</v>
      </c>
      <c r="K162" s="25">
        <f t="shared" si="4"/>
        <v>100.49833333333333</v>
      </c>
      <c r="L162" s="25">
        <f t="shared" si="5"/>
        <v>0.27674708056744896</v>
      </c>
    </row>
    <row r="163" spans="1:12" x14ac:dyDescent="0.25">
      <c r="A163" s="22" t="s">
        <v>1962</v>
      </c>
      <c r="B163" s="22" t="s">
        <v>1963</v>
      </c>
      <c r="C163" s="22" t="s">
        <v>1964</v>
      </c>
      <c r="D163" s="22">
        <v>56.875999999999998</v>
      </c>
      <c r="E163" s="22">
        <v>10000</v>
      </c>
      <c r="F163" s="22">
        <v>10000</v>
      </c>
      <c r="G163" s="22">
        <v>10000</v>
      </c>
      <c r="H163" s="22">
        <v>581580</v>
      </c>
      <c r="I163" s="22">
        <v>416960</v>
      </c>
      <c r="J163" s="22">
        <v>1896600</v>
      </c>
      <c r="K163" s="25">
        <f t="shared" si="4"/>
        <v>96.504666666666665</v>
      </c>
      <c r="L163" s="25">
        <f t="shared" si="5"/>
        <v>0.11096258031376678</v>
      </c>
    </row>
    <row r="164" spans="1:12" x14ac:dyDescent="0.25">
      <c r="A164" s="22" t="s">
        <v>484</v>
      </c>
      <c r="B164" s="22" t="s">
        <v>485</v>
      </c>
      <c r="C164" s="22" t="s">
        <v>486</v>
      </c>
      <c r="D164" s="22">
        <v>35.44</v>
      </c>
      <c r="E164" s="22">
        <v>10000</v>
      </c>
      <c r="F164" s="22">
        <v>10000</v>
      </c>
      <c r="G164" s="22">
        <v>10000</v>
      </c>
      <c r="H164" s="22">
        <v>486250</v>
      </c>
      <c r="I164" s="22">
        <v>10000</v>
      </c>
      <c r="J164" s="22">
        <v>2381800</v>
      </c>
      <c r="K164" s="25">
        <f t="shared" si="4"/>
        <v>95.935000000000002</v>
      </c>
      <c r="L164" s="25">
        <f t="shared" si="5"/>
        <v>0.26019294387125091</v>
      </c>
    </row>
    <row r="165" spans="1:12" x14ac:dyDescent="0.25">
      <c r="A165" s="22" t="s">
        <v>1981</v>
      </c>
      <c r="B165" s="22" t="s">
        <v>1982</v>
      </c>
      <c r="C165" s="22" t="s">
        <v>1983</v>
      </c>
      <c r="D165" s="22">
        <v>28.911000000000001</v>
      </c>
      <c r="E165" s="22">
        <v>10000</v>
      </c>
      <c r="F165" s="22">
        <v>10000</v>
      </c>
      <c r="G165" s="22">
        <v>10000</v>
      </c>
      <c r="H165" s="22">
        <v>1348000</v>
      </c>
      <c r="I165" s="22">
        <v>10000</v>
      </c>
      <c r="J165" s="22">
        <v>1453700</v>
      </c>
      <c r="K165" s="25">
        <f t="shared" si="4"/>
        <v>93.723333333333329</v>
      </c>
      <c r="L165" s="25">
        <f t="shared" si="5"/>
        <v>0.11669050949951527</v>
      </c>
    </row>
    <row r="166" spans="1:12" x14ac:dyDescent="0.25">
      <c r="A166" s="22" t="s">
        <v>2285</v>
      </c>
      <c r="B166" s="22" t="s">
        <v>2286</v>
      </c>
      <c r="C166" s="22" t="s">
        <v>2287</v>
      </c>
      <c r="D166" s="22">
        <v>13.526999999999999</v>
      </c>
      <c r="E166" s="22">
        <v>10000</v>
      </c>
      <c r="F166" s="22">
        <v>10000</v>
      </c>
      <c r="G166" s="22">
        <v>10000</v>
      </c>
      <c r="H166" s="22">
        <v>2580100</v>
      </c>
      <c r="I166" s="22">
        <v>203580</v>
      </c>
      <c r="J166" s="22">
        <v>10000</v>
      </c>
      <c r="K166" s="25">
        <f t="shared" si="4"/>
        <v>93.12266666666666</v>
      </c>
      <c r="L166" s="25">
        <f t="shared" si="5"/>
        <v>0.32737883426853004</v>
      </c>
    </row>
    <row r="167" spans="1:12" x14ac:dyDescent="0.25">
      <c r="A167" s="22" t="s">
        <v>1905</v>
      </c>
      <c r="B167" s="22" t="s">
        <v>1906</v>
      </c>
      <c r="C167" s="22" t="s">
        <v>1907</v>
      </c>
      <c r="D167" s="22">
        <v>41.625999999999998</v>
      </c>
      <c r="E167" s="22">
        <v>10000</v>
      </c>
      <c r="F167" s="22">
        <v>10000</v>
      </c>
      <c r="G167" s="22">
        <v>10000</v>
      </c>
      <c r="H167" s="22">
        <v>1199500</v>
      </c>
      <c r="I167" s="22">
        <v>168110</v>
      </c>
      <c r="J167" s="22">
        <v>1277300</v>
      </c>
      <c r="K167" s="25">
        <f t="shared" si="4"/>
        <v>88.163666666666671</v>
      </c>
      <c r="L167" s="25">
        <f t="shared" si="5"/>
        <v>7.1335069599930315E-2</v>
      </c>
    </row>
    <row r="168" spans="1:12" x14ac:dyDescent="0.25">
      <c r="A168" s="22" t="s">
        <v>679</v>
      </c>
      <c r="B168" s="22" t="s">
        <v>680</v>
      </c>
      <c r="C168" s="22" t="s">
        <v>681</v>
      </c>
      <c r="D168" s="22">
        <v>13.996</v>
      </c>
      <c r="E168" s="22">
        <v>10000</v>
      </c>
      <c r="F168" s="22">
        <v>10000</v>
      </c>
      <c r="G168" s="22">
        <v>10000</v>
      </c>
      <c r="H168" s="22">
        <v>1445800</v>
      </c>
      <c r="I168" s="22">
        <v>10000</v>
      </c>
      <c r="J168" s="22">
        <v>1179500</v>
      </c>
      <c r="K168" s="25">
        <f t="shared" si="4"/>
        <v>87.843333333333334</v>
      </c>
      <c r="L168" s="25">
        <f t="shared" si="5"/>
        <v>0.12025564417626164</v>
      </c>
    </row>
    <row r="169" spans="1:12" x14ac:dyDescent="0.25">
      <c r="A169" s="22" t="s">
        <v>1933</v>
      </c>
      <c r="B169" s="22" t="s">
        <v>1934</v>
      </c>
      <c r="C169" s="22" t="s">
        <v>1935</v>
      </c>
      <c r="D169" s="22">
        <v>33.880000000000003</v>
      </c>
      <c r="E169" s="22">
        <v>10000</v>
      </c>
      <c r="F169" s="22">
        <v>10000</v>
      </c>
      <c r="G169" s="22">
        <v>10000</v>
      </c>
      <c r="H169" s="22">
        <v>526770</v>
      </c>
      <c r="I169" s="22">
        <v>434370</v>
      </c>
      <c r="J169" s="22">
        <v>1606800</v>
      </c>
      <c r="K169" s="25">
        <f t="shared" si="4"/>
        <v>85.597999999999999</v>
      </c>
      <c r="L169" s="25">
        <f t="shared" si="5"/>
        <v>8.7857458314057724E-2</v>
      </c>
    </row>
    <row r="170" spans="1:12" x14ac:dyDescent="0.25">
      <c r="A170" s="22" t="s">
        <v>731</v>
      </c>
      <c r="B170" s="22" t="s">
        <v>2188</v>
      </c>
      <c r="C170" s="22" t="s">
        <v>733</v>
      </c>
      <c r="D170" s="22">
        <v>39.786999999999999</v>
      </c>
      <c r="E170" s="22">
        <v>10000</v>
      </c>
      <c r="F170" s="22">
        <v>10000</v>
      </c>
      <c r="G170" s="22">
        <v>10000</v>
      </c>
      <c r="H170" s="22">
        <v>2069100</v>
      </c>
      <c r="I170" s="22">
        <v>10000</v>
      </c>
      <c r="J170" s="22">
        <v>467480</v>
      </c>
      <c r="K170" s="25">
        <f t="shared" si="4"/>
        <v>84.885999999999996</v>
      </c>
      <c r="L170" s="25">
        <f t="shared" si="5"/>
        <v>0.25017939859521204</v>
      </c>
    </row>
    <row r="171" spans="1:12" x14ac:dyDescent="0.25">
      <c r="A171" s="22" t="s">
        <v>474</v>
      </c>
      <c r="B171" s="22" t="s">
        <v>475</v>
      </c>
      <c r="C171" s="22" t="s">
        <v>476</v>
      </c>
      <c r="D171" s="22">
        <v>143.07</v>
      </c>
      <c r="E171" s="22">
        <v>10000</v>
      </c>
      <c r="F171" s="22">
        <v>10000</v>
      </c>
      <c r="G171" s="22">
        <v>10000</v>
      </c>
      <c r="H171" s="22">
        <v>340730</v>
      </c>
      <c r="I171" s="22">
        <v>10000</v>
      </c>
      <c r="J171" s="22">
        <v>2158300</v>
      </c>
      <c r="K171" s="25">
        <f t="shared" si="4"/>
        <v>83.634333333333331</v>
      </c>
      <c r="L171" s="25">
        <f t="shared" si="5"/>
        <v>0.28363261069265355</v>
      </c>
    </row>
    <row r="172" spans="1:12" x14ac:dyDescent="0.25">
      <c r="A172" s="22" t="s">
        <v>690</v>
      </c>
      <c r="B172" s="22" t="s">
        <v>691</v>
      </c>
      <c r="C172" s="22" t="s">
        <v>692</v>
      </c>
      <c r="D172" s="22">
        <v>47.655000000000001</v>
      </c>
      <c r="E172" s="22">
        <v>10000</v>
      </c>
      <c r="F172" s="22">
        <v>10000</v>
      </c>
      <c r="G172" s="22">
        <v>10000</v>
      </c>
      <c r="H172" s="22">
        <v>1866500</v>
      </c>
      <c r="I172" s="22">
        <v>597520</v>
      </c>
      <c r="J172" s="22">
        <v>10000</v>
      </c>
      <c r="K172" s="25">
        <f t="shared" si="4"/>
        <v>82.467333333333329</v>
      </c>
      <c r="L172" s="25">
        <f t="shared" si="5"/>
        <v>0.21119581751998071</v>
      </c>
    </row>
    <row r="173" spans="1:12" x14ac:dyDescent="0.25">
      <c r="A173" s="22" t="s">
        <v>2192</v>
      </c>
      <c r="B173" s="22" t="s">
        <v>2193</v>
      </c>
      <c r="C173" s="22" t="s">
        <v>2194</v>
      </c>
      <c r="D173" s="22">
        <v>140.91999999999999</v>
      </c>
      <c r="E173" s="22">
        <v>10000</v>
      </c>
      <c r="F173" s="22">
        <v>10000</v>
      </c>
      <c r="G173" s="22">
        <v>10000</v>
      </c>
      <c r="H173" s="22">
        <v>2046100</v>
      </c>
      <c r="I173" s="22">
        <v>156470</v>
      </c>
      <c r="J173" s="22">
        <v>263270</v>
      </c>
      <c r="K173" s="25">
        <f t="shared" ref="K173:K236" si="6">SUM(H173:J173)/SUM(E173:G173)</f>
        <v>82.194666666666663</v>
      </c>
      <c r="L173" s="25">
        <f t="shared" ref="L173:L236" si="7">TTEST(E173:G173,H173:J173,2,2)</f>
        <v>0.25583361277550232</v>
      </c>
    </row>
    <row r="174" spans="1:12" x14ac:dyDescent="0.25">
      <c r="A174" s="22" t="s">
        <v>585</v>
      </c>
      <c r="B174" s="22" t="s">
        <v>586</v>
      </c>
      <c r="C174" s="22" t="s">
        <v>587</v>
      </c>
      <c r="D174" s="22">
        <v>18.37</v>
      </c>
      <c r="E174" s="22">
        <v>10000</v>
      </c>
      <c r="F174" s="22">
        <v>10000</v>
      </c>
      <c r="G174" s="22">
        <v>324870</v>
      </c>
      <c r="H174" s="22">
        <v>21182000</v>
      </c>
      <c r="I174" s="22">
        <v>3834500</v>
      </c>
      <c r="J174" s="22">
        <v>2552500</v>
      </c>
      <c r="K174" s="25">
        <f t="shared" si="6"/>
        <v>79.940267347116304</v>
      </c>
      <c r="L174" s="25">
        <f t="shared" si="7"/>
        <v>0.20548092143099272</v>
      </c>
    </row>
    <row r="175" spans="1:12" x14ac:dyDescent="0.25">
      <c r="A175" s="22" t="s">
        <v>2252</v>
      </c>
      <c r="B175" s="22" t="s">
        <v>2253</v>
      </c>
      <c r="C175" s="22" t="s">
        <v>2254</v>
      </c>
      <c r="D175" s="22">
        <v>12.255000000000001</v>
      </c>
      <c r="E175" s="22">
        <v>10000</v>
      </c>
      <c r="F175" s="22">
        <v>10000</v>
      </c>
      <c r="G175" s="22">
        <v>10000</v>
      </c>
      <c r="H175" s="22">
        <v>2077000</v>
      </c>
      <c r="I175" s="22">
        <v>295880</v>
      </c>
      <c r="J175" s="22">
        <v>10000</v>
      </c>
      <c r="K175" s="25">
        <f t="shared" si="6"/>
        <v>79.429333333333332</v>
      </c>
      <c r="L175" s="25">
        <f t="shared" si="7"/>
        <v>0.29190713881363922</v>
      </c>
    </row>
    <row r="176" spans="1:12" x14ac:dyDescent="0.25">
      <c r="A176" s="22" t="s">
        <v>2106</v>
      </c>
      <c r="B176" s="22" t="s">
        <v>2107</v>
      </c>
      <c r="C176" s="22" t="s">
        <v>2108</v>
      </c>
      <c r="D176" s="22">
        <v>100.67</v>
      </c>
      <c r="E176" s="22">
        <v>10000</v>
      </c>
      <c r="F176" s="22">
        <v>10000</v>
      </c>
      <c r="G176" s="22">
        <v>10000</v>
      </c>
      <c r="H176" s="22">
        <v>10000</v>
      </c>
      <c r="I176" s="22">
        <v>622810</v>
      </c>
      <c r="J176" s="22">
        <v>1743300</v>
      </c>
      <c r="K176" s="25">
        <f t="shared" si="6"/>
        <v>79.203666666666663</v>
      </c>
      <c r="L176" s="25">
        <f t="shared" si="7"/>
        <v>0.19815263468210514</v>
      </c>
    </row>
    <row r="177" spans="1:12" x14ac:dyDescent="0.25">
      <c r="A177" s="22" t="s">
        <v>418</v>
      </c>
      <c r="B177" s="22" t="s">
        <v>2204</v>
      </c>
      <c r="C177" s="22" t="s">
        <v>420</v>
      </c>
      <c r="D177" s="22">
        <v>128.33000000000001</v>
      </c>
      <c r="E177" s="22">
        <v>10000</v>
      </c>
      <c r="F177" s="22">
        <v>10000</v>
      </c>
      <c r="G177" s="22">
        <v>10000</v>
      </c>
      <c r="H177" s="22">
        <v>1965900</v>
      </c>
      <c r="I177" s="22">
        <v>10000</v>
      </c>
      <c r="J177" s="22">
        <v>398540</v>
      </c>
      <c r="K177" s="25">
        <f t="shared" si="6"/>
        <v>79.147999999999996</v>
      </c>
      <c r="L177" s="25">
        <f t="shared" si="7"/>
        <v>0.26122228804029568</v>
      </c>
    </row>
    <row r="178" spans="1:12" x14ac:dyDescent="0.25">
      <c r="A178" s="22" t="s">
        <v>2083</v>
      </c>
      <c r="B178" s="22" t="s">
        <v>2084</v>
      </c>
      <c r="C178" s="22" t="s">
        <v>2085</v>
      </c>
      <c r="D178" s="22">
        <v>118.34</v>
      </c>
      <c r="E178" s="22">
        <v>10000</v>
      </c>
      <c r="F178" s="22">
        <v>10000</v>
      </c>
      <c r="G178" s="22">
        <v>10000</v>
      </c>
      <c r="H178" s="22">
        <v>702450</v>
      </c>
      <c r="I178" s="22">
        <v>10000</v>
      </c>
      <c r="J178" s="22">
        <v>1626100</v>
      </c>
      <c r="K178" s="25">
        <f t="shared" si="6"/>
        <v>77.951666666666668</v>
      </c>
      <c r="L178" s="25">
        <f t="shared" si="7"/>
        <v>0.175550774108232</v>
      </c>
    </row>
    <row r="179" spans="1:12" x14ac:dyDescent="0.25">
      <c r="A179" s="22" t="s">
        <v>2020</v>
      </c>
      <c r="B179" s="22" t="s">
        <v>2021</v>
      </c>
      <c r="C179" s="22" t="s">
        <v>2022</v>
      </c>
      <c r="D179" s="22">
        <v>86.721000000000004</v>
      </c>
      <c r="E179" s="22">
        <v>10000</v>
      </c>
      <c r="F179" s="22">
        <v>10000</v>
      </c>
      <c r="G179" s="22">
        <v>10000</v>
      </c>
      <c r="H179" s="22">
        <v>1554600</v>
      </c>
      <c r="I179" s="22">
        <v>292890</v>
      </c>
      <c r="J179" s="22">
        <v>412220</v>
      </c>
      <c r="K179" s="25">
        <f t="shared" si="6"/>
        <v>75.323666666666668</v>
      </c>
      <c r="L179" s="25">
        <f t="shared" si="7"/>
        <v>0.13829153072923916</v>
      </c>
    </row>
    <row r="180" spans="1:12" x14ac:dyDescent="0.25">
      <c r="A180" s="22" t="s">
        <v>2071</v>
      </c>
      <c r="B180" s="22" t="s">
        <v>2072</v>
      </c>
      <c r="C180" s="22" t="s">
        <v>2073</v>
      </c>
      <c r="D180" s="22">
        <v>16.46</v>
      </c>
      <c r="E180" s="22">
        <v>10000</v>
      </c>
      <c r="F180" s="22">
        <v>10000</v>
      </c>
      <c r="G180" s="22">
        <v>10000</v>
      </c>
      <c r="H180" s="22">
        <v>1552900</v>
      </c>
      <c r="I180" s="22">
        <v>10000</v>
      </c>
      <c r="J180" s="22">
        <v>694050</v>
      </c>
      <c r="K180" s="25">
        <f t="shared" si="6"/>
        <v>75.231666666666669</v>
      </c>
      <c r="L180" s="25">
        <f t="shared" si="7"/>
        <v>0.17162864805479186</v>
      </c>
    </row>
    <row r="181" spans="1:12" x14ac:dyDescent="0.25">
      <c r="A181" s="22" t="s">
        <v>2031</v>
      </c>
      <c r="B181" s="22" t="s">
        <v>2032</v>
      </c>
      <c r="C181" s="22" t="s">
        <v>2033</v>
      </c>
      <c r="D181" s="22">
        <v>26.51</v>
      </c>
      <c r="E181" s="22">
        <v>10000</v>
      </c>
      <c r="F181" s="22">
        <v>10000</v>
      </c>
      <c r="G181" s="22">
        <v>10000</v>
      </c>
      <c r="H181" s="22">
        <v>1423400</v>
      </c>
      <c r="I181" s="22">
        <v>10000</v>
      </c>
      <c r="J181" s="22">
        <v>797260</v>
      </c>
      <c r="K181" s="25">
        <f t="shared" si="6"/>
        <v>74.355333333333334</v>
      </c>
      <c r="L181" s="25">
        <f t="shared" si="7"/>
        <v>0.14726584456634789</v>
      </c>
    </row>
    <row r="182" spans="1:12" x14ac:dyDescent="0.25">
      <c r="A182" s="22" t="s">
        <v>2225</v>
      </c>
      <c r="B182" s="22" t="s">
        <v>729</v>
      </c>
      <c r="C182" s="22" t="s">
        <v>2226</v>
      </c>
      <c r="D182" s="22">
        <v>14.255000000000001</v>
      </c>
      <c r="E182" s="22">
        <v>10000</v>
      </c>
      <c r="F182" s="22">
        <v>10000</v>
      </c>
      <c r="G182" s="22">
        <v>10000</v>
      </c>
      <c r="H182" s="22">
        <v>1788800</v>
      </c>
      <c r="I182" s="22">
        <v>325200</v>
      </c>
      <c r="J182" s="22">
        <v>10000</v>
      </c>
      <c r="K182" s="25">
        <f t="shared" si="6"/>
        <v>70.8</v>
      </c>
      <c r="L182" s="25">
        <f t="shared" si="7"/>
        <v>0.27174614218438142</v>
      </c>
    </row>
    <row r="183" spans="1:12" x14ac:dyDescent="0.25">
      <c r="A183" s="22" t="s">
        <v>2276</v>
      </c>
      <c r="B183" s="22" t="s">
        <v>2277</v>
      </c>
      <c r="C183" s="22" t="s">
        <v>2278</v>
      </c>
      <c r="D183" s="22">
        <v>13.651</v>
      </c>
      <c r="E183" s="22">
        <v>10000</v>
      </c>
      <c r="F183" s="22">
        <v>10000</v>
      </c>
      <c r="G183" s="22">
        <v>10000</v>
      </c>
      <c r="H183" s="22">
        <v>1880400</v>
      </c>
      <c r="I183" s="22">
        <v>10000</v>
      </c>
      <c r="J183" s="22">
        <v>184130</v>
      </c>
      <c r="K183" s="25">
        <f t="shared" si="6"/>
        <v>69.150999999999996</v>
      </c>
      <c r="L183" s="25">
        <f t="shared" si="7"/>
        <v>0.31702877868130286</v>
      </c>
    </row>
    <row r="184" spans="1:12" x14ac:dyDescent="0.25">
      <c r="A184" s="22" t="s">
        <v>2243</v>
      </c>
      <c r="B184" s="22" t="s">
        <v>2244</v>
      </c>
      <c r="C184" s="22" t="s">
        <v>2245</v>
      </c>
      <c r="D184" s="22">
        <v>29.003</v>
      </c>
      <c r="E184" s="22">
        <v>10000</v>
      </c>
      <c r="F184" s="22">
        <v>10000</v>
      </c>
      <c r="G184" s="22">
        <v>10000</v>
      </c>
      <c r="H184" s="22">
        <v>1736700</v>
      </c>
      <c r="I184" s="22">
        <v>279120</v>
      </c>
      <c r="J184" s="22">
        <v>10000</v>
      </c>
      <c r="K184" s="25">
        <f t="shared" si="6"/>
        <v>67.527333333333331</v>
      </c>
      <c r="L184" s="25">
        <f t="shared" si="7"/>
        <v>0.28263827352081622</v>
      </c>
    </row>
    <row r="185" spans="1:12" x14ac:dyDescent="0.25">
      <c r="A185" s="22" t="s">
        <v>1978</v>
      </c>
      <c r="B185" s="22" t="s">
        <v>1979</v>
      </c>
      <c r="C185" s="22" t="s">
        <v>1980</v>
      </c>
      <c r="D185" s="22">
        <v>98.144000000000005</v>
      </c>
      <c r="E185" s="22">
        <v>10000</v>
      </c>
      <c r="F185" s="22">
        <v>10000</v>
      </c>
      <c r="G185" s="22">
        <v>10000</v>
      </c>
      <c r="H185" s="22">
        <v>943830</v>
      </c>
      <c r="I185" s="22">
        <v>975200</v>
      </c>
      <c r="J185" s="22">
        <v>10000</v>
      </c>
      <c r="K185" s="25">
        <f t="shared" si="6"/>
        <v>64.301000000000002</v>
      </c>
      <c r="L185" s="25">
        <f t="shared" si="7"/>
        <v>0.116225048182606</v>
      </c>
    </row>
    <row r="186" spans="1:12" x14ac:dyDescent="0.25">
      <c r="A186" s="22" t="s">
        <v>81</v>
      </c>
      <c r="B186" s="22" t="s">
        <v>82</v>
      </c>
      <c r="C186" s="22" t="s">
        <v>83</v>
      </c>
      <c r="D186" s="22">
        <v>117.77</v>
      </c>
      <c r="E186" s="22">
        <v>10000</v>
      </c>
      <c r="F186" s="22">
        <v>10000</v>
      </c>
      <c r="G186" s="22">
        <v>142170</v>
      </c>
      <c r="H186" s="22">
        <v>6998200</v>
      </c>
      <c r="I186" s="22">
        <v>1155300</v>
      </c>
      <c r="J186" s="22">
        <v>2246500</v>
      </c>
      <c r="K186" s="25">
        <f t="shared" si="6"/>
        <v>64.130233705370912</v>
      </c>
      <c r="L186" s="25">
        <f t="shared" si="7"/>
        <v>0.12993289548290218</v>
      </c>
    </row>
    <row r="187" spans="1:12" x14ac:dyDescent="0.25">
      <c r="A187" s="22" t="s">
        <v>1924</v>
      </c>
      <c r="B187" s="22" t="s">
        <v>1925</v>
      </c>
      <c r="C187" s="22" t="s">
        <v>1926</v>
      </c>
      <c r="D187" s="22">
        <v>113.22</v>
      </c>
      <c r="E187" s="22">
        <v>10000</v>
      </c>
      <c r="F187" s="22">
        <v>10000</v>
      </c>
      <c r="G187" s="22">
        <v>10000</v>
      </c>
      <c r="H187" s="22">
        <v>1188400</v>
      </c>
      <c r="I187" s="22">
        <v>357240</v>
      </c>
      <c r="J187" s="22">
        <v>377940</v>
      </c>
      <c r="K187" s="25">
        <f t="shared" si="6"/>
        <v>64.11933333333333</v>
      </c>
      <c r="L187" s="25">
        <f t="shared" si="7"/>
        <v>8.235606259926409E-2</v>
      </c>
    </row>
    <row r="188" spans="1:12" x14ac:dyDescent="0.25">
      <c r="A188" s="22" t="s">
        <v>576</v>
      </c>
      <c r="B188" s="22" t="s">
        <v>577</v>
      </c>
      <c r="C188" s="22" t="s">
        <v>578</v>
      </c>
      <c r="D188" s="22">
        <v>52.673000000000002</v>
      </c>
      <c r="E188" s="22">
        <v>10000</v>
      </c>
      <c r="F188" s="22">
        <v>10000</v>
      </c>
      <c r="G188" s="22">
        <v>10000</v>
      </c>
      <c r="H188" s="22">
        <v>1173100</v>
      </c>
      <c r="I188" s="22">
        <v>401590</v>
      </c>
      <c r="J188" s="22">
        <v>309580</v>
      </c>
      <c r="K188" s="25">
        <f t="shared" si="6"/>
        <v>62.808999999999997</v>
      </c>
      <c r="L188" s="25">
        <f t="shared" si="7"/>
        <v>8.6922396607349378E-2</v>
      </c>
    </row>
    <row r="189" spans="1:12" x14ac:dyDescent="0.25">
      <c r="A189" s="22" t="s">
        <v>368</v>
      </c>
      <c r="B189" s="22" t="s">
        <v>369</v>
      </c>
      <c r="C189" s="22" t="s">
        <v>370</v>
      </c>
      <c r="D189" s="22">
        <v>62.581000000000003</v>
      </c>
      <c r="E189" s="22">
        <v>550030</v>
      </c>
      <c r="F189" s="22">
        <v>10000</v>
      </c>
      <c r="G189" s="22">
        <v>10000</v>
      </c>
      <c r="H189" s="22">
        <v>10000</v>
      </c>
      <c r="I189" s="22">
        <v>1043800</v>
      </c>
      <c r="J189" s="22">
        <v>33438000</v>
      </c>
      <c r="K189" s="25">
        <f t="shared" si="6"/>
        <v>60.50874515376384</v>
      </c>
      <c r="L189" s="25">
        <f t="shared" si="7"/>
        <v>0.36113475290773289</v>
      </c>
    </row>
    <row r="190" spans="1:12" x14ac:dyDescent="0.25">
      <c r="A190" s="22" t="s">
        <v>753</v>
      </c>
      <c r="B190" s="22" t="s">
        <v>754</v>
      </c>
      <c r="C190" s="22" t="s">
        <v>755</v>
      </c>
      <c r="D190" s="22">
        <v>21.917999999999999</v>
      </c>
      <c r="E190" s="22">
        <v>10000</v>
      </c>
      <c r="F190" s="22">
        <v>10000</v>
      </c>
      <c r="G190" s="22">
        <v>10000</v>
      </c>
      <c r="H190" s="22">
        <v>1104800</v>
      </c>
      <c r="I190" s="22">
        <v>10000</v>
      </c>
      <c r="J190" s="22">
        <v>677600</v>
      </c>
      <c r="K190" s="25">
        <f t="shared" si="6"/>
        <v>59.74666666666667</v>
      </c>
      <c r="L190" s="25">
        <f t="shared" si="7"/>
        <v>0.13894161422864768</v>
      </c>
    </row>
    <row r="191" spans="1:12" x14ac:dyDescent="0.25">
      <c r="A191" s="22" t="s">
        <v>98</v>
      </c>
      <c r="B191" s="22" t="s">
        <v>1895</v>
      </c>
      <c r="C191" s="23">
        <v>44080</v>
      </c>
      <c r="D191" s="22">
        <v>49.619</v>
      </c>
      <c r="E191" s="22">
        <v>10000</v>
      </c>
      <c r="F191" s="22">
        <v>10000</v>
      </c>
      <c r="G191" s="22">
        <v>186240</v>
      </c>
      <c r="H191" s="22">
        <v>6035300</v>
      </c>
      <c r="I191" s="22">
        <v>961060</v>
      </c>
      <c r="J191" s="22">
        <v>5255900</v>
      </c>
      <c r="K191" s="25">
        <f t="shared" si="6"/>
        <v>59.407777346780449</v>
      </c>
      <c r="L191" s="25">
        <f t="shared" si="7"/>
        <v>6.3750700561042692E-2</v>
      </c>
    </row>
    <row r="192" spans="1:12" x14ac:dyDescent="0.25">
      <c r="A192" s="22" t="s">
        <v>2140</v>
      </c>
      <c r="B192" s="22" t="s">
        <v>2141</v>
      </c>
      <c r="C192" s="22" t="s">
        <v>2142</v>
      </c>
      <c r="D192" s="22">
        <v>20.890999999999998</v>
      </c>
      <c r="E192" s="22">
        <v>10000</v>
      </c>
      <c r="F192" s="22">
        <v>10000</v>
      </c>
      <c r="G192" s="22">
        <v>10000</v>
      </c>
      <c r="H192" s="22">
        <v>409400</v>
      </c>
      <c r="I192" s="22">
        <v>10000</v>
      </c>
      <c r="J192" s="22">
        <v>1349100</v>
      </c>
      <c r="K192" s="25">
        <f t="shared" si="6"/>
        <v>58.95</v>
      </c>
      <c r="L192" s="25">
        <f t="shared" si="7"/>
        <v>0.2180667260494093</v>
      </c>
    </row>
    <row r="193" spans="1:12" x14ac:dyDescent="0.25">
      <c r="A193" s="22" t="s">
        <v>2156</v>
      </c>
      <c r="B193" s="22" t="s">
        <v>2157</v>
      </c>
      <c r="C193" s="22" t="s">
        <v>2158</v>
      </c>
      <c r="D193" s="22">
        <v>31.292999999999999</v>
      </c>
      <c r="E193" s="22">
        <v>10000</v>
      </c>
      <c r="F193" s="22">
        <v>10000</v>
      </c>
      <c r="G193" s="22">
        <v>10000</v>
      </c>
      <c r="H193" s="22">
        <v>1364800</v>
      </c>
      <c r="I193" s="22">
        <v>378090</v>
      </c>
      <c r="J193" s="22">
        <v>10000</v>
      </c>
      <c r="K193" s="25">
        <f t="shared" si="6"/>
        <v>58.42966666666667</v>
      </c>
      <c r="L193" s="25">
        <f t="shared" si="7"/>
        <v>0.22865375899559087</v>
      </c>
    </row>
    <row r="194" spans="1:12" x14ac:dyDescent="0.25">
      <c r="A194" s="22" t="s">
        <v>2014</v>
      </c>
      <c r="B194" s="22" t="s">
        <v>2015</v>
      </c>
      <c r="C194" s="22" t="s">
        <v>2016</v>
      </c>
      <c r="D194" s="22">
        <v>48.37</v>
      </c>
      <c r="E194" s="22">
        <v>10000</v>
      </c>
      <c r="F194" s="22">
        <v>10000</v>
      </c>
      <c r="G194" s="22">
        <v>10000</v>
      </c>
      <c r="H194" s="22">
        <v>682820</v>
      </c>
      <c r="I194" s="22">
        <v>10000</v>
      </c>
      <c r="J194" s="22">
        <v>1037500</v>
      </c>
      <c r="K194" s="25">
        <f t="shared" si="6"/>
        <v>57.67733333333333</v>
      </c>
      <c r="L194" s="25">
        <f t="shared" si="7"/>
        <v>0.13312807149895214</v>
      </c>
    </row>
    <row r="195" spans="1:12" x14ac:dyDescent="0.25">
      <c r="A195" s="22" t="s">
        <v>2205</v>
      </c>
      <c r="B195" s="22" t="s">
        <v>2206</v>
      </c>
      <c r="C195" s="22" t="s">
        <v>2207</v>
      </c>
      <c r="D195" s="22">
        <v>25.814</v>
      </c>
      <c r="E195" s="22">
        <v>10000</v>
      </c>
      <c r="F195" s="22">
        <v>10000</v>
      </c>
      <c r="G195" s="22">
        <v>10000</v>
      </c>
      <c r="H195" s="22">
        <v>10000</v>
      </c>
      <c r="I195" s="22">
        <v>283280</v>
      </c>
      <c r="J195" s="22">
        <v>1404500</v>
      </c>
      <c r="K195" s="25">
        <f t="shared" si="6"/>
        <v>56.592666666666666</v>
      </c>
      <c r="L195" s="25">
        <f t="shared" si="7"/>
        <v>0.26251365020757872</v>
      </c>
    </row>
    <row r="196" spans="1:12" x14ac:dyDescent="0.25">
      <c r="A196" s="22" t="s">
        <v>2034</v>
      </c>
      <c r="B196" s="22" t="s">
        <v>2035</v>
      </c>
      <c r="C196" s="22" t="s">
        <v>2036</v>
      </c>
      <c r="D196" s="22">
        <v>22.727</v>
      </c>
      <c r="E196" s="22">
        <v>10000</v>
      </c>
      <c r="F196" s="22">
        <v>10000</v>
      </c>
      <c r="G196" s="22">
        <v>10000</v>
      </c>
      <c r="H196" s="22">
        <v>1062000</v>
      </c>
      <c r="I196" s="22">
        <v>589130</v>
      </c>
      <c r="J196" s="22">
        <v>10000</v>
      </c>
      <c r="K196" s="25">
        <f t="shared" si="6"/>
        <v>55.371000000000002</v>
      </c>
      <c r="L196" s="25">
        <f t="shared" si="7"/>
        <v>0.14841124633572217</v>
      </c>
    </row>
    <row r="197" spans="1:12" x14ac:dyDescent="0.25">
      <c r="A197" s="22" t="s">
        <v>2209</v>
      </c>
      <c r="B197" s="22" t="s">
        <v>2210</v>
      </c>
      <c r="C197" s="22" t="s">
        <v>2211</v>
      </c>
      <c r="D197" s="22">
        <v>22.576000000000001</v>
      </c>
      <c r="E197" s="22">
        <v>10000</v>
      </c>
      <c r="F197" s="22">
        <v>10000</v>
      </c>
      <c r="G197" s="22">
        <v>10000</v>
      </c>
      <c r="H197" s="22">
        <v>10000</v>
      </c>
      <c r="I197" s="22">
        <v>1360900</v>
      </c>
      <c r="J197" s="22">
        <v>270890</v>
      </c>
      <c r="K197" s="25">
        <f t="shared" si="6"/>
        <v>54.726333333333336</v>
      </c>
      <c r="L197" s="25">
        <f t="shared" si="7"/>
        <v>0.26389258210492172</v>
      </c>
    </row>
    <row r="198" spans="1:12" x14ac:dyDescent="0.25">
      <c r="A198" s="22" t="s">
        <v>2182</v>
      </c>
      <c r="B198" s="22" t="s">
        <v>2183</v>
      </c>
      <c r="C198" s="22" t="s">
        <v>2184</v>
      </c>
      <c r="D198" s="22">
        <v>28.466999999999999</v>
      </c>
      <c r="E198" s="22">
        <v>10000</v>
      </c>
      <c r="F198" s="22">
        <v>10000</v>
      </c>
      <c r="G198" s="22">
        <v>10000</v>
      </c>
      <c r="H198" s="22">
        <v>1317800</v>
      </c>
      <c r="I198" s="22">
        <v>10000</v>
      </c>
      <c r="J198" s="22">
        <v>303610</v>
      </c>
      <c r="K198" s="25">
        <f t="shared" si="6"/>
        <v>54.380333333333333</v>
      </c>
      <c r="L198" s="25">
        <f t="shared" si="7"/>
        <v>0.24911324618518452</v>
      </c>
    </row>
    <row r="199" spans="1:12" x14ac:dyDescent="0.25">
      <c r="A199" s="22" t="s">
        <v>725</v>
      </c>
      <c r="B199" s="22" t="s">
        <v>2082</v>
      </c>
      <c r="C199" s="22" t="s">
        <v>727</v>
      </c>
      <c r="D199" s="22">
        <v>52.01</v>
      </c>
      <c r="E199" s="22">
        <v>10000</v>
      </c>
      <c r="F199" s="22">
        <v>10000</v>
      </c>
      <c r="G199" s="22">
        <v>10000</v>
      </c>
      <c r="H199" s="22">
        <v>1087200</v>
      </c>
      <c r="I199" s="22">
        <v>10000</v>
      </c>
      <c r="J199" s="22">
        <v>476210</v>
      </c>
      <c r="K199" s="25">
        <f t="shared" si="6"/>
        <v>52.447000000000003</v>
      </c>
      <c r="L199" s="25">
        <f t="shared" si="7"/>
        <v>0.17439149125333428</v>
      </c>
    </row>
    <row r="200" spans="1:12" x14ac:dyDescent="0.25">
      <c r="A200" s="22" t="s">
        <v>353</v>
      </c>
      <c r="B200" s="22" t="s">
        <v>2322</v>
      </c>
      <c r="C200" s="22" t="s">
        <v>355</v>
      </c>
      <c r="D200" s="22">
        <v>114.86</v>
      </c>
      <c r="E200" s="22">
        <v>223840</v>
      </c>
      <c r="F200" s="22">
        <v>10000</v>
      </c>
      <c r="G200" s="22">
        <v>10000</v>
      </c>
      <c r="H200" s="22">
        <v>12009000</v>
      </c>
      <c r="I200" s="22">
        <v>10000</v>
      </c>
      <c r="J200" s="22">
        <v>10000</v>
      </c>
      <c r="K200" s="25">
        <f t="shared" si="6"/>
        <v>49.331528871391079</v>
      </c>
      <c r="L200" s="25">
        <f t="shared" si="7"/>
        <v>0.38168866270162644</v>
      </c>
    </row>
    <row r="201" spans="1:12" x14ac:dyDescent="0.25">
      <c r="A201" s="22" t="s">
        <v>1995</v>
      </c>
      <c r="B201" s="22" t="s">
        <v>1996</v>
      </c>
      <c r="C201" s="22" t="s">
        <v>1997</v>
      </c>
      <c r="D201" s="22">
        <v>44.372999999999998</v>
      </c>
      <c r="E201" s="22">
        <v>10000</v>
      </c>
      <c r="F201" s="22">
        <v>10000</v>
      </c>
      <c r="G201" s="22">
        <v>10000</v>
      </c>
      <c r="H201" s="22">
        <v>654920</v>
      </c>
      <c r="I201" s="22">
        <v>813330</v>
      </c>
      <c r="J201" s="22">
        <v>10000</v>
      </c>
      <c r="K201" s="25">
        <f t="shared" si="6"/>
        <v>49.274999999999999</v>
      </c>
      <c r="L201" s="25">
        <f t="shared" si="7"/>
        <v>0.12085353960337041</v>
      </c>
    </row>
    <row r="202" spans="1:12" x14ac:dyDescent="0.25">
      <c r="A202" s="22" t="s">
        <v>2133</v>
      </c>
      <c r="B202" s="22" t="s">
        <v>2134</v>
      </c>
      <c r="C202" s="22" t="s">
        <v>2135</v>
      </c>
      <c r="D202" s="22">
        <v>210.43</v>
      </c>
      <c r="E202" s="22">
        <v>10000</v>
      </c>
      <c r="F202" s="22">
        <v>10000</v>
      </c>
      <c r="G202" s="22">
        <v>10000</v>
      </c>
      <c r="H202" s="22">
        <v>1146200</v>
      </c>
      <c r="I202" s="22">
        <v>149840</v>
      </c>
      <c r="J202" s="22">
        <v>173110</v>
      </c>
      <c r="K202" s="25">
        <f t="shared" si="6"/>
        <v>48.971666666666664</v>
      </c>
      <c r="L202" s="25">
        <f t="shared" si="7"/>
        <v>0.21776861102865727</v>
      </c>
    </row>
    <row r="203" spans="1:12" x14ac:dyDescent="0.25">
      <c r="A203" s="22" t="s">
        <v>775</v>
      </c>
      <c r="B203" s="22" t="s">
        <v>776</v>
      </c>
      <c r="C203" s="22" t="s">
        <v>777</v>
      </c>
      <c r="D203" s="22">
        <v>10.35</v>
      </c>
      <c r="E203" s="22">
        <v>10000</v>
      </c>
      <c r="F203" s="22">
        <v>10000</v>
      </c>
      <c r="G203" s="22">
        <v>865950</v>
      </c>
      <c r="H203" s="22">
        <v>37131000</v>
      </c>
      <c r="I203" s="22">
        <v>2877000</v>
      </c>
      <c r="J203" s="22">
        <v>2051300</v>
      </c>
      <c r="K203" s="25">
        <f t="shared" si="6"/>
        <v>47.473672329138211</v>
      </c>
      <c r="L203" s="25">
        <f t="shared" si="7"/>
        <v>0.30087859824587637</v>
      </c>
    </row>
    <row r="204" spans="1:12" x14ac:dyDescent="0.25">
      <c r="A204" s="22" t="s">
        <v>2240</v>
      </c>
      <c r="B204" s="22" t="s">
        <v>2241</v>
      </c>
      <c r="C204" s="22" t="s">
        <v>2242</v>
      </c>
      <c r="D204" s="22">
        <v>88.79</v>
      </c>
      <c r="E204" s="22">
        <v>10000</v>
      </c>
      <c r="F204" s="22">
        <v>10000</v>
      </c>
      <c r="G204" s="22">
        <v>10000</v>
      </c>
      <c r="H204" s="22">
        <v>10000</v>
      </c>
      <c r="I204" s="22">
        <v>197960</v>
      </c>
      <c r="J204" s="22">
        <v>1205800</v>
      </c>
      <c r="K204" s="25">
        <f t="shared" si="6"/>
        <v>47.12533333333333</v>
      </c>
      <c r="L204" s="25">
        <f t="shared" si="7"/>
        <v>0.28194958971638223</v>
      </c>
    </row>
    <row r="205" spans="1:12" x14ac:dyDescent="0.25">
      <c r="A205" s="22" t="s">
        <v>2004</v>
      </c>
      <c r="B205" s="22" t="s">
        <v>2005</v>
      </c>
      <c r="C205" s="22" t="s">
        <v>2006</v>
      </c>
      <c r="D205" s="22">
        <v>16.062000000000001</v>
      </c>
      <c r="E205" s="22">
        <v>10000</v>
      </c>
      <c r="F205" s="22">
        <v>10000</v>
      </c>
      <c r="G205" s="22">
        <v>10000</v>
      </c>
      <c r="H205" s="22">
        <v>548170</v>
      </c>
      <c r="I205" s="22">
        <v>10000</v>
      </c>
      <c r="J205" s="22">
        <v>788050</v>
      </c>
      <c r="K205" s="25">
        <f t="shared" si="6"/>
        <v>44.874000000000002</v>
      </c>
      <c r="L205" s="25">
        <f t="shared" si="7"/>
        <v>0.12915706077480696</v>
      </c>
    </row>
    <row r="206" spans="1:12" x14ac:dyDescent="0.25">
      <c r="A206" s="22" t="s">
        <v>656</v>
      </c>
      <c r="B206" s="22" t="s">
        <v>2089</v>
      </c>
      <c r="C206" s="22" t="s">
        <v>658</v>
      </c>
      <c r="D206" s="22">
        <v>58.758000000000003</v>
      </c>
      <c r="E206" s="22">
        <v>10000</v>
      </c>
      <c r="F206" s="22">
        <v>88455</v>
      </c>
      <c r="G206" s="22">
        <v>10000</v>
      </c>
      <c r="H206" s="22">
        <v>3468200</v>
      </c>
      <c r="I206" s="22">
        <v>528860</v>
      </c>
      <c r="J206" s="22">
        <v>735880</v>
      </c>
      <c r="K206" s="25">
        <f t="shared" si="6"/>
        <v>43.639666221013321</v>
      </c>
      <c r="L206" s="25">
        <f t="shared" si="7"/>
        <v>0.17909427985344747</v>
      </c>
    </row>
    <row r="207" spans="1:12" x14ac:dyDescent="0.25">
      <c r="A207" s="22" t="s">
        <v>6</v>
      </c>
      <c r="B207" s="22" t="s">
        <v>7</v>
      </c>
      <c r="C207" s="22" t="s">
        <v>8</v>
      </c>
      <c r="D207" s="22">
        <v>70.67</v>
      </c>
      <c r="E207" s="22">
        <v>443770</v>
      </c>
      <c r="F207" s="22">
        <v>82676</v>
      </c>
      <c r="G207" s="22">
        <v>10000</v>
      </c>
      <c r="H207" s="22">
        <v>10873000</v>
      </c>
      <c r="I207" s="22">
        <v>2146900</v>
      </c>
      <c r="J207" s="22">
        <v>9785400</v>
      </c>
      <c r="K207" s="25">
        <f t="shared" si="6"/>
        <v>42.511827844741127</v>
      </c>
      <c r="L207" s="25">
        <f t="shared" si="7"/>
        <v>5.406558193341645E-2</v>
      </c>
    </row>
    <row r="208" spans="1:12" x14ac:dyDescent="0.25">
      <c r="A208" s="22" t="s">
        <v>582</v>
      </c>
      <c r="B208" s="22" t="s">
        <v>2153</v>
      </c>
      <c r="C208" s="22" t="s">
        <v>584</v>
      </c>
      <c r="D208" s="22">
        <v>58.335999999999999</v>
      </c>
      <c r="E208" s="22">
        <v>10000</v>
      </c>
      <c r="F208" s="22">
        <v>10000</v>
      </c>
      <c r="G208" s="22">
        <v>10000</v>
      </c>
      <c r="H208" s="22">
        <v>978790</v>
      </c>
      <c r="I208" s="22">
        <v>281900</v>
      </c>
      <c r="J208" s="22">
        <v>10000</v>
      </c>
      <c r="K208" s="25">
        <f t="shared" si="6"/>
        <v>42.356333333333332</v>
      </c>
      <c r="L208" s="25">
        <f t="shared" si="7"/>
        <v>0.22500589870225662</v>
      </c>
    </row>
    <row r="209" spans="1:12" x14ac:dyDescent="0.25">
      <c r="A209" s="22" t="s">
        <v>2235</v>
      </c>
      <c r="B209" s="22" t="s">
        <v>2236</v>
      </c>
      <c r="C209" s="22" t="s">
        <v>2237</v>
      </c>
      <c r="D209" s="22">
        <v>74.984999999999999</v>
      </c>
      <c r="E209" s="22">
        <v>10000</v>
      </c>
      <c r="F209" s="22">
        <v>10000</v>
      </c>
      <c r="G209" s="22">
        <v>10000</v>
      </c>
      <c r="H209" s="22">
        <v>1075900</v>
      </c>
      <c r="I209" s="22">
        <v>10000</v>
      </c>
      <c r="J209" s="22">
        <v>183520</v>
      </c>
      <c r="K209" s="25">
        <f t="shared" si="6"/>
        <v>42.314</v>
      </c>
      <c r="L209" s="25">
        <f t="shared" si="7"/>
        <v>0.27905327713160455</v>
      </c>
    </row>
    <row r="210" spans="1:12" x14ac:dyDescent="0.25">
      <c r="A210" s="22" t="s">
        <v>536</v>
      </c>
      <c r="B210" s="22" t="s">
        <v>537</v>
      </c>
      <c r="C210" s="22" t="s">
        <v>538</v>
      </c>
      <c r="D210" s="22">
        <v>38.113999999999997</v>
      </c>
      <c r="E210" s="22">
        <v>10000</v>
      </c>
      <c r="F210" s="22">
        <v>10000</v>
      </c>
      <c r="G210" s="22">
        <v>198320</v>
      </c>
      <c r="H210" s="22">
        <v>2995800</v>
      </c>
      <c r="I210" s="22">
        <v>803170</v>
      </c>
      <c r="J210" s="22">
        <v>5103100</v>
      </c>
      <c r="K210" s="25">
        <f t="shared" si="6"/>
        <v>40.775329791132286</v>
      </c>
      <c r="L210" s="25">
        <f t="shared" si="7"/>
        <v>8.0357649374790813E-2</v>
      </c>
    </row>
    <row r="211" spans="1:12" x14ac:dyDescent="0.25">
      <c r="A211" s="22" t="s">
        <v>2120</v>
      </c>
      <c r="B211" s="22" t="s">
        <v>2121</v>
      </c>
      <c r="C211" s="22" t="s">
        <v>2122</v>
      </c>
      <c r="D211" s="22">
        <v>47.356999999999999</v>
      </c>
      <c r="E211" s="22">
        <v>10000</v>
      </c>
      <c r="F211" s="22">
        <v>10000</v>
      </c>
      <c r="G211" s="22">
        <v>10000</v>
      </c>
      <c r="H211" s="22">
        <v>909990</v>
      </c>
      <c r="I211" s="22">
        <v>301630</v>
      </c>
      <c r="J211" s="22">
        <v>10000</v>
      </c>
      <c r="K211" s="25">
        <f t="shared" si="6"/>
        <v>40.720666666666666</v>
      </c>
      <c r="L211" s="25">
        <f t="shared" si="7"/>
        <v>0.20843003570840574</v>
      </c>
    </row>
    <row r="212" spans="1:12" x14ac:dyDescent="0.25">
      <c r="A212" s="22" t="s">
        <v>1943</v>
      </c>
      <c r="B212" s="22" t="s">
        <v>1944</v>
      </c>
      <c r="C212" s="22"/>
      <c r="D212" s="22">
        <v>34.994999999999997</v>
      </c>
      <c r="E212" s="22">
        <v>10000</v>
      </c>
      <c r="F212" s="22">
        <v>10000</v>
      </c>
      <c r="G212" s="22">
        <v>10000</v>
      </c>
      <c r="H212" s="22">
        <v>764740</v>
      </c>
      <c r="I212" s="22">
        <v>216470</v>
      </c>
      <c r="J212" s="22">
        <v>221090</v>
      </c>
      <c r="K212" s="25">
        <f t="shared" si="6"/>
        <v>40.076666666666668</v>
      </c>
      <c r="L212" s="25">
        <f t="shared" si="7"/>
        <v>9.829334643991279E-2</v>
      </c>
    </row>
    <row r="213" spans="1:12" x14ac:dyDescent="0.25">
      <c r="A213" s="22" t="s">
        <v>734</v>
      </c>
      <c r="B213" s="22" t="s">
        <v>735</v>
      </c>
      <c r="C213" s="22" t="s">
        <v>736</v>
      </c>
      <c r="D213" s="22">
        <v>84.683999999999997</v>
      </c>
      <c r="E213" s="22">
        <v>10000</v>
      </c>
      <c r="F213" s="22">
        <v>10000</v>
      </c>
      <c r="G213" s="22">
        <v>10000</v>
      </c>
      <c r="H213" s="22">
        <v>740720</v>
      </c>
      <c r="I213" s="22">
        <v>10000</v>
      </c>
      <c r="J213" s="22">
        <v>433090</v>
      </c>
      <c r="K213" s="25">
        <f t="shared" si="6"/>
        <v>39.460333333333331</v>
      </c>
      <c r="L213" s="25">
        <f t="shared" si="7"/>
        <v>0.14358651835016931</v>
      </c>
    </row>
    <row r="214" spans="1:12" x14ac:dyDescent="0.25">
      <c r="A214" s="22" t="s">
        <v>1929</v>
      </c>
      <c r="B214" s="22" t="s">
        <v>372</v>
      </c>
      <c r="C214" s="22" t="s">
        <v>373</v>
      </c>
      <c r="D214" s="22">
        <v>51.572000000000003</v>
      </c>
      <c r="E214" s="22">
        <v>10000</v>
      </c>
      <c r="F214" s="22">
        <v>294790</v>
      </c>
      <c r="G214" s="22">
        <v>10000</v>
      </c>
      <c r="H214" s="22">
        <v>5753600</v>
      </c>
      <c r="I214" s="22">
        <v>627910</v>
      </c>
      <c r="J214" s="22">
        <v>5797400</v>
      </c>
      <c r="K214" s="25">
        <f t="shared" si="6"/>
        <v>38.688999015216496</v>
      </c>
      <c r="L214" s="25">
        <f t="shared" si="7"/>
        <v>8.2828753877687608E-2</v>
      </c>
    </row>
    <row r="215" spans="1:12" x14ac:dyDescent="0.25">
      <c r="A215" s="22" t="s">
        <v>890</v>
      </c>
      <c r="B215" s="22" t="s">
        <v>891</v>
      </c>
      <c r="C215" s="22" t="s">
        <v>892</v>
      </c>
      <c r="D215" s="22">
        <v>18.672000000000001</v>
      </c>
      <c r="E215" s="22">
        <v>10000</v>
      </c>
      <c r="F215" s="22">
        <v>10000</v>
      </c>
      <c r="G215" s="22">
        <v>327100</v>
      </c>
      <c r="H215" s="22">
        <v>9632500</v>
      </c>
      <c r="I215" s="22">
        <v>1146400</v>
      </c>
      <c r="J215" s="22">
        <v>2569800</v>
      </c>
      <c r="K215" s="25">
        <f t="shared" si="6"/>
        <v>38.4577931431864</v>
      </c>
      <c r="L215" s="25">
        <f t="shared" si="7"/>
        <v>0.17420836529070938</v>
      </c>
    </row>
    <row r="216" spans="1:12" x14ac:dyDescent="0.25">
      <c r="A216" s="22" t="s">
        <v>1938</v>
      </c>
      <c r="B216" s="22" t="s">
        <v>32</v>
      </c>
      <c r="C216" s="22" t="s">
        <v>33</v>
      </c>
      <c r="D216" s="22">
        <v>45.728999999999999</v>
      </c>
      <c r="E216" s="22">
        <v>10000</v>
      </c>
      <c r="F216" s="22">
        <v>174290</v>
      </c>
      <c r="G216" s="22">
        <v>10000</v>
      </c>
      <c r="H216" s="22">
        <v>4639800</v>
      </c>
      <c r="I216" s="22">
        <v>1357400</v>
      </c>
      <c r="J216" s="22">
        <v>1371400</v>
      </c>
      <c r="K216" s="25">
        <f t="shared" si="6"/>
        <v>37.925781048947449</v>
      </c>
      <c r="L216" s="25">
        <f t="shared" si="7"/>
        <v>9.3943848898550564E-2</v>
      </c>
    </row>
    <row r="217" spans="1:12" x14ac:dyDescent="0.25">
      <c r="A217" s="22" t="s">
        <v>36</v>
      </c>
      <c r="B217" s="22" t="s">
        <v>37</v>
      </c>
      <c r="C217" s="22" t="s">
        <v>38</v>
      </c>
      <c r="D217" s="22">
        <v>56.451000000000001</v>
      </c>
      <c r="E217" s="22">
        <v>336240</v>
      </c>
      <c r="F217" s="22">
        <v>10000</v>
      </c>
      <c r="G217" s="22">
        <v>10000</v>
      </c>
      <c r="H217" s="22">
        <v>3358800</v>
      </c>
      <c r="I217" s="22">
        <v>1933300</v>
      </c>
      <c r="J217" s="22">
        <v>7991600</v>
      </c>
      <c r="K217" s="25">
        <f t="shared" si="6"/>
        <v>37.288625645632159</v>
      </c>
      <c r="L217" s="25">
        <f t="shared" si="7"/>
        <v>7.8328372138304472E-2</v>
      </c>
    </row>
    <row r="218" spans="1:12" x14ac:dyDescent="0.25">
      <c r="A218" s="22" t="s">
        <v>449</v>
      </c>
      <c r="B218" s="22" t="s">
        <v>450</v>
      </c>
      <c r="C218" s="22" t="s">
        <v>451</v>
      </c>
      <c r="D218" s="22">
        <v>18.521000000000001</v>
      </c>
      <c r="E218" s="22">
        <v>10000</v>
      </c>
      <c r="F218" s="22">
        <v>158520</v>
      </c>
      <c r="G218" s="22">
        <v>10000</v>
      </c>
      <c r="H218" s="22">
        <v>5151400</v>
      </c>
      <c r="I218" s="22">
        <v>431300</v>
      </c>
      <c r="J218" s="22">
        <v>983550</v>
      </c>
      <c r="K218" s="25">
        <f t="shared" si="6"/>
        <v>36.781593098812458</v>
      </c>
      <c r="L218" s="25">
        <f t="shared" si="7"/>
        <v>0.22638401349139889</v>
      </c>
    </row>
    <row r="219" spans="1:12" x14ac:dyDescent="0.25">
      <c r="A219" s="22" t="s">
        <v>614</v>
      </c>
      <c r="B219" s="22" t="s">
        <v>2093</v>
      </c>
      <c r="C219" s="22" t="s">
        <v>616</v>
      </c>
      <c r="D219" s="22">
        <v>80.471000000000004</v>
      </c>
      <c r="E219" s="22">
        <v>10000</v>
      </c>
      <c r="F219" s="22">
        <v>314280</v>
      </c>
      <c r="G219" s="22">
        <v>635770</v>
      </c>
      <c r="H219" s="22">
        <v>25171000</v>
      </c>
      <c r="I219" s="22">
        <v>1437300</v>
      </c>
      <c r="J219" s="22">
        <v>8367200</v>
      </c>
      <c r="K219" s="25">
        <f t="shared" si="6"/>
        <v>36.430915056507473</v>
      </c>
      <c r="L219" s="25">
        <f t="shared" si="7"/>
        <v>0.18297873887374644</v>
      </c>
    </row>
    <row r="220" spans="1:12" x14ac:dyDescent="0.25">
      <c r="A220" s="22" t="s">
        <v>1195</v>
      </c>
      <c r="B220" s="22" t="s">
        <v>2169</v>
      </c>
      <c r="C220" s="22" t="s">
        <v>1197</v>
      </c>
      <c r="D220" s="22">
        <v>85.843000000000004</v>
      </c>
      <c r="E220" s="22">
        <v>10000</v>
      </c>
      <c r="F220" s="22">
        <v>175350</v>
      </c>
      <c r="G220" s="22">
        <v>10000</v>
      </c>
      <c r="H220" s="22">
        <v>5431300</v>
      </c>
      <c r="I220" s="22">
        <v>344990</v>
      </c>
      <c r="J220" s="22">
        <v>1015300</v>
      </c>
      <c r="K220" s="25">
        <f t="shared" si="6"/>
        <v>34.766265676990017</v>
      </c>
      <c r="L220" s="25">
        <f t="shared" si="7"/>
        <v>0.24047450507301391</v>
      </c>
    </row>
    <row r="221" spans="1:12" x14ac:dyDescent="0.25">
      <c r="A221" s="22" t="s">
        <v>1989</v>
      </c>
      <c r="B221" s="22" t="s">
        <v>1990</v>
      </c>
      <c r="C221" s="22" t="s">
        <v>1991</v>
      </c>
      <c r="D221" s="22">
        <v>10</v>
      </c>
      <c r="E221" s="22">
        <v>10000</v>
      </c>
      <c r="F221" s="22">
        <v>10000</v>
      </c>
      <c r="G221" s="22">
        <v>10000</v>
      </c>
      <c r="H221" s="22">
        <v>461680</v>
      </c>
      <c r="I221" s="22">
        <v>10000</v>
      </c>
      <c r="J221" s="22">
        <v>568620</v>
      </c>
      <c r="K221" s="25">
        <f t="shared" si="6"/>
        <v>34.676666666666669</v>
      </c>
      <c r="L221" s="25">
        <f t="shared" si="7"/>
        <v>0.12055397954735714</v>
      </c>
    </row>
    <row r="222" spans="1:12" x14ac:dyDescent="0.25">
      <c r="A222" s="22" t="s">
        <v>2101</v>
      </c>
      <c r="B222" s="22" t="s">
        <v>2102</v>
      </c>
      <c r="C222" s="22" t="s">
        <v>2103</v>
      </c>
      <c r="D222" s="22">
        <v>47.744</v>
      </c>
      <c r="E222" s="22">
        <v>10000</v>
      </c>
      <c r="F222" s="22">
        <v>10000</v>
      </c>
      <c r="G222" s="22">
        <v>10000</v>
      </c>
      <c r="H222" s="22">
        <v>743710</v>
      </c>
      <c r="I222" s="22">
        <v>10000</v>
      </c>
      <c r="J222" s="22">
        <v>281270</v>
      </c>
      <c r="K222" s="25">
        <f t="shared" si="6"/>
        <v>34.499333333333333</v>
      </c>
      <c r="L222" s="25">
        <f t="shared" si="7"/>
        <v>0.19285701690947113</v>
      </c>
    </row>
    <row r="223" spans="1:12" x14ac:dyDescent="0.25">
      <c r="A223" s="22" t="s">
        <v>1984</v>
      </c>
      <c r="B223" s="22" t="s">
        <v>1985</v>
      </c>
      <c r="C223" s="22" t="s">
        <v>1986</v>
      </c>
      <c r="D223" s="22">
        <v>35.575000000000003</v>
      </c>
      <c r="E223" s="22">
        <v>10000</v>
      </c>
      <c r="F223" s="22">
        <v>10000</v>
      </c>
      <c r="G223" s="22">
        <v>10000</v>
      </c>
      <c r="H223" s="22">
        <v>465790</v>
      </c>
      <c r="I223" s="22">
        <v>10000</v>
      </c>
      <c r="J223" s="22">
        <v>521440</v>
      </c>
      <c r="K223" s="25">
        <f t="shared" si="6"/>
        <v>33.241</v>
      </c>
      <c r="L223" s="25">
        <f t="shared" si="7"/>
        <v>0.11743155663043411</v>
      </c>
    </row>
    <row r="224" spans="1:12" x14ac:dyDescent="0.25">
      <c r="A224" s="22" t="s">
        <v>792</v>
      </c>
      <c r="B224" s="22" t="s">
        <v>793</v>
      </c>
      <c r="C224" s="22" t="s">
        <v>794</v>
      </c>
      <c r="D224" s="22">
        <v>31.344999999999999</v>
      </c>
      <c r="E224" s="22">
        <v>10000</v>
      </c>
      <c r="F224" s="22">
        <v>10000</v>
      </c>
      <c r="G224" s="22">
        <v>276650</v>
      </c>
      <c r="H224" s="22">
        <v>5592700</v>
      </c>
      <c r="I224" s="22">
        <v>900830</v>
      </c>
      <c r="J224" s="22">
        <v>3308100</v>
      </c>
      <c r="K224" s="25">
        <f t="shared" si="6"/>
        <v>33.041058486431822</v>
      </c>
      <c r="L224" s="25">
        <f t="shared" si="7"/>
        <v>7.9905371600465583E-2</v>
      </c>
    </row>
    <row r="225" spans="1:12" x14ac:dyDescent="0.25">
      <c r="A225" s="22" t="s">
        <v>2227</v>
      </c>
      <c r="B225" s="22" t="s">
        <v>2228</v>
      </c>
      <c r="C225" s="22" t="s">
        <v>2229</v>
      </c>
      <c r="D225" s="22">
        <v>57.488</v>
      </c>
      <c r="E225" s="22">
        <v>10000</v>
      </c>
      <c r="F225" s="22">
        <v>10000</v>
      </c>
      <c r="G225" s="22">
        <v>10000</v>
      </c>
      <c r="H225" s="22">
        <v>807540</v>
      </c>
      <c r="I225" s="22">
        <v>151180</v>
      </c>
      <c r="J225" s="22">
        <v>10000</v>
      </c>
      <c r="K225" s="25">
        <f t="shared" si="6"/>
        <v>32.290666666666667</v>
      </c>
      <c r="L225" s="25">
        <f t="shared" si="7"/>
        <v>0.27183564765624324</v>
      </c>
    </row>
    <row r="226" spans="1:12" x14ac:dyDescent="0.25">
      <c r="A226" s="22" t="s">
        <v>2097</v>
      </c>
      <c r="B226" s="22" t="s">
        <v>2098</v>
      </c>
      <c r="C226" s="22" t="s">
        <v>2099</v>
      </c>
      <c r="D226" s="22">
        <v>62.406999999999996</v>
      </c>
      <c r="E226" s="22">
        <v>10000</v>
      </c>
      <c r="F226" s="22">
        <v>164830</v>
      </c>
      <c r="G226" s="22">
        <v>156090</v>
      </c>
      <c r="H226" s="22">
        <v>1587200</v>
      </c>
      <c r="I226" s="22">
        <v>1157400</v>
      </c>
      <c r="J226" s="22">
        <v>7905600</v>
      </c>
      <c r="K226" s="25">
        <f t="shared" si="6"/>
        <v>32.183609331560497</v>
      </c>
      <c r="L226" s="25">
        <f t="shared" si="7"/>
        <v>0.1900368229326953</v>
      </c>
    </row>
    <row r="227" spans="1:12" x14ac:dyDescent="0.25">
      <c r="A227" s="22" t="s">
        <v>497</v>
      </c>
      <c r="B227" s="22" t="s">
        <v>498</v>
      </c>
      <c r="C227" s="22" t="s">
        <v>499</v>
      </c>
      <c r="D227" s="22">
        <v>46.851999999999997</v>
      </c>
      <c r="E227" s="22">
        <v>10000</v>
      </c>
      <c r="F227" s="22">
        <v>340860</v>
      </c>
      <c r="G227" s="22">
        <v>10000</v>
      </c>
      <c r="H227" s="22">
        <v>11214000</v>
      </c>
      <c r="I227" s="22">
        <v>10000</v>
      </c>
      <c r="J227" s="22">
        <v>373690</v>
      </c>
      <c r="K227" s="25">
        <f t="shared" si="6"/>
        <v>32.139028986310478</v>
      </c>
      <c r="L227" s="25">
        <f t="shared" si="7"/>
        <v>0.36598864236254425</v>
      </c>
    </row>
    <row r="228" spans="1:12" x14ac:dyDescent="0.25">
      <c r="A228" s="22" t="s">
        <v>2090</v>
      </c>
      <c r="B228" s="22" t="s">
        <v>2091</v>
      </c>
      <c r="C228" s="22" t="s">
        <v>2092</v>
      </c>
      <c r="D228" s="22">
        <v>31.381</v>
      </c>
      <c r="E228" s="22">
        <v>10000</v>
      </c>
      <c r="F228" s="22">
        <v>10000</v>
      </c>
      <c r="G228" s="22">
        <v>10000</v>
      </c>
      <c r="H228" s="22">
        <v>266760</v>
      </c>
      <c r="I228" s="22">
        <v>633330</v>
      </c>
      <c r="J228" s="22">
        <v>10000</v>
      </c>
      <c r="K228" s="25">
        <f t="shared" si="6"/>
        <v>30.336333333333332</v>
      </c>
      <c r="L228" s="25">
        <f t="shared" si="7"/>
        <v>0.18012821193601605</v>
      </c>
    </row>
    <row r="229" spans="1:12" x14ac:dyDescent="0.25">
      <c r="A229" s="22" t="s">
        <v>93</v>
      </c>
      <c r="B229" s="22" t="s">
        <v>94</v>
      </c>
      <c r="C229" s="22" t="s">
        <v>95</v>
      </c>
      <c r="D229" s="22">
        <v>33.83</v>
      </c>
      <c r="E229" s="22">
        <v>508870</v>
      </c>
      <c r="F229" s="22">
        <v>245180</v>
      </c>
      <c r="G229" s="22">
        <v>110560</v>
      </c>
      <c r="H229" s="22">
        <v>15022000</v>
      </c>
      <c r="I229" s="22">
        <v>2987500</v>
      </c>
      <c r="J229" s="22">
        <v>8018800</v>
      </c>
      <c r="K229" s="25">
        <f t="shared" si="6"/>
        <v>30.104093174957494</v>
      </c>
      <c r="L229" s="25">
        <f t="shared" si="7"/>
        <v>7.416672451387879E-2</v>
      </c>
    </row>
    <row r="230" spans="1:12" x14ac:dyDescent="0.25">
      <c r="A230" s="22" t="s">
        <v>1904</v>
      </c>
      <c r="B230" s="22" t="s">
        <v>358</v>
      </c>
      <c r="C230" s="22" t="s">
        <v>359</v>
      </c>
      <c r="D230" s="22">
        <v>35.158999999999999</v>
      </c>
      <c r="E230" s="22">
        <v>10000</v>
      </c>
      <c r="F230" s="22">
        <v>364880</v>
      </c>
      <c r="G230" s="22">
        <v>185760</v>
      </c>
      <c r="H230" s="22">
        <v>9735800</v>
      </c>
      <c r="I230" s="22">
        <v>3585700</v>
      </c>
      <c r="J230" s="22">
        <v>3011100</v>
      </c>
      <c r="K230" s="25">
        <f t="shared" si="6"/>
        <v>29.132063356164384</v>
      </c>
      <c r="L230" s="25">
        <f t="shared" si="7"/>
        <v>7.1208339727105094E-2</v>
      </c>
    </row>
    <row r="231" spans="1:12" x14ac:dyDescent="0.25">
      <c r="A231" s="22" t="s">
        <v>2010</v>
      </c>
      <c r="B231" s="22" t="s">
        <v>2011</v>
      </c>
      <c r="C231" s="22" t="s">
        <v>2012</v>
      </c>
      <c r="D231" s="22">
        <v>38.357999999999997</v>
      </c>
      <c r="E231" s="22">
        <v>10000</v>
      </c>
      <c r="F231" s="22">
        <v>10000</v>
      </c>
      <c r="G231" s="22">
        <v>10000</v>
      </c>
      <c r="H231" s="22">
        <v>10000</v>
      </c>
      <c r="I231" s="22">
        <v>509230</v>
      </c>
      <c r="J231" s="22">
        <v>345450</v>
      </c>
      <c r="K231" s="25">
        <f t="shared" si="6"/>
        <v>28.822666666666667</v>
      </c>
      <c r="L231" s="25">
        <f t="shared" si="7"/>
        <v>0.13120027986429528</v>
      </c>
    </row>
    <row r="232" spans="1:12" x14ac:dyDescent="0.25">
      <c r="A232" s="22" t="s">
        <v>415</v>
      </c>
      <c r="B232" s="22" t="s">
        <v>416</v>
      </c>
      <c r="C232" s="22" t="s">
        <v>417</v>
      </c>
      <c r="D232" s="22">
        <v>20.472000000000001</v>
      </c>
      <c r="E232" s="22">
        <v>201760</v>
      </c>
      <c r="F232" s="22">
        <v>10000</v>
      </c>
      <c r="G232" s="22">
        <v>10000</v>
      </c>
      <c r="H232" s="22">
        <v>5151100</v>
      </c>
      <c r="I232" s="22">
        <v>10000</v>
      </c>
      <c r="J232" s="22">
        <v>1191900</v>
      </c>
      <c r="K232" s="25">
        <f t="shared" si="6"/>
        <v>28.648088023088022</v>
      </c>
      <c r="L232" s="25">
        <f t="shared" si="7"/>
        <v>0.25928245980696546</v>
      </c>
    </row>
    <row r="233" spans="1:12" x14ac:dyDescent="0.25">
      <c r="A233" s="22" t="s">
        <v>1992</v>
      </c>
      <c r="B233" s="22" t="s">
        <v>1993</v>
      </c>
      <c r="C233" s="22" t="s">
        <v>1994</v>
      </c>
      <c r="D233" s="22">
        <v>23.689</v>
      </c>
      <c r="E233" s="22">
        <v>10000</v>
      </c>
      <c r="F233" s="22">
        <v>10000</v>
      </c>
      <c r="G233" s="22">
        <v>10000</v>
      </c>
      <c r="H233" s="22">
        <v>376400</v>
      </c>
      <c r="I233" s="22">
        <v>10000</v>
      </c>
      <c r="J233" s="22">
        <v>464290</v>
      </c>
      <c r="K233" s="25">
        <f t="shared" si="6"/>
        <v>28.356333333333332</v>
      </c>
      <c r="L233" s="25">
        <f t="shared" si="7"/>
        <v>0.12065835076377429</v>
      </c>
    </row>
    <row r="234" spans="1:12" x14ac:dyDescent="0.25">
      <c r="A234" s="22" t="s">
        <v>853</v>
      </c>
      <c r="B234" s="22" t="s">
        <v>854</v>
      </c>
      <c r="C234" s="22" t="s">
        <v>855</v>
      </c>
      <c r="D234" s="22">
        <v>10.366</v>
      </c>
      <c r="E234" s="22">
        <v>10000</v>
      </c>
      <c r="F234" s="22">
        <v>10000</v>
      </c>
      <c r="G234" s="22">
        <v>461810</v>
      </c>
      <c r="H234" s="22">
        <v>11496000</v>
      </c>
      <c r="I234" s="22">
        <v>1237000</v>
      </c>
      <c r="J234" s="22">
        <v>903950</v>
      </c>
      <c r="K234" s="25">
        <f t="shared" si="6"/>
        <v>28.303584400489818</v>
      </c>
      <c r="L234" s="25">
        <f t="shared" si="7"/>
        <v>0.27611859145976653</v>
      </c>
    </row>
    <row r="235" spans="1:12" x14ac:dyDescent="0.25">
      <c r="A235" s="22" t="s">
        <v>360</v>
      </c>
      <c r="B235" s="22" t="s">
        <v>361</v>
      </c>
      <c r="C235" s="22" t="s">
        <v>362</v>
      </c>
      <c r="D235" s="22">
        <v>63.963000000000001</v>
      </c>
      <c r="E235" s="22">
        <v>10000</v>
      </c>
      <c r="F235" s="22">
        <v>146470</v>
      </c>
      <c r="G235" s="22">
        <v>482660</v>
      </c>
      <c r="H235" s="22">
        <v>7645500</v>
      </c>
      <c r="I235" s="22">
        <v>1542600</v>
      </c>
      <c r="J235" s="22">
        <v>8523900</v>
      </c>
      <c r="K235" s="25">
        <f t="shared" si="6"/>
        <v>27.712671913382255</v>
      </c>
      <c r="L235" s="25">
        <f t="shared" si="7"/>
        <v>6.0880109019361535E-2</v>
      </c>
    </row>
    <row r="236" spans="1:12" x14ac:dyDescent="0.25">
      <c r="A236" s="22" t="s">
        <v>2307</v>
      </c>
      <c r="B236" s="22" t="s">
        <v>495</v>
      </c>
      <c r="C236" s="22" t="s">
        <v>2308</v>
      </c>
      <c r="D236" s="22">
        <v>13.17</v>
      </c>
      <c r="E236" s="22">
        <v>10000</v>
      </c>
      <c r="F236" s="22">
        <v>10000</v>
      </c>
      <c r="G236" s="22">
        <v>409560</v>
      </c>
      <c r="H236" s="22">
        <v>10350000</v>
      </c>
      <c r="I236" s="22">
        <v>636430</v>
      </c>
      <c r="J236" s="22">
        <v>10000</v>
      </c>
      <c r="K236" s="25">
        <f t="shared" si="6"/>
        <v>25.599287643169756</v>
      </c>
      <c r="L236" s="25">
        <f t="shared" si="7"/>
        <v>0.35235881994571006</v>
      </c>
    </row>
    <row r="237" spans="1:12" x14ac:dyDescent="0.25">
      <c r="A237" s="22" t="s">
        <v>2024</v>
      </c>
      <c r="B237" s="22" t="s">
        <v>2025</v>
      </c>
      <c r="C237" s="22" t="s">
        <v>2026</v>
      </c>
      <c r="D237" s="22">
        <v>105.1</v>
      </c>
      <c r="E237" s="22">
        <v>10000</v>
      </c>
      <c r="F237" s="22">
        <v>196040</v>
      </c>
      <c r="G237" s="22">
        <v>10000</v>
      </c>
      <c r="H237" s="22">
        <v>3646300</v>
      </c>
      <c r="I237" s="22">
        <v>403020</v>
      </c>
      <c r="J237" s="22">
        <v>1449200</v>
      </c>
      <c r="K237" s="25">
        <f t="shared" ref="K237:K300" si="8">SUM(H237:J237)/SUM(E237:G237)</f>
        <v>25.451397889279765</v>
      </c>
      <c r="L237" s="25">
        <f t="shared" ref="L237:L300" si="9">TTEST(E237:G237,H237:J237,2,2)</f>
        <v>0.13982918881843995</v>
      </c>
    </row>
    <row r="238" spans="1:12" x14ac:dyDescent="0.25">
      <c r="A238" s="22" t="s">
        <v>1079</v>
      </c>
      <c r="B238" s="22" t="s">
        <v>1080</v>
      </c>
      <c r="C238" s="22" t="s">
        <v>1081</v>
      </c>
      <c r="D238" s="22">
        <v>40.476999999999997</v>
      </c>
      <c r="E238" s="22">
        <v>408520</v>
      </c>
      <c r="F238" s="22">
        <v>403670</v>
      </c>
      <c r="G238" s="22">
        <v>10000</v>
      </c>
      <c r="H238" s="22">
        <v>19623000</v>
      </c>
      <c r="I238" s="22">
        <v>1008500</v>
      </c>
      <c r="J238" s="22">
        <v>250750</v>
      </c>
      <c r="K238" s="25">
        <f t="shared" si="8"/>
        <v>25.398326420900279</v>
      </c>
      <c r="L238" s="25">
        <f t="shared" si="9"/>
        <v>0.35080987897681715</v>
      </c>
    </row>
    <row r="239" spans="1:12" x14ac:dyDescent="0.25">
      <c r="A239" s="22" t="s">
        <v>335</v>
      </c>
      <c r="B239" s="22" t="s">
        <v>336</v>
      </c>
      <c r="C239" s="22" t="s">
        <v>337</v>
      </c>
      <c r="D239" s="22">
        <v>31.474</v>
      </c>
      <c r="E239" s="22">
        <v>441230</v>
      </c>
      <c r="F239" s="22">
        <v>237110</v>
      </c>
      <c r="G239" s="22">
        <v>684820</v>
      </c>
      <c r="H239" s="22">
        <v>6354400</v>
      </c>
      <c r="I239" s="22">
        <v>3973900</v>
      </c>
      <c r="J239" s="22">
        <v>23811000</v>
      </c>
      <c r="K239" s="25">
        <f t="shared" si="8"/>
        <v>25.044235452918219</v>
      </c>
      <c r="L239" s="25">
        <f t="shared" si="9"/>
        <v>0.15561281448402073</v>
      </c>
    </row>
    <row r="240" spans="1:12" x14ac:dyDescent="0.25">
      <c r="A240" s="22" t="s">
        <v>500</v>
      </c>
      <c r="B240" s="22" t="s">
        <v>501</v>
      </c>
      <c r="C240" s="22" t="s">
        <v>502</v>
      </c>
      <c r="D240" s="22">
        <v>69.632000000000005</v>
      </c>
      <c r="E240" s="22">
        <v>10000</v>
      </c>
      <c r="F240" s="22">
        <v>134550</v>
      </c>
      <c r="G240" s="22">
        <v>10000</v>
      </c>
      <c r="H240" s="22">
        <v>2237100</v>
      </c>
      <c r="I240" s="22">
        <v>547940</v>
      </c>
      <c r="J240" s="22">
        <v>953130</v>
      </c>
      <c r="K240" s="25">
        <f t="shared" si="8"/>
        <v>24.187447428016824</v>
      </c>
      <c r="L240" s="25">
        <f t="shared" si="9"/>
        <v>7.9514715629992572E-2</v>
      </c>
    </row>
    <row r="241" spans="1:12" x14ac:dyDescent="0.25">
      <c r="A241" s="22" t="s">
        <v>1231</v>
      </c>
      <c r="B241" s="22" t="s">
        <v>1232</v>
      </c>
      <c r="C241" s="22" t="s">
        <v>1233</v>
      </c>
      <c r="D241" s="22">
        <v>103.07</v>
      </c>
      <c r="E241" s="22">
        <v>535440</v>
      </c>
      <c r="F241" s="22">
        <v>10000</v>
      </c>
      <c r="G241" s="22">
        <v>10000</v>
      </c>
      <c r="H241" s="22">
        <v>9349500</v>
      </c>
      <c r="I241" s="22">
        <v>1306100</v>
      </c>
      <c r="J241" s="22">
        <v>2723500</v>
      </c>
      <c r="K241" s="25">
        <f t="shared" si="8"/>
        <v>24.087390177156848</v>
      </c>
      <c r="L241" s="25">
        <f t="shared" si="9"/>
        <v>0.16053394861006134</v>
      </c>
    </row>
    <row r="242" spans="1:12" x14ac:dyDescent="0.25">
      <c r="A242" s="22" t="s">
        <v>2214</v>
      </c>
      <c r="B242" s="22" t="s">
        <v>2215</v>
      </c>
      <c r="C242" s="22" t="s">
        <v>2216</v>
      </c>
      <c r="D242" s="22">
        <v>23.782</v>
      </c>
      <c r="E242" s="22">
        <v>10000</v>
      </c>
      <c r="F242" s="22">
        <v>10000</v>
      </c>
      <c r="G242" s="22">
        <v>10000</v>
      </c>
      <c r="H242" s="22">
        <v>10000</v>
      </c>
      <c r="I242" s="22">
        <v>120260</v>
      </c>
      <c r="J242" s="22">
        <v>591020</v>
      </c>
      <c r="K242" s="25">
        <f t="shared" si="8"/>
        <v>24.042666666666666</v>
      </c>
      <c r="L242" s="25">
        <f t="shared" si="9"/>
        <v>0.26552665425341127</v>
      </c>
    </row>
    <row r="243" spans="1:12" x14ac:dyDescent="0.25">
      <c r="A243" s="22" t="s">
        <v>660</v>
      </c>
      <c r="B243" s="22" t="s">
        <v>2104</v>
      </c>
      <c r="C243" s="22" t="s">
        <v>662</v>
      </c>
      <c r="D243" s="22">
        <v>102.3</v>
      </c>
      <c r="E243" s="22">
        <v>10000</v>
      </c>
      <c r="F243" s="22">
        <v>10000</v>
      </c>
      <c r="G243" s="22">
        <v>165070</v>
      </c>
      <c r="H243" s="22">
        <v>3274900</v>
      </c>
      <c r="I243" s="22">
        <v>547620</v>
      </c>
      <c r="J243" s="22">
        <v>594800</v>
      </c>
      <c r="K243" s="25">
        <f t="shared" si="8"/>
        <v>23.868374128708055</v>
      </c>
      <c r="L243" s="25">
        <f t="shared" si="9"/>
        <v>0.19317780983898966</v>
      </c>
    </row>
    <row r="244" spans="1:12" x14ac:dyDescent="0.25">
      <c r="A244" s="22" t="s">
        <v>19</v>
      </c>
      <c r="B244" s="22" t="s">
        <v>20</v>
      </c>
      <c r="C244" s="22" t="s">
        <v>21</v>
      </c>
      <c r="D244" s="22">
        <v>92.713999999999999</v>
      </c>
      <c r="E244" s="22">
        <v>484360</v>
      </c>
      <c r="F244" s="22">
        <v>10000</v>
      </c>
      <c r="G244" s="22">
        <v>316460</v>
      </c>
      <c r="H244" s="22">
        <v>9127600</v>
      </c>
      <c r="I244" s="22">
        <v>1905600</v>
      </c>
      <c r="J244" s="22">
        <v>8101500</v>
      </c>
      <c r="K244" s="25">
        <f t="shared" si="8"/>
        <v>23.599195875780076</v>
      </c>
      <c r="L244" s="25">
        <f t="shared" si="9"/>
        <v>5.3954713394593429E-2</v>
      </c>
    </row>
    <row r="245" spans="1:12" x14ac:dyDescent="0.25">
      <c r="A245" s="22" t="s">
        <v>339</v>
      </c>
      <c r="B245" s="22" t="s">
        <v>340</v>
      </c>
      <c r="C245" s="22" t="s">
        <v>341</v>
      </c>
      <c r="D245" s="22">
        <v>94.132000000000005</v>
      </c>
      <c r="E245" s="22">
        <v>706720</v>
      </c>
      <c r="F245" s="22">
        <v>10000</v>
      </c>
      <c r="G245" s="22">
        <v>294910</v>
      </c>
      <c r="H245" s="22">
        <v>12060000</v>
      </c>
      <c r="I245" s="22">
        <v>1837200</v>
      </c>
      <c r="J245" s="22">
        <v>9652800</v>
      </c>
      <c r="K245" s="25">
        <f t="shared" si="8"/>
        <v>23.279262180836866</v>
      </c>
      <c r="L245" s="25">
        <f t="shared" si="9"/>
        <v>7.2017719919846596E-2</v>
      </c>
    </row>
    <row r="246" spans="1:12" x14ac:dyDescent="0.25">
      <c r="A246" s="22" t="s">
        <v>588</v>
      </c>
      <c r="B246" s="22" t="s">
        <v>589</v>
      </c>
      <c r="C246" s="22" t="s">
        <v>590</v>
      </c>
      <c r="D246" s="22">
        <v>46.325000000000003</v>
      </c>
      <c r="E246" s="22">
        <v>10000</v>
      </c>
      <c r="F246" s="22">
        <v>215290</v>
      </c>
      <c r="G246" s="22">
        <v>337860</v>
      </c>
      <c r="H246" s="22">
        <v>2354700</v>
      </c>
      <c r="I246" s="22">
        <v>1230000</v>
      </c>
      <c r="J246" s="22">
        <v>9513700</v>
      </c>
      <c r="K246" s="25">
        <f t="shared" si="8"/>
        <v>23.259167184586701</v>
      </c>
      <c r="L246" s="25">
        <f t="shared" si="9"/>
        <v>0.18277208561596819</v>
      </c>
    </row>
    <row r="247" spans="1:12" x14ac:dyDescent="0.25">
      <c r="A247" s="22" t="s">
        <v>825</v>
      </c>
      <c r="B247" s="22" t="s">
        <v>1942</v>
      </c>
      <c r="C247" s="22" t="s">
        <v>827</v>
      </c>
      <c r="D247" s="22">
        <v>426.26</v>
      </c>
      <c r="E247" s="22">
        <v>10000</v>
      </c>
      <c r="F247" s="22">
        <v>1047400</v>
      </c>
      <c r="G247" s="22">
        <v>350520</v>
      </c>
      <c r="H247" s="22">
        <v>20417000</v>
      </c>
      <c r="I247" s="22">
        <v>5186300</v>
      </c>
      <c r="J247" s="22">
        <v>7044000</v>
      </c>
      <c r="K247" s="25">
        <f t="shared" si="8"/>
        <v>23.188320359111312</v>
      </c>
      <c r="L247" s="25">
        <f t="shared" si="9"/>
        <v>9.6216718320266431E-2</v>
      </c>
    </row>
    <row r="248" spans="1:12" x14ac:dyDescent="0.25">
      <c r="A248" s="22" t="s">
        <v>700</v>
      </c>
      <c r="B248" s="22" t="s">
        <v>701</v>
      </c>
      <c r="C248" s="22" t="s">
        <v>702</v>
      </c>
      <c r="D248" s="22">
        <v>14.188000000000001</v>
      </c>
      <c r="E248" s="22">
        <v>10000</v>
      </c>
      <c r="F248" s="22">
        <v>10000</v>
      </c>
      <c r="G248" s="22">
        <v>214970</v>
      </c>
      <c r="H248" s="22">
        <v>3949400</v>
      </c>
      <c r="I248" s="22">
        <v>604490</v>
      </c>
      <c r="J248" s="22">
        <v>734070</v>
      </c>
      <c r="K248" s="25">
        <f t="shared" si="8"/>
        <v>22.504830403881346</v>
      </c>
      <c r="L248" s="25">
        <f t="shared" si="9"/>
        <v>0.1992014552755097</v>
      </c>
    </row>
    <row r="249" spans="1:12" x14ac:dyDescent="0.25">
      <c r="A249" s="22" t="s">
        <v>815</v>
      </c>
      <c r="B249" s="22" t="s">
        <v>816</v>
      </c>
      <c r="C249" s="22" t="s">
        <v>817</v>
      </c>
      <c r="D249" s="22">
        <v>109.05</v>
      </c>
      <c r="E249" s="22">
        <v>10000</v>
      </c>
      <c r="F249" s="22">
        <v>159700</v>
      </c>
      <c r="G249" s="22">
        <v>10000</v>
      </c>
      <c r="H249" s="22">
        <v>4019200</v>
      </c>
      <c r="I249" s="22">
        <v>10000</v>
      </c>
      <c r="J249" s="22">
        <v>10000</v>
      </c>
      <c r="K249" s="25">
        <f t="shared" si="8"/>
        <v>22.477462437395658</v>
      </c>
      <c r="L249" s="25">
        <f t="shared" si="9"/>
        <v>0.39053102966643394</v>
      </c>
    </row>
    <row r="250" spans="1:12" x14ac:dyDescent="0.25">
      <c r="A250" s="22" t="s">
        <v>507</v>
      </c>
      <c r="B250" s="22" t="s">
        <v>2334</v>
      </c>
      <c r="C250" s="22" t="s">
        <v>509</v>
      </c>
      <c r="D250" s="22">
        <v>114.72</v>
      </c>
      <c r="E250" s="22">
        <v>10000</v>
      </c>
      <c r="F250" s="22">
        <v>279140</v>
      </c>
      <c r="G250" s="22">
        <v>10000</v>
      </c>
      <c r="H250" s="22">
        <v>6449600</v>
      </c>
      <c r="I250" s="22">
        <v>10000</v>
      </c>
      <c r="J250" s="22">
        <v>10000</v>
      </c>
      <c r="K250" s="25">
        <f t="shared" si="8"/>
        <v>21.627331684161263</v>
      </c>
      <c r="L250" s="25">
        <f t="shared" si="9"/>
        <v>0.39259545939199164</v>
      </c>
    </row>
    <row r="251" spans="1:12" x14ac:dyDescent="0.25">
      <c r="A251" s="22" t="s">
        <v>2030</v>
      </c>
      <c r="B251" s="22" t="s">
        <v>74</v>
      </c>
      <c r="C251" s="22" t="s">
        <v>75</v>
      </c>
      <c r="D251" s="22">
        <v>55.814</v>
      </c>
      <c r="E251" s="22">
        <v>10000</v>
      </c>
      <c r="F251" s="22">
        <v>10000</v>
      </c>
      <c r="G251" s="22">
        <v>133420</v>
      </c>
      <c r="H251" s="22">
        <v>867540</v>
      </c>
      <c r="I251" s="22">
        <v>238800</v>
      </c>
      <c r="J251" s="22">
        <v>2172800</v>
      </c>
      <c r="K251" s="25">
        <f t="shared" si="8"/>
        <v>21.373614913309869</v>
      </c>
      <c r="L251" s="25">
        <f t="shared" si="9"/>
        <v>0.14212663408830453</v>
      </c>
    </row>
    <row r="252" spans="1:12" x14ac:dyDescent="0.25">
      <c r="A252" s="22" t="s">
        <v>880</v>
      </c>
      <c r="B252" s="22" t="s">
        <v>881</v>
      </c>
      <c r="C252" s="22" t="s">
        <v>882</v>
      </c>
      <c r="D252" s="22">
        <v>53.662999999999997</v>
      </c>
      <c r="E252" s="22">
        <v>10000</v>
      </c>
      <c r="F252" s="22">
        <v>166100</v>
      </c>
      <c r="G252" s="22">
        <v>150600</v>
      </c>
      <c r="H252" s="22">
        <v>6230700</v>
      </c>
      <c r="I252" s="22">
        <v>358570</v>
      </c>
      <c r="J252" s="22">
        <v>345440</v>
      </c>
      <c r="K252" s="25">
        <f t="shared" si="8"/>
        <v>21.226538108356291</v>
      </c>
      <c r="L252" s="25">
        <f t="shared" si="9"/>
        <v>0.32401827517761295</v>
      </c>
    </row>
    <row r="253" spans="1:12" x14ac:dyDescent="0.25">
      <c r="A253" s="22" t="s">
        <v>2007</v>
      </c>
      <c r="B253" s="22" t="s">
        <v>2008</v>
      </c>
      <c r="C253" s="22" t="s">
        <v>2009</v>
      </c>
      <c r="D253" s="22">
        <v>24.161999999999999</v>
      </c>
      <c r="E253" s="22">
        <v>10000</v>
      </c>
      <c r="F253" s="22">
        <v>2874500</v>
      </c>
      <c r="G253" s="22">
        <v>10000</v>
      </c>
      <c r="H253" s="22">
        <v>31345000</v>
      </c>
      <c r="I253" s="22">
        <v>10000</v>
      </c>
      <c r="J253" s="22">
        <v>29535000</v>
      </c>
      <c r="K253" s="25">
        <f t="shared" si="8"/>
        <v>21.036448436690275</v>
      </c>
      <c r="L253" s="25">
        <f t="shared" si="9"/>
        <v>0.13099429762380954</v>
      </c>
    </row>
    <row r="254" spans="1:12" x14ac:dyDescent="0.25">
      <c r="A254" s="22" t="s">
        <v>906</v>
      </c>
      <c r="B254" s="22" t="s">
        <v>907</v>
      </c>
      <c r="C254" s="22" t="s">
        <v>908</v>
      </c>
      <c r="D254" s="22">
        <v>39.51</v>
      </c>
      <c r="E254" s="22">
        <v>10000</v>
      </c>
      <c r="F254" s="22">
        <v>287130</v>
      </c>
      <c r="G254" s="22">
        <v>573890</v>
      </c>
      <c r="H254" s="22">
        <v>11633000</v>
      </c>
      <c r="I254" s="22">
        <v>2029800</v>
      </c>
      <c r="J254" s="22">
        <v>4624800</v>
      </c>
      <c r="K254" s="25">
        <f t="shared" si="8"/>
        <v>20.995614337213841</v>
      </c>
      <c r="L254" s="25">
        <f t="shared" si="9"/>
        <v>0.11338106856360472</v>
      </c>
    </row>
    <row r="255" spans="1:12" x14ac:dyDescent="0.25">
      <c r="A255" s="22" t="s">
        <v>2335</v>
      </c>
      <c r="B255" s="22" t="s">
        <v>2336</v>
      </c>
      <c r="C255" s="22" t="s">
        <v>2337</v>
      </c>
      <c r="D255" s="22">
        <v>37.279000000000003</v>
      </c>
      <c r="E255" s="22">
        <v>10000</v>
      </c>
      <c r="F255" s="22">
        <v>200260</v>
      </c>
      <c r="G255" s="22">
        <v>10000</v>
      </c>
      <c r="H255" s="22">
        <v>4499900</v>
      </c>
      <c r="I255" s="22">
        <v>10000</v>
      </c>
      <c r="J255" s="22">
        <v>10000</v>
      </c>
      <c r="K255" s="25">
        <f t="shared" si="8"/>
        <v>20.520748206664852</v>
      </c>
      <c r="L255" s="25">
        <f t="shared" si="9"/>
        <v>0.39286573315693452</v>
      </c>
    </row>
    <row r="256" spans="1:12" x14ac:dyDescent="0.25">
      <c r="A256" s="22" t="s">
        <v>2127</v>
      </c>
      <c r="B256" s="22" t="s">
        <v>2128</v>
      </c>
      <c r="C256" s="22" t="s">
        <v>2129</v>
      </c>
      <c r="D256" s="22">
        <v>14.051</v>
      </c>
      <c r="E256" s="22">
        <v>332230</v>
      </c>
      <c r="F256" s="22">
        <v>10000</v>
      </c>
      <c r="G256" s="22">
        <v>10000</v>
      </c>
      <c r="H256" s="22">
        <v>5493600</v>
      </c>
      <c r="I256" s="22">
        <v>845570</v>
      </c>
      <c r="J256" s="22">
        <v>850470</v>
      </c>
      <c r="K256" s="25">
        <f t="shared" si="8"/>
        <v>20.411776396104816</v>
      </c>
      <c r="L256" s="25">
        <f t="shared" si="9"/>
        <v>0.21594513120747477</v>
      </c>
    </row>
    <row r="257" spans="1:12" x14ac:dyDescent="0.25">
      <c r="A257" s="22" t="s">
        <v>2270</v>
      </c>
      <c r="B257" s="22" t="s">
        <v>2271</v>
      </c>
      <c r="C257" s="22" t="s">
        <v>988</v>
      </c>
      <c r="D257" s="22">
        <v>150.72</v>
      </c>
      <c r="E257" s="22">
        <v>10000</v>
      </c>
      <c r="F257" s="22">
        <v>228280</v>
      </c>
      <c r="G257" s="22">
        <v>10000</v>
      </c>
      <c r="H257" s="22">
        <v>4392200</v>
      </c>
      <c r="I257" s="22">
        <v>664540</v>
      </c>
      <c r="J257" s="22">
        <v>10000</v>
      </c>
      <c r="K257" s="25">
        <f t="shared" si="8"/>
        <v>20.407362655066859</v>
      </c>
      <c r="L257" s="25">
        <f t="shared" si="9"/>
        <v>0.3050986996155543</v>
      </c>
    </row>
    <row r="258" spans="1:12" x14ac:dyDescent="0.25">
      <c r="A258" s="22" t="s">
        <v>611</v>
      </c>
      <c r="B258" s="22" t="s">
        <v>612</v>
      </c>
      <c r="C258" s="22" t="s">
        <v>613</v>
      </c>
      <c r="D258" s="22">
        <v>95.911000000000001</v>
      </c>
      <c r="E258" s="22">
        <v>630340</v>
      </c>
      <c r="F258" s="22">
        <v>296690</v>
      </c>
      <c r="G258" s="22">
        <v>254410</v>
      </c>
      <c r="H258" s="22">
        <v>15071000</v>
      </c>
      <c r="I258" s="22">
        <v>1968600</v>
      </c>
      <c r="J258" s="22">
        <v>6960500</v>
      </c>
      <c r="K258" s="25">
        <f t="shared" si="8"/>
        <v>20.314277491874321</v>
      </c>
      <c r="L258" s="25">
        <f t="shared" si="9"/>
        <v>0.11727684544484046</v>
      </c>
    </row>
    <row r="259" spans="1:12" x14ac:dyDescent="0.25">
      <c r="A259" s="22" t="s">
        <v>811</v>
      </c>
      <c r="B259" s="22" t="s">
        <v>812</v>
      </c>
      <c r="C259" s="22" t="s">
        <v>813</v>
      </c>
      <c r="D259" s="22">
        <v>116.72</v>
      </c>
      <c r="E259" s="22">
        <v>685590</v>
      </c>
      <c r="F259" s="22">
        <v>615950</v>
      </c>
      <c r="G259" s="22">
        <v>714070</v>
      </c>
      <c r="H259" s="22">
        <v>23918000</v>
      </c>
      <c r="I259" s="22">
        <v>4103200</v>
      </c>
      <c r="J259" s="22">
        <v>12278000</v>
      </c>
      <c r="K259" s="25">
        <f t="shared" si="8"/>
        <v>19.993550339599427</v>
      </c>
      <c r="L259" s="25">
        <f t="shared" si="9"/>
        <v>9.0647626067303144E-2</v>
      </c>
    </row>
    <row r="260" spans="1:12" x14ac:dyDescent="0.25">
      <c r="A260" s="22" t="s">
        <v>1890</v>
      </c>
      <c r="B260" s="22" t="s">
        <v>1891</v>
      </c>
      <c r="C260" s="22" t="s">
        <v>1892</v>
      </c>
      <c r="D260" s="22">
        <v>78.168000000000006</v>
      </c>
      <c r="E260" s="22">
        <v>10000</v>
      </c>
      <c r="F260" s="22">
        <v>10000</v>
      </c>
      <c r="G260" s="22">
        <v>235610</v>
      </c>
      <c r="H260" s="22">
        <v>2245700</v>
      </c>
      <c r="I260" s="22">
        <v>487750</v>
      </c>
      <c r="J260" s="22">
        <v>2315800</v>
      </c>
      <c r="K260" s="25">
        <f t="shared" si="8"/>
        <v>19.753726380032081</v>
      </c>
      <c r="L260" s="25">
        <f t="shared" si="9"/>
        <v>5.6915299259757836E-2</v>
      </c>
    </row>
    <row r="261" spans="1:12" x14ac:dyDescent="0.25">
      <c r="A261" s="22" t="s">
        <v>764</v>
      </c>
      <c r="B261" s="22" t="s">
        <v>2119</v>
      </c>
      <c r="C261" s="22" t="s">
        <v>766</v>
      </c>
      <c r="D261" s="22">
        <v>86.061999999999998</v>
      </c>
      <c r="E261" s="22">
        <v>10000</v>
      </c>
      <c r="F261" s="22">
        <v>692570</v>
      </c>
      <c r="G261" s="22">
        <v>505500</v>
      </c>
      <c r="H261" s="22">
        <v>17237000</v>
      </c>
      <c r="I261" s="22">
        <v>1587900</v>
      </c>
      <c r="J261" s="22">
        <v>4245800</v>
      </c>
      <c r="K261" s="25">
        <f t="shared" si="8"/>
        <v>19.097154966185734</v>
      </c>
      <c r="L261" s="25">
        <f t="shared" si="9"/>
        <v>0.20652585560106909</v>
      </c>
    </row>
    <row r="262" spans="1:12" x14ac:dyDescent="0.25">
      <c r="A262" s="22" t="s">
        <v>1048</v>
      </c>
      <c r="B262" s="22" t="s">
        <v>1049</v>
      </c>
      <c r="C262" s="22" t="s">
        <v>1050</v>
      </c>
      <c r="D262" s="22">
        <v>274.22000000000003</v>
      </c>
      <c r="E262" s="22">
        <v>10000</v>
      </c>
      <c r="F262" s="22">
        <v>235210</v>
      </c>
      <c r="G262" s="22">
        <v>332930</v>
      </c>
      <c r="H262" s="22">
        <v>9710100</v>
      </c>
      <c r="I262" s="22">
        <v>631450</v>
      </c>
      <c r="J262" s="22">
        <v>668270</v>
      </c>
      <c r="K262" s="25">
        <f t="shared" si="8"/>
        <v>19.043518870861728</v>
      </c>
      <c r="L262" s="25">
        <f t="shared" si="9"/>
        <v>0.31393345924004568</v>
      </c>
    </row>
    <row r="263" spans="1:12" x14ac:dyDescent="0.25">
      <c r="A263" s="22" t="s">
        <v>808</v>
      </c>
      <c r="B263" s="22" t="s">
        <v>809</v>
      </c>
      <c r="C263" s="22" t="s">
        <v>810</v>
      </c>
      <c r="D263" s="22">
        <v>29.545999999999999</v>
      </c>
      <c r="E263" s="22">
        <v>10000</v>
      </c>
      <c r="F263" s="22">
        <v>410070</v>
      </c>
      <c r="G263" s="22">
        <v>1137100</v>
      </c>
      <c r="H263" s="22">
        <v>19585000</v>
      </c>
      <c r="I263" s="22">
        <v>1036100</v>
      </c>
      <c r="J263" s="22">
        <v>8805400</v>
      </c>
      <c r="K263" s="25">
        <f t="shared" si="8"/>
        <v>18.897422888958815</v>
      </c>
      <c r="L263" s="25">
        <f t="shared" si="9"/>
        <v>0.15978035391086878</v>
      </c>
    </row>
    <row r="264" spans="1:12" x14ac:dyDescent="0.25">
      <c r="A264" s="22" t="s">
        <v>969</v>
      </c>
      <c r="B264" s="22" t="s">
        <v>970</v>
      </c>
      <c r="C264" s="22" t="s">
        <v>971</v>
      </c>
      <c r="D264" s="22">
        <v>180.69</v>
      </c>
      <c r="E264" s="22">
        <v>10000</v>
      </c>
      <c r="F264" s="22">
        <v>141640</v>
      </c>
      <c r="G264" s="22">
        <v>10000</v>
      </c>
      <c r="H264" s="22">
        <v>2716500</v>
      </c>
      <c r="I264" s="22">
        <v>313920</v>
      </c>
      <c r="J264" s="22">
        <v>10000</v>
      </c>
      <c r="K264" s="25">
        <f t="shared" si="8"/>
        <v>18.809824300915615</v>
      </c>
      <c r="L264" s="25">
        <f t="shared" si="9"/>
        <v>0.32559895421835183</v>
      </c>
    </row>
    <row r="265" spans="1:12" x14ac:dyDescent="0.25">
      <c r="A265" s="22" t="s">
        <v>2159</v>
      </c>
      <c r="B265" s="22" t="s">
        <v>1407</v>
      </c>
      <c r="C265" s="22" t="s">
        <v>1408</v>
      </c>
      <c r="D265" s="22">
        <v>32.930999999999997</v>
      </c>
      <c r="E265" s="22">
        <v>10000</v>
      </c>
      <c r="F265" s="22">
        <v>10000</v>
      </c>
      <c r="G265" s="22">
        <v>268490</v>
      </c>
      <c r="H265" s="22">
        <v>4101300</v>
      </c>
      <c r="I265" s="22">
        <v>1257100</v>
      </c>
      <c r="J265" s="22">
        <v>10000</v>
      </c>
      <c r="K265" s="25">
        <f t="shared" si="8"/>
        <v>18.608617283094734</v>
      </c>
      <c r="L265" s="25">
        <f t="shared" si="9"/>
        <v>0.23545826725763824</v>
      </c>
    </row>
    <row r="266" spans="1:12" x14ac:dyDescent="0.25">
      <c r="A266" s="22" t="s">
        <v>976</v>
      </c>
      <c r="B266" s="22" t="s">
        <v>977</v>
      </c>
      <c r="C266" s="22" t="s">
        <v>978</v>
      </c>
      <c r="D266" s="22">
        <v>36.023000000000003</v>
      </c>
      <c r="E266" s="22">
        <v>10000</v>
      </c>
      <c r="F266" s="22">
        <v>10000</v>
      </c>
      <c r="G266" s="22">
        <v>168790</v>
      </c>
      <c r="H266" s="22">
        <v>2492300</v>
      </c>
      <c r="I266" s="22">
        <v>378350</v>
      </c>
      <c r="J266" s="22">
        <v>575260</v>
      </c>
      <c r="K266" s="25">
        <f t="shared" si="8"/>
        <v>18.252608718682133</v>
      </c>
      <c r="L266" s="25">
        <f t="shared" si="9"/>
        <v>0.18368863204941493</v>
      </c>
    </row>
    <row r="267" spans="1:12" x14ac:dyDescent="0.25">
      <c r="A267" s="22" t="s">
        <v>2027</v>
      </c>
      <c r="B267" s="22" t="s">
        <v>2028</v>
      </c>
      <c r="C267" s="22" t="s">
        <v>2029</v>
      </c>
      <c r="D267" s="22">
        <v>68.239999999999995</v>
      </c>
      <c r="E267" s="22">
        <v>10000</v>
      </c>
      <c r="F267" s="22">
        <v>10000</v>
      </c>
      <c r="G267" s="22">
        <v>10000</v>
      </c>
      <c r="H267" s="22">
        <v>10000</v>
      </c>
      <c r="I267" s="22">
        <v>201920</v>
      </c>
      <c r="J267" s="22">
        <v>334110</v>
      </c>
      <c r="K267" s="25">
        <f t="shared" si="8"/>
        <v>18.201000000000001</v>
      </c>
      <c r="L267" s="25">
        <f t="shared" si="9"/>
        <v>0.14153423597338197</v>
      </c>
    </row>
    <row r="268" spans="1:12" x14ac:dyDescent="0.25">
      <c r="A268" s="22" t="s">
        <v>1255</v>
      </c>
      <c r="B268" s="22" t="s">
        <v>2059</v>
      </c>
      <c r="C268" s="22" t="s">
        <v>1257</v>
      </c>
      <c r="D268" s="22">
        <v>27.777999999999999</v>
      </c>
      <c r="E268" s="22">
        <v>635500</v>
      </c>
      <c r="F268" s="22">
        <v>260370</v>
      </c>
      <c r="G268" s="22">
        <v>1251200</v>
      </c>
      <c r="H268" s="22">
        <v>7299600</v>
      </c>
      <c r="I268" s="22">
        <v>4272600</v>
      </c>
      <c r="J268" s="22">
        <v>27137000</v>
      </c>
      <c r="K268" s="25">
        <f t="shared" si="8"/>
        <v>18.028848616952406</v>
      </c>
      <c r="L268" s="25">
        <f t="shared" si="9"/>
        <v>0.1646828452226598</v>
      </c>
    </row>
    <row r="269" spans="1:12" x14ac:dyDescent="0.25">
      <c r="A269" s="22" t="s">
        <v>2037</v>
      </c>
      <c r="B269" s="22" t="s">
        <v>2038</v>
      </c>
      <c r="C269" s="22" t="s">
        <v>2039</v>
      </c>
      <c r="D269" s="22">
        <v>44.713999999999999</v>
      </c>
      <c r="E269" s="22">
        <v>10000</v>
      </c>
      <c r="F269" s="22">
        <v>10000</v>
      </c>
      <c r="G269" s="22">
        <v>10000</v>
      </c>
      <c r="H269" s="22">
        <v>340060</v>
      </c>
      <c r="I269" s="22">
        <v>10000</v>
      </c>
      <c r="J269" s="22">
        <v>189880</v>
      </c>
      <c r="K269" s="25">
        <f t="shared" si="8"/>
        <v>17.998000000000001</v>
      </c>
      <c r="L269" s="25">
        <f t="shared" si="9"/>
        <v>0.14940540858079729</v>
      </c>
    </row>
    <row r="270" spans="1:12" x14ac:dyDescent="0.25">
      <c r="A270" s="22" t="s">
        <v>640</v>
      </c>
      <c r="B270" s="22" t="s">
        <v>641</v>
      </c>
      <c r="C270" s="22" t="s">
        <v>642</v>
      </c>
      <c r="D270" s="22">
        <v>19.667000000000002</v>
      </c>
      <c r="E270" s="22">
        <v>10000</v>
      </c>
      <c r="F270" s="22">
        <v>113190</v>
      </c>
      <c r="G270" s="22">
        <v>150060</v>
      </c>
      <c r="H270" s="22">
        <v>3202100</v>
      </c>
      <c r="I270" s="22">
        <v>351190</v>
      </c>
      <c r="J270" s="22">
        <v>1210300</v>
      </c>
      <c r="K270" s="25">
        <f t="shared" si="8"/>
        <v>17.433083257090576</v>
      </c>
      <c r="L270" s="25">
        <f t="shared" si="9"/>
        <v>0.1513517993748712</v>
      </c>
    </row>
    <row r="271" spans="1:12" x14ac:dyDescent="0.25">
      <c r="A271" s="22" t="s">
        <v>928</v>
      </c>
      <c r="B271" s="22" t="s">
        <v>2112</v>
      </c>
      <c r="C271" s="22" t="s">
        <v>930</v>
      </c>
      <c r="D271" s="22">
        <v>22.228000000000002</v>
      </c>
      <c r="E271" s="22">
        <v>4400300</v>
      </c>
      <c r="F271" s="22">
        <v>1025000</v>
      </c>
      <c r="G271" s="22">
        <v>3435200</v>
      </c>
      <c r="H271" s="22">
        <v>27182000</v>
      </c>
      <c r="I271" s="22">
        <v>12788000</v>
      </c>
      <c r="J271" s="22">
        <v>114460000</v>
      </c>
      <c r="K271" s="25">
        <f t="shared" si="8"/>
        <v>17.429038993284802</v>
      </c>
      <c r="L271" s="25">
        <f t="shared" si="9"/>
        <v>0.20151296822699277</v>
      </c>
    </row>
    <row r="272" spans="1:12" x14ac:dyDescent="0.25">
      <c r="A272" s="22" t="s">
        <v>795</v>
      </c>
      <c r="B272" s="22" t="s">
        <v>796</v>
      </c>
      <c r="C272" s="22" t="s">
        <v>797</v>
      </c>
      <c r="D272" s="22">
        <v>47.417000000000002</v>
      </c>
      <c r="E272" s="22">
        <v>10000</v>
      </c>
      <c r="F272" s="22">
        <v>10000</v>
      </c>
      <c r="G272" s="22">
        <v>257380</v>
      </c>
      <c r="H272" s="22">
        <v>2072000</v>
      </c>
      <c r="I272" s="22">
        <v>2210200</v>
      </c>
      <c r="J272" s="22">
        <v>487850</v>
      </c>
      <c r="K272" s="25">
        <f t="shared" si="8"/>
        <v>17.19680582594275</v>
      </c>
      <c r="L272" s="25">
        <f t="shared" si="9"/>
        <v>5.5188696981598992E-2</v>
      </c>
    </row>
    <row r="273" spans="1:12" x14ac:dyDescent="0.25">
      <c r="A273" s="22" t="s">
        <v>832</v>
      </c>
      <c r="B273" s="22" t="s">
        <v>833</v>
      </c>
      <c r="C273" s="22" t="s">
        <v>834</v>
      </c>
      <c r="D273" s="22">
        <v>61.515999999999998</v>
      </c>
      <c r="E273" s="22">
        <v>10000</v>
      </c>
      <c r="F273" s="22">
        <v>10000</v>
      </c>
      <c r="G273" s="22">
        <v>459360</v>
      </c>
      <c r="H273" s="22">
        <v>1029400</v>
      </c>
      <c r="I273" s="22">
        <v>851830</v>
      </c>
      <c r="J273" s="22">
        <v>6170200</v>
      </c>
      <c r="K273" s="25">
        <f t="shared" si="8"/>
        <v>16.796207443257678</v>
      </c>
      <c r="L273" s="25">
        <f t="shared" si="9"/>
        <v>0.22276124182465243</v>
      </c>
    </row>
    <row r="274" spans="1:12" x14ac:dyDescent="0.25">
      <c r="A274" s="22" t="s">
        <v>2166</v>
      </c>
      <c r="B274" s="22" t="s">
        <v>2167</v>
      </c>
      <c r="C274" s="22" t="s">
        <v>2168</v>
      </c>
      <c r="D274" s="22">
        <v>59.622</v>
      </c>
      <c r="E274" s="22">
        <v>10000</v>
      </c>
      <c r="F274" s="22">
        <v>10000</v>
      </c>
      <c r="G274" s="22">
        <v>10000</v>
      </c>
      <c r="H274" s="22">
        <v>103240</v>
      </c>
      <c r="I274" s="22">
        <v>389000</v>
      </c>
      <c r="J274" s="22">
        <v>10000</v>
      </c>
      <c r="K274" s="25">
        <f t="shared" si="8"/>
        <v>16.741333333333333</v>
      </c>
      <c r="L274" s="25">
        <f t="shared" si="9"/>
        <v>0.23952398820563547</v>
      </c>
    </row>
    <row r="275" spans="1:12" x14ac:dyDescent="0.25">
      <c r="A275" s="22" t="s">
        <v>2268</v>
      </c>
      <c r="B275" s="22" t="s">
        <v>2269</v>
      </c>
      <c r="C275" s="22" t="s">
        <v>1405</v>
      </c>
      <c r="D275" s="22">
        <v>97.802000000000007</v>
      </c>
      <c r="E275" s="22">
        <v>172780</v>
      </c>
      <c r="F275" s="22">
        <v>212210</v>
      </c>
      <c r="G275" s="22">
        <v>10000</v>
      </c>
      <c r="H275" s="22">
        <v>5391700</v>
      </c>
      <c r="I275" s="22">
        <v>924560</v>
      </c>
      <c r="J275" s="22">
        <v>10000</v>
      </c>
      <c r="K275" s="25">
        <f t="shared" si="8"/>
        <v>16.016253576039901</v>
      </c>
      <c r="L275" s="25">
        <f t="shared" si="9"/>
        <v>0.30042668155083513</v>
      </c>
    </row>
    <row r="276" spans="1:12" x14ac:dyDescent="0.25">
      <c r="A276" s="22" t="s">
        <v>2189</v>
      </c>
      <c r="B276" s="22" t="s">
        <v>2190</v>
      </c>
      <c r="C276" s="22" t="s">
        <v>2191</v>
      </c>
      <c r="D276" s="22">
        <v>17.274000000000001</v>
      </c>
      <c r="E276" s="22">
        <v>10000</v>
      </c>
      <c r="F276" s="22">
        <v>418560</v>
      </c>
      <c r="G276" s="22">
        <v>367520</v>
      </c>
      <c r="H276" s="22">
        <v>9831900</v>
      </c>
      <c r="I276" s="22">
        <v>2708200</v>
      </c>
      <c r="J276" s="22">
        <v>10000</v>
      </c>
      <c r="K276" s="25">
        <f t="shared" si="8"/>
        <v>15.76487287709778</v>
      </c>
      <c r="L276" s="25">
        <f t="shared" si="9"/>
        <v>0.25247599557044009</v>
      </c>
    </row>
    <row r="277" spans="1:12" x14ac:dyDescent="0.25">
      <c r="A277" s="22" t="s">
        <v>916</v>
      </c>
      <c r="B277" s="22" t="s">
        <v>917</v>
      </c>
      <c r="C277" s="22" t="s">
        <v>918</v>
      </c>
      <c r="D277" s="22">
        <v>30.015999999999998</v>
      </c>
      <c r="E277" s="22">
        <v>480210</v>
      </c>
      <c r="F277" s="22">
        <v>429940</v>
      </c>
      <c r="G277" s="22">
        <v>742540</v>
      </c>
      <c r="H277" s="22">
        <v>20121000</v>
      </c>
      <c r="I277" s="22">
        <v>2796800</v>
      </c>
      <c r="J277" s="22">
        <v>2762200</v>
      </c>
      <c r="K277" s="25">
        <f t="shared" si="8"/>
        <v>15.538304219182061</v>
      </c>
      <c r="L277" s="25">
        <f t="shared" si="9"/>
        <v>0.23819254927380565</v>
      </c>
    </row>
    <row r="278" spans="1:12" x14ac:dyDescent="0.25">
      <c r="A278" s="22" t="s">
        <v>893</v>
      </c>
      <c r="B278" s="22" t="s">
        <v>894</v>
      </c>
      <c r="C278" s="22" t="s">
        <v>895</v>
      </c>
      <c r="D278" s="22">
        <v>12.811</v>
      </c>
      <c r="E278" s="22">
        <v>10000</v>
      </c>
      <c r="F278" s="22">
        <v>10000</v>
      </c>
      <c r="G278" s="22">
        <v>201310</v>
      </c>
      <c r="H278" s="22">
        <v>2218400</v>
      </c>
      <c r="I278" s="22">
        <v>438730</v>
      </c>
      <c r="J278" s="22">
        <v>701770</v>
      </c>
      <c r="K278" s="25">
        <f t="shared" si="8"/>
        <v>15.177353034205414</v>
      </c>
      <c r="L278" s="25">
        <f t="shared" si="9"/>
        <v>0.13429680259591195</v>
      </c>
    </row>
    <row r="279" spans="1:12" x14ac:dyDescent="0.25">
      <c r="A279" s="22" t="s">
        <v>1945</v>
      </c>
      <c r="B279" s="22" t="s">
        <v>1946</v>
      </c>
      <c r="C279" s="22" t="s">
        <v>1947</v>
      </c>
      <c r="D279" s="22">
        <v>28.308</v>
      </c>
      <c r="E279" s="22">
        <v>10000</v>
      </c>
      <c r="F279" s="22">
        <v>10000</v>
      </c>
      <c r="G279" s="22">
        <v>354990</v>
      </c>
      <c r="H279" s="22">
        <v>3548300</v>
      </c>
      <c r="I279" s="22">
        <v>1137600</v>
      </c>
      <c r="J279" s="22">
        <v>999050</v>
      </c>
      <c r="K279" s="25">
        <f t="shared" si="8"/>
        <v>15.160270940558416</v>
      </c>
      <c r="L279" s="25">
        <f t="shared" si="9"/>
        <v>0.10153831140070524</v>
      </c>
    </row>
    <row r="280" spans="1:12" x14ac:dyDescent="0.25">
      <c r="A280" s="22" t="s">
        <v>598</v>
      </c>
      <c r="B280" s="22" t="s">
        <v>599</v>
      </c>
      <c r="C280" s="22" t="s">
        <v>600</v>
      </c>
      <c r="D280" s="22">
        <v>81.444000000000003</v>
      </c>
      <c r="E280" s="22">
        <v>627250</v>
      </c>
      <c r="F280" s="22">
        <v>703930</v>
      </c>
      <c r="G280" s="22">
        <v>785270</v>
      </c>
      <c r="H280" s="22">
        <v>24657000</v>
      </c>
      <c r="I280" s="22">
        <v>2193800</v>
      </c>
      <c r="J280" s="22">
        <v>5055700</v>
      </c>
      <c r="K280" s="25">
        <f t="shared" si="8"/>
        <v>15.075480167261215</v>
      </c>
      <c r="L280" s="25">
        <f t="shared" si="9"/>
        <v>0.23227123335105856</v>
      </c>
    </row>
    <row r="281" spans="1:12" x14ac:dyDescent="0.25">
      <c r="A281" s="22" t="s">
        <v>2347</v>
      </c>
      <c r="B281" s="22" t="s">
        <v>592</v>
      </c>
      <c r="C281" s="22" t="s">
        <v>593</v>
      </c>
      <c r="D281" s="22">
        <v>82.668999999999997</v>
      </c>
      <c r="E281" s="22">
        <v>920920</v>
      </c>
      <c r="F281" s="22">
        <v>10000</v>
      </c>
      <c r="G281" s="22">
        <v>10000</v>
      </c>
      <c r="H281" s="22">
        <v>13996000</v>
      </c>
      <c r="I281" s="22">
        <v>10000</v>
      </c>
      <c r="J281" s="22">
        <v>10000</v>
      </c>
      <c r="K281" s="25">
        <f t="shared" si="8"/>
        <v>14.896059176125494</v>
      </c>
      <c r="L281" s="25">
        <f t="shared" si="9"/>
        <v>0.40368659339756985</v>
      </c>
    </row>
    <row r="282" spans="1:12" x14ac:dyDescent="0.25">
      <c r="A282" s="22" t="s">
        <v>2050</v>
      </c>
      <c r="B282" s="22" t="s">
        <v>2051</v>
      </c>
      <c r="C282" s="22" t="s">
        <v>53</v>
      </c>
      <c r="D282" s="22">
        <v>231.8</v>
      </c>
      <c r="E282" s="22">
        <v>10000</v>
      </c>
      <c r="F282" s="22">
        <v>191680</v>
      </c>
      <c r="G282" s="22">
        <v>10000</v>
      </c>
      <c r="H282" s="22">
        <v>462440</v>
      </c>
      <c r="I282" s="22">
        <v>513380</v>
      </c>
      <c r="J282" s="22">
        <v>2165400</v>
      </c>
      <c r="K282" s="25">
        <f t="shared" si="8"/>
        <v>14.839474678760393</v>
      </c>
      <c r="L282" s="25">
        <f t="shared" si="9"/>
        <v>0.15764006405833653</v>
      </c>
    </row>
    <row r="283" spans="1:12" x14ac:dyDescent="0.25">
      <c r="A283" s="22" t="s">
        <v>2200</v>
      </c>
      <c r="B283" s="22" t="s">
        <v>2201</v>
      </c>
      <c r="C283" s="22" t="s">
        <v>2202</v>
      </c>
      <c r="D283" s="22">
        <v>42.963999999999999</v>
      </c>
      <c r="E283" s="22">
        <v>270030</v>
      </c>
      <c r="F283" s="22">
        <v>10000</v>
      </c>
      <c r="G283" s="22">
        <v>10000</v>
      </c>
      <c r="H283" s="22">
        <v>620800</v>
      </c>
      <c r="I283" s="22">
        <v>3424400</v>
      </c>
      <c r="J283" s="22">
        <v>227480</v>
      </c>
      <c r="K283" s="25">
        <f t="shared" si="8"/>
        <v>14.731855325311175</v>
      </c>
      <c r="L283" s="25">
        <f t="shared" si="9"/>
        <v>0.25910553991913998</v>
      </c>
    </row>
    <row r="284" spans="1:12" x14ac:dyDescent="0.25">
      <c r="A284" s="22" t="s">
        <v>604</v>
      </c>
      <c r="B284" s="22" t="s">
        <v>605</v>
      </c>
      <c r="C284" s="22" t="s">
        <v>606</v>
      </c>
      <c r="D284" s="22">
        <v>24.97</v>
      </c>
      <c r="E284" s="22">
        <v>10000</v>
      </c>
      <c r="F284" s="22">
        <v>10000</v>
      </c>
      <c r="G284" s="22">
        <v>685880</v>
      </c>
      <c r="H284" s="22">
        <v>5741300</v>
      </c>
      <c r="I284" s="22">
        <v>4005400</v>
      </c>
      <c r="J284" s="22">
        <v>633180</v>
      </c>
      <c r="K284" s="25">
        <f t="shared" si="8"/>
        <v>14.704879016263387</v>
      </c>
      <c r="L284" s="25">
        <f t="shared" si="9"/>
        <v>0.10060387571800125</v>
      </c>
    </row>
    <row r="285" spans="1:12" x14ac:dyDescent="0.25">
      <c r="A285" s="22" t="s">
        <v>1092</v>
      </c>
      <c r="B285" s="22" t="s">
        <v>1093</v>
      </c>
      <c r="C285" s="22" t="s">
        <v>1094</v>
      </c>
      <c r="D285" s="22">
        <v>25.988</v>
      </c>
      <c r="E285" s="22">
        <v>1852600</v>
      </c>
      <c r="F285" s="22">
        <v>1112200</v>
      </c>
      <c r="G285" s="22">
        <v>1927900</v>
      </c>
      <c r="H285" s="22">
        <v>47737000</v>
      </c>
      <c r="I285" s="22">
        <v>8879800</v>
      </c>
      <c r="J285" s="22">
        <v>14003000</v>
      </c>
      <c r="K285" s="25">
        <f t="shared" si="8"/>
        <v>14.433707359944407</v>
      </c>
      <c r="L285" s="25">
        <f t="shared" si="9"/>
        <v>0.14673383870045409</v>
      </c>
    </row>
    <row r="286" spans="1:12" x14ac:dyDescent="0.25">
      <c r="A286" s="22" t="s">
        <v>490</v>
      </c>
      <c r="B286" s="22" t="s">
        <v>491</v>
      </c>
      <c r="C286" s="22" t="s">
        <v>492</v>
      </c>
      <c r="D286" s="22">
        <v>80.646000000000001</v>
      </c>
      <c r="E286" s="22">
        <v>10000</v>
      </c>
      <c r="F286" s="22">
        <v>622790</v>
      </c>
      <c r="G286" s="22">
        <v>241830</v>
      </c>
      <c r="H286" s="22">
        <v>9627700</v>
      </c>
      <c r="I286" s="22">
        <v>813470</v>
      </c>
      <c r="J286" s="22">
        <v>2057700</v>
      </c>
      <c r="K286" s="25">
        <f t="shared" si="8"/>
        <v>14.290629073197502</v>
      </c>
      <c r="L286" s="25">
        <f t="shared" si="9"/>
        <v>0.23302690628065625</v>
      </c>
    </row>
    <row r="287" spans="1:12" x14ac:dyDescent="0.25">
      <c r="A287" s="22" t="s">
        <v>1252</v>
      </c>
      <c r="B287" s="22" t="s">
        <v>1253</v>
      </c>
      <c r="C287" s="22" t="s">
        <v>1254</v>
      </c>
      <c r="D287" s="22">
        <v>43.512</v>
      </c>
      <c r="E287" s="22">
        <v>566590</v>
      </c>
      <c r="F287" s="22">
        <v>10000</v>
      </c>
      <c r="G287" s="22">
        <v>515760</v>
      </c>
      <c r="H287" s="22">
        <v>7786200</v>
      </c>
      <c r="I287" s="22">
        <v>1867500</v>
      </c>
      <c r="J287" s="22">
        <v>5854000</v>
      </c>
      <c r="K287" s="25">
        <f t="shared" si="8"/>
        <v>14.19664027097542</v>
      </c>
      <c r="L287" s="25">
        <f t="shared" si="9"/>
        <v>5.1729570191980663E-2</v>
      </c>
    </row>
    <row r="288" spans="1:12" x14ac:dyDescent="0.25">
      <c r="A288" s="22" t="s">
        <v>801</v>
      </c>
      <c r="B288" s="22" t="s">
        <v>802</v>
      </c>
      <c r="C288" s="22" t="s">
        <v>803</v>
      </c>
      <c r="D288" s="22">
        <v>134.06</v>
      </c>
      <c r="E288" s="22">
        <v>823120</v>
      </c>
      <c r="F288" s="22">
        <v>1618000</v>
      </c>
      <c r="G288" s="22">
        <v>898390</v>
      </c>
      <c r="H288" s="22">
        <v>39829000</v>
      </c>
      <c r="I288" s="22">
        <v>4363800</v>
      </c>
      <c r="J288" s="22">
        <v>2517800</v>
      </c>
      <c r="K288" s="25">
        <f t="shared" si="8"/>
        <v>13.98726160424733</v>
      </c>
      <c r="L288" s="25">
        <f t="shared" si="9"/>
        <v>0.29967475439818914</v>
      </c>
    </row>
    <row r="289" spans="1:12" x14ac:dyDescent="0.25">
      <c r="A289" s="22" t="s">
        <v>108</v>
      </c>
      <c r="B289" s="22" t="s">
        <v>109</v>
      </c>
      <c r="C289" s="22" t="s">
        <v>110</v>
      </c>
      <c r="D289" s="22">
        <v>18.965</v>
      </c>
      <c r="E289" s="22">
        <v>10000</v>
      </c>
      <c r="F289" s="22">
        <v>153880</v>
      </c>
      <c r="G289" s="22">
        <v>304540</v>
      </c>
      <c r="H289" s="22">
        <v>3468800</v>
      </c>
      <c r="I289" s="22">
        <v>830200</v>
      </c>
      <c r="J289" s="22">
        <v>2216800</v>
      </c>
      <c r="K289" s="25">
        <f t="shared" si="8"/>
        <v>13.910166090260876</v>
      </c>
      <c r="L289" s="25">
        <f t="shared" si="9"/>
        <v>5.8248307472104931E-2</v>
      </c>
    </row>
    <row r="290" spans="1:12" x14ac:dyDescent="0.25">
      <c r="A290" s="22" t="s">
        <v>1107</v>
      </c>
      <c r="B290" s="22" t="s">
        <v>1108</v>
      </c>
      <c r="C290" s="22" t="s">
        <v>1109</v>
      </c>
      <c r="D290" s="22">
        <v>104.98</v>
      </c>
      <c r="E290" s="22">
        <v>3532600</v>
      </c>
      <c r="F290" s="22">
        <v>873040</v>
      </c>
      <c r="G290" s="22">
        <v>876420</v>
      </c>
      <c r="H290" s="22">
        <v>43259000</v>
      </c>
      <c r="I290" s="22">
        <v>13657000</v>
      </c>
      <c r="J290" s="22">
        <v>16021000</v>
      </c>
      <c r="K290" s="25">
        <f t="shared" si="8"/>
        <v>13.808438374422101</v>
      </c>
      <c r="L290" s="25">
        <f t="shared" si="9"/>
        <v>7.7314416116391282E-2</v>
      </c>
    </row>
    <row r="291" spans="1:12" x14ac:dyDescent="0.25">
      <c r="A291" s="22" t="s">
        <v>798</v>
      </c>
      <c r="B291" s="22" t="s">
        <v>799</v>
      </c>
      <c r="C291" s="22" t="s">
        <v>800</v>
      </c>
      <c r="D291" s="22">
        <v>43.387999999999998</v>
      </c>
      <c r="E291" s="22">
        <v>10000</v>
      </c>
      <c r="F291" s="22">
        <v>123940</v>
      </c>
      <c r="G291" s="22">
        <v>320950</v>
      </c>
      <c r="H291" s="22">
        <v>4751800</v>
      </c>
      <c r="I291" s="22">
        <v>971000</v>
      </c>
      <c r="J291" s="22">
        <v>489880</v>
      </c>
      <c r="K291" s="25">
        <f t="shared" si="8"/>
        <v>13.657543581964871</v>
      </c>
      <c r="L291" s="25">
        <f t="shared" si="9"/>
        <v>0.22837240738972753</v>
      </c>
    </row>
    <row r="292" spans="1:12" x14ac:dyDescent="0.25">
      <c r="A292" s="22" t="s">
        <v>1948</v>
      </c>
      <c r="B292" s="22" t="s">
        <v>1949</v>
      </c>
      <c r="C292" s="22" t="s">
        <v>1950</v>
      </c>
      <c r="D292" s="22">
        <v>18.593</v>
      </c>
      <c r="E292" s="22">
        <v>10000</v>
      </c>
      <c r="F292" s="22">
        <v>449150</v>
      </c>
      <c r="G292" s="22">
        <v>10000</v>
      </c>
      <c r="H292" s="22">
        <v>454450</v>
      </c>
      <c r="I292" s="22">
        <v>2299100</v>
      </c>
      <c r="J292" s="22">
        <v>3649300</v>
      </c>
      <c r="K292" s="25">
        <f t="shared" si="8"/>
        <v>13.647767238623041</v>
      </c>
      <c r="L292" s="25">
        <f t="shared" si="9"/>
        <v>0.10250458412383502</v>
      </c>
    </row>
    <row r="293" spans="1:12" x14ac:dyDescent="0.25">
      <c r="A293" s="22" t="s">
        <v>1921</v>
      </c>
      <c r="B293" s="22" t="s">
        <v>1922</v>
      </c>
      <c r="C293" s="22" t="s">
        <v>1923</v>
      </c>
      <c r="D293" s="22">
        <v>26.791</v>
      </c>
      <c r="E293" s="22">
        <v>10000</v>
      </c>
      <c r="F293" s="22">
        <v>10000</v>
      </c>
      <c r="G293" s="22">
        <v>232740</v>
      </c>
      <c r="H293" s="22">
        <v>2023300</v>
      </c>
      <c r="I293" s="22">
        <v>924480</v>
      </c>
      <c r="J293" s="22">
        <v>496850</v>
      </c>
      <c r="K293" s="25">
        <f t="shared" si="8"/>
        <v>13.629144575453035</v>
      </c>
      <c r="L293" s="25">
        <f t="shared" si="9"/>
        <v>8.2058695513893179E-2</v>
      </c>
    </row>
    <row r="294" spans="1:12" x14ac:dyDescent="0.25">
      <c r="A294" s="22" t="s">
        <v>558</v>
      </c>
      <c r="B294" s="22" t="s">
        <v>2123</v>
      </c>
      <c r="C294" s="23">
        <v>44077</v>
      </c>
      <c r="D294" s="22">
        <v>40.036999999999999</v>
      </c>
      <c r="E294" s="22">
        <v>10000</v>
      </c>
      <c r="F294" s="22">
        <v>143580</v>
      </c>
      <c r="G294" s="22">
        <v>395600</v>
      </c>
      <c r="H294" s="22">
        <v>5516000</v>
      </c>
      <c r="I294" s="22">
        <v>814410</v>
      </c>
      <c r="J294" s="22">
        <v>1060100</v>
      </c>
      <c r="K294" s="25">
        <f t="shared" si="8"/>
        <v>13.457354601405733</v>
      </c>
      <c r="L294" s="25">
        <f t="shared" si="9"/>
        <v>0.21085326736989898</v>
      </c>
    </row>
    <row r="295" spans="1:12" x14ac:dyDescent="0.25">
      <c r="A295" s="22" t="s">
        <v>771</v>
      </c>
      <c r="B295" s="22" t="s">
        <v>772</v>
      </c>
      <c r="C295" s="22" t="s">
        <v>773</v>
      </c>
      <c r="D295" s="22">
        <v>137.97</v>
      </c>
      <c r="E295" s="22">
        <v>373420</v>
      </c>
      <c r="F295" s="22">
        <v>249790</v>
      </c>
      <c r="G295" s="22">
        <v>10000</v>
      </c>
      <c r="H295" s="22">
        <v>6519100</v>
      </c>
      <c r="I295" s="22">
        <v>841690</v>
      </c>
      <c r="J295" s="22">
        <v>1125800</v>
      </c>
      <c r="K295" s="25">
        <f t="shared" si="8"/>
        <v>13.402488905734275</v>
      </c>
      <c r="L295" s="25">
        <f t="shared" si="9"/>
        <v>0.2299832190418622</v>
      </c>
    </row>
    <row r="296" spans="1:12" x14ac:dyDescent="0.25">
      <c r="A296" s="22" t="s">
        <v>947</v>
      </c>
      <c r="B296" s="22" t="s">
        <v>948</v>
      </c>
      <c r="C296" s="22" t="s">
        <v>949</v>
      </c>
      <c r="D296" s="22">
        <v>52.283999999999999</v>
      </c>
      <c r="E296" s="22">
        <v>137830</v>
      </c>
      <c r="F296" s="22">
        <v>406660</v>
      </c>
      <c r="G296" s="22">
        <v>10000</v>
      </c>
      <c r="H296" s="22">
        <v>5074500</v>
      </c>
      <c r="I296" s="22">
        <v>821290</v>
      </c>
      <c r="J296" s="22">
        <v>1525300</v>
      </c>
      <c r="K296" s="25">
        <f t="shared" si="8"/>
        <v>13.383631805803532</v>
      </c>
      <c r="L296" s="25">
        <f t="shared" si="9"/>
        <v>0.15827555119436496</v>
      </c>
    </row>
    <row r="297" spans="1:12" x14ac:dyDescent="0.25">
      <c r="A297" s="22" t="s">
        <v>2001</v>
      </c>
      <c r="B297" s="22" t="s">
        <v>2002</v>
      </c>
      <c r="C297" s="22" t="s">
        <v>2003</v>
      </c>
      <c r="D297" s="22">
        <v>14.015000000000001</v>
      </c>
      <c r="E297" s="22">
        <v>580180</v>
      </c>
      <c r="F297" s="22">
        <v>10000</v>
      </c>
      <c r="G297" s="22">
        <v>10000</v>
      </c>
      <c r="H297" s="22">
        <v>5113100</v>
      </c>
      <c r="I297" s="22">
        <v>915510</v>
      </c>
      <c r="J297" s="22">
        <v>1987600</v>
      </c>
      <c r="K297" s="25">
        <f t="shared" si="8"/>
        <v>13.356343097070878</v>
      </c>
      <c r="L297" s="25">
        <f t="shared" si="9"/>
        <v>0.12419752860077932</v>
      </c>
    </row>
    <row r="298" spans="1:12" x14ac:dyDescent="0.25">
      <c r="A298" s="22" t="s">
        <v>1901</v>
      </c>
      <c r="B298" s="22" t="s">
        <v>1902</v>
      </c>
      <c r="C298" s="22" t="s">
        <v>1903</v>
      </c>
      <c r="D298" s="22">
        <v>22.038</v>
      </c>
      <c r="E298" s="22">
        <v>10000</v>
      </c>
      <c r="F298" s="22">
        <v>312710</v>
      </c>
      <c r="G298" s="22">
        <v>10000</v>
      </c>
      <c r="H298" s="22">
        <v>1613300</v>
      </c>
      <c r="I298" s="22">
        <v>466420</v>
      </c>
      <c r="J298" s="22">
        <v>2361900</v>
      </c>
      <c r="K298" s="25">
        <f t="shared" si="8"/>
        <v>13.349824171200144</v>
      </c>
      <c r="L298" s="25">
        <f t="shared" si="9"/>
        <v>7.0882595438139837E-2</v>
      </c>
    </row>
    <row r="299" spans="1:12" x14ac:dyDescent="0.25">
      <c r="A299" s="22" t="s">
        <v>2148</v>
      </c>
      <c r="B299" s="22" t="s">
        <v>2149</v>
      </c>
      <c r="C299" s="22" t="s">
        <v>781</v>
      </c>
      <c r="D299" s="22">
        <v>106.91</v>
      </c>
      <c r="E299" s="22">
        <v>1075200</v>
      </c>
      <c r="F299" s="22">
        <v>713080</v>
      </c>
      <c r="G299" s="22">
        <v>926650</v>
      </c>
      <c r="H299" s="22">
        <v>27365000</v>
      </c>
      <c r="I299" s="22">
        <v>4628300</v>
      </c>
      <c r="J299" s="22">
        <v>3950400</v>
      </c>
      <c r="K299" s="25">
        <f t="shared" si="8"/>
        <v>13.239273204097342</v>
      </c>
      <c r="L299" s="25">
        <f t="shared" si="9"/>
        <v>0.22344760865159005</v>
      </c>
    </row>
    <row r="300" spans="1:12" x14ac:dyDescent="0.25">
      <c r="A300" s="22" t="s">
        <v>1908</v>
      </c>
      <c r="B300" s="22" t="s">
        <v>1174</v>
      </c>
      <c r="C300" s="22" t="s">
        <v>1175</v>
      </c>
      <c r="D300" s="22">
        <v>31.062000000000001</v>
      </c>
      <c r="E300" s="22">
        <v>10000</v>
      </c>
      <c r="F300" s="22">
        <v>10000</v>
      </c>
      <c r="G300" s="22">
        <v>273440</v>
      </c>
      <c r="H300" s="22">
        <v>1844400</v>
      </c>
      <c r="I300" s="22">
        <v>322640</v>
      </c>
      <c r="J300" s="22">
        <v>1712600</v>
      </c>
      <c r="K300" s="25">
        <f t="shared" si="8"/>
        <v>13.221237731733915</v>
      </c>
      <c r="L300" s="25">
        <f t="shared" si="9"/>
        <v>7.3020041016686105E-2</v>
      </c>
    </row>
    <row r="301" spans="1:12" x14ac:dyDescent="0.25">
      <c r="A301" s="22" t="s">
        <v>2154</v>
      </c>
      <c r="B301" s="22" t="s">
        <v>2155</v>
      </c>
      <c r="C301" s="22" t="s">
        <v>1016</v>
      </c>
      <c r="D301" s="22">
        <v>99.55</v>
      </c>
      <c r="E301" s="22">
        <v>433130</v>
      </c>
      <c r="F301" s="22">
        <v>1039200</v>
      </c>
      <c r="G301" s="22">
        <v>651420</v>
      </c>
      <c r="H301" s="22">
        <v>21453000</v>
      </c>
      <c r="I301" s="22">
        <v>2749800</v>
      </c>
      <c r="J301" s="22">
        <v>3868600</v>
      </c>
      <c r="K301" s="25">
        <f t="shared" ref="K301:K364" si="10">SUM(H301:J301)/SUM(E301:G301)</f>
        <v>13.217845791642143</v>
      </c>
      <c r="L301" s="25">
        <f t="shared" ref="L301:L364" si="11">TTEST(E301:G301,H301:J301,2,2)</f>
        <v>0.22662101447012084</v>
      </c>
    </row>
    <row r="302" spans="1:12" x14ac:dyDescent="0.25">
      <c r="A302" s="22" t="s">
        <v>435</v>
      </c>
      <c r="B302" s="22" t="s">
        <v>436</v>
      </c>
      <c r="C302" s="22" t="s">
        <v>437</v>
      </c>
      <c r="D302" s="22">
        <v>172.62</v>
      </c>
      <c r="E302" s="22">
        <v>10000</v>
      </c>
      <c r="F302" s="22">
        <v>371720</v>
      </c>
      <c r="G302" s="22">
        <v>365280</v>
      </c>
      <c r="H302" s="22">
        <v>6540500</v>
      </c>
      <c r="I302" s="22">
        <v>817120</v>
      </c>
      <c r="J302" s="22">
        <v>2290300</v>
      </c>
      <c r="K302" s="25">
        <f t="shared" si="10"/>
        <v>12.915555555555555</v>
      </c>
      <c r="L302" s="25">
        <f t="shared" si="11"/>
        <v>0.15960858198280681</v>
      </c>
    </row>
    <row r="303" spans="1:12" x14ac:dyDescent="0.25">
      <c r="A303" s="22" t="s">
        <v>478</v>
      </c>
      <c r="B303" s="22" t="s">
        <v>479</v>
      </c>
      <c r="C303" s="22" t="s">
        <v>480</v>
      </c>
      <c r="D303" s="22">
        <v>25.146999999999998</v>
      </c>
      <c r="E303" s="22">
        <v>10000</v>
      </c>
      <c r="F303" s="22">
        <v>10000</v>
      </c>
      <c r="G303" s="22">
        <v>240520</v>
      </c>
      <c r="H303" s="22">
        <v>2876800</v>
      </c>
      <c r="I303" s="22">
        <v>416710</v>
      </c>
      <c r="J303" s="22">
        <v>10000</v>
      </c>
      <c r="K303" s="25">
        <f t="shared" si="10"/>
        <v>12.680446798710271</v>
      </c>
      <c r="L303" s="25">
        <f t="shared" si="11"/>
        <v>0.3222111919638686</v>
      </c>
    </row>
    <row r="304" spans="1:12" x14ac:dyDescent="0.25">
      <c r="A304" s="22" t="s">
        <v>829</v>
      </c>
      <c r="B304" s="22" t="s">
        <v>830</v>
      </c>
      <c r="C304" s="22" t="s">
        <v>831</v>
      </c>
      <c r="D304" s="22">
        <v>38.442</v>
      </c>
      <c r="E304" s="22">
        <v>545600</v>
      </c>
      <c r="F304" s="22">
        <v>421800</v>
      </c>
      <c r="G304" s="22">
        <v>289170</v>
      </c>
      <c r="H304" s="22">
        <v>9212200</v>
      </c>
      <c r="I304" s="22">
        <v>2457700</v>
      </c>
      <c r="J304" s="22">
        <v>4061100</v>
      </c>
      <c r="K304" s="25">
        <f t="shared" si="10"/>
        <v>12.519000135288922</v>
      </c>
      <c r="L304" s="25">
        <f t="shared" si="11"/>
        <v>7.7122803385181113E-2</v>
      </c>
    </row>
    <row r="305" spans="1:12" x14ac:dyDescent="0.25">
      <c r="A305" s="22" t="s">
        <v>190</v>
      </c>
      <c r="B305" s="22" t="s">
        <v>191</v>
      </c>
      <c r="C305" s="22" t="s">
        <v>192</v>
      </c>
      <c r="D305" s="22">
        <v>71.981999999999999</v>
      </c>
      <c r="E305" s="22">
        <v>1093400</v>
      </c>
      <c r="F305" s="22">
        <v>635500</v>
      </c>
      <c r="G305" s="22">
        <v>602090</v>
      </c>
      <c r="H305" s="22">
        <v>19073000</v>
      </c>
      <c r="I305" s="22">
        <v>3844800</v>
      </c>
      <c r="J305" s="22">
        <v>6152500</v>
      </c>
      <c r="K305" s="25">
        <f t="shared" si="10"/>
        <v>12.471224672778519</v>
      </c>
      <c r="L305" s="25">
        <f t="shared" si="11"/>
        <v>0.13329033378121211</v>
      </c>
    </row>
    <row r="306" spans="1:12" x14ac:dyDescent="0.25">
      <c r="A306" s="22" t="s">
        <v>866</v>
      </c>
      <c r="B306" s="22" t="s">
        <v>867</v>
      </c>
      <c r="C306" s="22" t="s">
        <v>868</v>
      </c>
      <c r="D306" s="22">
        <v>75.441000000000003</v>
      </c>
      <c r="E306" s="22">
        <v>1465800</v>
      </c>
      <c r="F306" s="22">
        <v>184090</v>
      </c>
      <c r="G306" s="22">
        <v>207820</v>
      </c>
      <c r="H306" s="22">
        <v>10038000</v>
      </c>
      <c r="I306" s="22">
        <v>2215200</v>
      </c>
      <c r="J306" s="22">
        <v>10587000</v>
      </c>
      <c r="K306" s="25">
        <f t="shared" si="10"/>
        <v>12.29481458354641</v>
      </c>
      <c r="L306" s="25">
        <f t="shared" si="11"/>
        <v>6.2923924179991875E-2</v>
      </c>
    </row>
    <row r="307" spans="1:12" x14ac:dyDescent="0.25">
      <c r="A307" s="22" t="s">
        <v>1164</v>
      </c>
      <c r="B307" s="22" t="s">
        <v>1165</v>
      </c>
      <c r="C307" s="22" t="s">
        <v>1166</v>
      </c>
      <c r="D307" s="22">
        <v>43.688000000000002</v>
      </c>
      <c r="E307" s="22">
        <v>10000</v>
      </c>
      <c r="F307" s="22">
        <v>205420</v>
      </c>
      <c r="G307" s="22">
        <v>355070</v>
      </c>
      <c r="H307" s="22">
        <v>3985300</v>
      </c>
      <c r="I307" s="22">
        <v>451280</v>
      </c>
      <c r="J307" s="22">
        <v>2547700</v>
      </c>
      <c r="K307" s="25">
        <f t="shared" si="10"/>
        <v>12.242598467983663</v>
      </c>
      <c r="L307" s="25">
        <f t="shared" si="11"/>
        <v>0.10677063006302145</v>
      </c>
    </row>
    <row r="308" spans="1:12" x14ac:dyDescent="0.25">
      <c r="A308" s="22" t="s">
        <v>1042</v>
      </c>
      <c r="B308" s="22" t="s">
        <v>1043</v>
      </c>
      <c r="C308" s="22" t="s">
        <v>1044</v>
      </c>
      <c r="D308" s="22">
        <v>103.35</v>
      </c>
      <c r="E308" s="22">
        <v>820190</v>
      </c>
      <c r="F308" s="22">
        <v>1233700</v>
      </c>
      <c r="G308" s="22">
        <v>1487200</v>
      </c>
      <c r="H308" s="22">
        <v>28920000</v>
      </c>
      <c r="I308" s="22">
        <v>5922400</v>
      </c>
      <c r="J308" s="22">
        <v>6879000</v>
      </c>
      <c r="K308" s="25">
        <f t="shared" si="10"/>
        <v>11.782078399588826</v>
      </c>
      <c r="L308" s="25">
        <f t="shared" si="11"/>
        <v>0.16556623758970965</v>
      </c>
    </row>
    <row r="309" spans="1:12" x14ac:dyDescent="0.25">
      <c r="A309" s="22" t="s">
        <v>167</v>
      </c>
      <c r="B309" s="22" t="s">
        <v>168</v>
      </c>
      <c r="C309" s="22" t="s">
        <v>169</v>
      </c>
      <c r="D309" s="22">
        <v>34.731999999999999</v>
      </c>
      <c r="E309" s="22">
        <v>1376500</v>
      </c>
      <c r="F309" s="22">
        <v>398560</v>
      </c>
      <c r="G309" s="22">
        <v>736730</v>
      </c>
      <c r="H309" s="22">
        <v>10788000</v>
      </c>
      <c r="I309" s="22">
        <v>3006300</v>
      </c>
      <c r="J309" s="22">
        <v>14688000</v>
      </c>
      <c r="K309" s="25">
        <f t="shared" si="10"/>
        <v>11.33944318593513</v>
      </c>
      <c r="L309" s="25">
        <f t="shared" si="11"/>
        <v>6.5889534029714772E-2</v>
      </c>
    </row>
    <row r="310" spans="1:12" x14ac:dyDescent="0.25">
      <c r="A310" s="22" t="s">
        <v>539</v>
      </c>
      <c r="B310" s="22" t="s">
        <v>540</v>
      </c>
      <c r="C310" s="22" t="s">
        <v>541</v>
      </c>
      <c r="D310" s="22">
        <v>50.521000000000001</v>
      </c>
      <c r="E310" s="22">
        <v>186170</v>
      </c>
      <c r="F310" s="22">
        <v>10000</v>
      </c>
      <c r="G310" s="22">
        <v>254380</v>
      </c>
      <c r="H310" s="22">
        <v>4030800</v>
      </c>
      <c r="I310" s="22">
        <v>1052000</v>
      </c>
      <c r="J310" s="22">
        <v>10000</v>
      </c>
      <c r="K310" s="25">
        <f t="shared" si="10"/>
        <v>11.303517922539118</v>
      </c>
      <c r="L310" s="25">
        <f t="shared" si="11"/>
        <v>0.2690762223026556</v>
      </c>
    </row>
    <row r="311" spans="1:12" x14ac:dyDescent="0.25">
      <c r="A311" s="22" t="s">
        <v>783</v>
      </c>
      <c r="B311" s="22" t="s">
        <v>784</v>
      </c>
      <c r="C311" s="22" t="s">
        <v>785</v>
      </c>
      <c r="D311" s="22">
        <v>49.390999999999998</v>
      </c>
      <c r="E311" s="22">
        <v>506420</v>
      </c>
      <c r="F311" s="22">
        <v>210270</v>
      </c>
      <c r="G311" s="22">
        <v>236470</v>
      </c>
      <c r="H311" s="22">
        <v>9177900</v>
      </c>
      <c r="I311" s="22">
        <v>559720</v>
      </c>
      <c r="J311" s="22">
        <v>1027900</v>
      </c>
      <c r="K311" s="25">
        <f t="shared" si="10"/>
        <v>11.294557052331193</v>
      </c>
      <c r="L311" s="25">
        <f t="shared" si="11"/>
        <v>0.30756052816489499</v>
      </c>
    </row>
    <row r="312" spans="1:12" x14ac:dyDescent="0.25">
      <c r="A312" s="22" t="s">
        <v>873</v>
      </c>
      <c r="B312" s="22" t="s">
        <v>874</v>
      </c>
      <c r="C312" s="22" t="s">
        <v>875</v>
      </c>
      <c r="D312" s="22">
        <v>50.777000000000001</v>
      </c>
      <c r="E312" s="22">
        <v>10000</v>
      </c>
      <c r="F312" s="22">
        <v>10000</v>
      </c>
      <c r="G312" s="22">
        <v>286370</v>
      </c>
      <c r="H312" s="22">
        <v>2246400</v>
      </c>
      <c r="I312" s="22">
        <v>10000</v>
      </c>
      <c r="J312" s="22">
        <v>1162100</v>
      </c>
      <c r="K312" s="25">
        <f t="shared" si="10"/>
        <v>11.158076835199269</v>
      </c>
      <c r="L312" s="25">
        <f t="shared" si="11"/>
        <v>0.18692846993767187</v>
      </c>
    </row>
    <row r="313" spans="1:12" x14ac:dyDescent="0.25">
      <c r="A313" s="22" t="s">
        <v>664</v>
      </c>
      <c r="B313" s="22" t="s">
        <v>665</v>
      </c>
      <c r="C313" s="22" t="s">
        <v>666</v>
      </c>
      <c r="D313" s="22">
        <v>101.55</v>
      </c>
      <c r="E313" s="22">
        <v>10000</v>
      </c>
      <c r="F313" s="22">
        <v>183190</v>
      </c>
      <c r="G313" s="22">
        <v>10000</v>
      </c>
      <c r="H313" s="22">
        <v>1811400</v>
      </c>
      <c r="I313" s="22">
        <v>10000</v>
      </c>
      <c r="J313" s="22">
        <v>444730</v>
      </c>
      <c r="K313" s="25">
        <f t="shared" si="10"/>
        <v>11.15276342339682</v>
      </c>
      <c r="L313" s="25">
        <f t="shared" si="11"/>
        <v>0.27619249440625609</v>
      </c>
    </row>
    <row r="314" spans="1:12" x14ac:dyDescent="0.25">
      <c r="A314" s="22" t="s">
        <v>545</v>
      </c>
      <c r="B314" s="22" t="s">
        <v>546</v>
      </c>
      <c r="C314" s="22" t="s">
        <v>547</v>
      </c>
      <c r="D314" s="22">
        <v>39.124000000000002</v>
      </c>
      <c r="E314" s="22">
        <v>10000</v>
      </c>
      <c r="F314" s="22">
        <v>10000</v>
      </c>
      <c r="G314" s="22">
        <v>389330</v>
      </c>
      <c r="H314" s="22">
        <v>3968000</v>
      </c>
      <c r="I314" s="22">
        <v>10000</v>
      </c>
      <c r="J314" s="22">
        <v>585540</v>
      </c>
      <c r="K314" s="25">
        <f t="shared" si="10"/>
        <v>11.148804143356216</v>
      </c>
      <c r="L314" s="25">
        <f t="shared" si="11"/>
        <v>0.32703886065328985</v>
      </c>
    </row>
    <row r="315" spans="1:12" x14ac:dyDescent="0.25">
      <c r="A315" s="22" t="s">
        <v>194</v>
      </c>
      <c r="B315" s="22" t="s">
        <v>2044</v>
      </c>
      <c r="C315" s="22" t="s">
        <v>196</v>
      </c>
      <c r="D315" s="22">
        <v>15.032</v>
      </c>
      <c r="E315" s="22">
        <v>1690800</v>
      </c>
      <c r="F315" s="22">
        <v>266650</v>
      </c>
      <c r="G315" s="22">
        <v>10000</v>
      </c>
      <c r="H315" s="22">
        <v>14092000</v>
      </c>
      <c r="I315" s="22">
        <v>1184000</v>
      </c>
      <c r="J315" s="22">
        <v>6549400</v>
      </c>
      <c r="K315" s="25">
        <f t="shared" si="10"/>
        <v>11.093242522046303</v>
      </c>
      <c r="L315" s="25">
        <f t="shared" si="11"/>
        <v>0.15482360176242874</v>
      </c>
    </row>
    <row r="316" spans="1:12" x14ac:dyDescent="0.25">
      <c r="A316" s="22" t="s">
        <v>744</v>
      </c>
      <c r="B316" s="22" t="s">
        <v>745</v>
      </c>
      <c r="C316" s="22" t="s">
        <v>746</v>
      </c>
      <c r="D316" s="22">
        <v>46.796999999999997</v>
      </c>
      <c r="E316" s="22">
        <v>10000</v>
      </c>
      <c r="F316" s="22">
        <v>114460</v>
      </c>
      <c r="G316" s="22">
        <v>10000</v>
      </c>
      <c r="H316" s="22">
        <v>1467700</v>
      </c>
      <c r="I316" s="22">
        <v>10000</v>
      </c>
      <c r="J316" s="22">
        <v>10000</v>
      </c>
      <c r="K316" s="25">
        <f t="shared" si="10"/>
        <v>11.064257028112451</v>
      </c>
      <c r="L316" s="25">
        <f t="shared" si="11"/>
        <v>0.4068734730198364</v>
      </c>
    </row>
    <row r="317" spans="1:12" x14ac:dyDescent="0.25">
      <c r="A317" s="22" t="s">
        <v>273</v>
      </c>
      <c r="B317" s="22" t="s">
        <v>274</v>
      </c>
      <c r="C317" s="22" t="s">
        <v>275</v>
      </c>
      <c r="D317" s="22">
        <v>33.395000000000003</v>
      </c>
      <c r="E317" s="22">
        <v>1401900</v>
      </c>
      <c r="F317" s="22">
        <v>625810</v>
      </c>
      <c r="G317" s="22">
        <v>1159900</v>
      </c>
      <c r="H317" s="22">
        <v>28376000</v>
      </c>
      <c r="I317" s="22">
        <v>3344400</v>
      </c>
      <c r="J317" s="22">
        <v>3370000</v>
      </c>
      <c r="K317" s="25">
        <f t="shared" si="10"/>
        <v>11.008373044381214</v>
      </c>
      <c r="L317" s="25">
        <f t="shared" si="11"/>
        <v>0.27143773705640328</v>
      </c>
    </row>
    <row r="318" spans="1:12" x14ac:dyDescent="0.25">
      <c r="A318" s="22" t="s">
        <v>219</v>
      </c>
      <c r="B318" s="22" t="s">
        <v>220</v>
      </c>
      <c r="C318" s="22" t="s">
        <v>221</v>
      </c>
      <c r="D318" s="22">
        <v>15.137</v>
      </c>
      <c r="E318" s="22">
        <v>3329800</v>
      </c>
      <c r="F318" s="22">
        <v>1546000</v>
      </c>
      <c r="G318" s="22">
        <v>2182100</v>
      </c>
      <c r="H318" s="22">
        <v>51386000</v>
      </c>
      <c r="I318" s="22">
        <v>9598500</v>
      </c>
      <c r="J318" s="22">
        <v>16667000</v>
      </c>
      <c r="K318" s="25">
        <f t="shared" si="10"/>
        <v>11.002068603975687</v>
      </c>
      <c r="L318" s="25">
        <f t="shared" si="11"/>
        <v>0.14275165518995941</v>
      </c>
    </row>
    <row r="319" spans="1:12" x14ac:dyDescent="0.25">
      <c r="A319" s="22" t="s">
        <v>835</v>
      </c>
      <c r="B319" s="22" t="s">
        <v>836</v>
      </c>
      <c r="C319" s="22" t="s">
        <v>837</v>
      </c>
      <c r="D319" s="22">
        <v>24.893000000000001</v>
      </c>
      <c r="E319" s="22">
        <v>10000</v>
      </c>
      <c r="F319" s="22">
        <v>223760</v>
      </c>
      <c r="G319" s="22">
        <v>367380</v>
      </c>
      <c r="H319" s="22">
        <v>4718000</v>
      </c>
      <c r="I319" s="22">
        <v>669630</v>
      </c>
      <c r="J319" s="22">
        <v>1190200</v>
      </c>
      <c r="K319" s="25">
        <f t="shared" si="10"/>
        <v>10.942259706557541</v>
      </c>
      <c r="L319" s="25">
        <f t="shared" si="11"/>
        <v>0.19343021374077746</v>
      </c>
    </row>
    <row r="320" spans="1:12" x14ac:dyDescent="0.25">
      <c r="A320" s="22" t="s">
        <v>1065</v>
      </c>
      <c r="B320" s="22" t="s">
        <v>1066</v>
      </c>
      <c r="C320" s="22" t="s">
        <v>1067</v>
      </c>
      <c r="D320" s="22">
        <v>37.497</v>
      </c>
      <c r="E320" s="22">
        <v>802910</v>
      </c>
      <c r="F320" s="22">
        <v>10000</v>
      </c>
      <c r="G320" s="22">
        <v>246400</v>
      </c>
      <c r="H320" s="22">
        <v>2981800</v>
      </c>
      <c r="I320" s="22">
        <v>1131600</v>
      </c>
      <c r="J320" s="22">
        <v>7402900</v>
      </c>
      <c r="K320" s="25">
        <f t="shared" si="10"/>
        <v>10.871510700361556</v>
      </c>
      <c r="L320" s="25">
        <f t="shared" si="11"/>
        <v>0.13658220269214566</v>
      </c>
    </row>
    <row r="321" spans="1:12" x14ac:dyDescent="0.25">
      <c r="A321" s="22" t="s">
        <v>281</v>
      </c>
      <c r="B321" s="22" t="s">
        <v>282</v>
      </c>
      <c r="C321" s="22" t="s">
        <v>283</v>
      </c>
      <c r="D321" s="22">
        <v>25.170999999999999</v>
      </c>
      <c r="E321" s="22">
        <v>539650</v>
      </c>
      <c r="F321" s="22">
        <v>425190</v>
      </c>
      <c r="G321" s="22">
        <v>851600</v>
      </c>
      <c r="H321" s="22">
        <v>4577600</v>
      </c>
      <c r="I321" s="22">
        <v>2658000</v>
      </c>
      <c r="J321" s="22">
        <v>12448000</v>
      </c>
      <c r="K321" s="25">
        <f t="shared" si="10"/>
        <v>10.836361234062231</v>
      </c>
      <c r="L321" s="25">
        <f t="shared" si="11"/>
        <v>0.11789661005252279</v>
      </c>
    </row>
    <row r="322" spans="1:12" x14ac:dyDescent="0.25">
      <c r="A322" s="22" t="s">
        <v>863</v>
      </c>
      <c r="B322" s="22" t="s">
        <v>864</v>
      </c>
      <c r="C322" s="22" t="s">
        <v>865</v>
      </c>
      <c r="D322" s="22">
        <v>37.548000000000002</v>
      </c>
      <c r="E322" s="22">
        <v>10000</v>
      </c>
      <c r="F322" s="22">
        <v>202650</v>
      </c>
      <c r="G322" s="22">
        <v>549360</v>
      </c>
      <c r="H322" s="22">
        <v>6611800</v>
      </c>
      <c r="I322" s="22">
        <v>515030</v>
      </c>
      <c r="J322" s="22">
        <v>881410</v>
      </c>
      <c r="K322" s="25">
        <f t="shared" si="10"/>
        <v>10.509363394181179</v>
      </c>
      <c r="L322" s="25">
        <f t="shared" si="11"/>
        <v>0.28957452861192756</v>
      </c>
    </row>
    <row r="323" spans="1:12" x14ac:dyDescent="0.25">
      <c r="A323" s="22" t="s">
        <v>621</v>
      </c>
      <c r="B323" s="22" t="s">
        <v>622</v>
      </c>
      <c r="C323" s="22" t="s">
        <v>623</v>
      </c>
      <c r="D323" s="22">
        <v>40.741999999999997</v>
      </c>
      <c r="E323" s="22">
        <v>10000</v>
      </c>
      <c r="F323" s="22">
        <v>784050</v>
      </c>
      <c r="G323" s="22">
        <v>1776100</v>
      </c>
      <c r="H323" s="22">
        <v>8452200</v>
      </c>
      <c r="I323" s="22">
        <v>2804600</v>
      </c>
      <c r="J323" s="22">
        <v>15620000</v>
      </c>
      <c r="K323" s="25">
        <f t="shared" si="10"/>
        <v>10.457288485107872</v>
      </c>
      <c r="L323" s="25">
        <f t="shared" si="11"/>
        <v>9.6400995375763784E-2</v>
      </c>
    </row>
    <row r="324" spans="1:12" x14ac:dyDescent="0.25">
      <c r="A324" s="22" t="s">
        <v>912</v>
      </c>
      <c r="B324" s="22" t="s">
        <v>913</v>
      </c>
      <c r="C324" s="22" t="s">
        <v>914</v>
      </c>
      <c r="D324" s="22">
        <v>366.78</v>
      </c>
      <c r="E324" s="22">
        <v>10000</v>
      </c>
      <c r="F324" s="22">
        <v>427990</v>
      </c>
      <c r="G324" s="22">
        <v>1282000</v>
      </c>
      <c r="H324" s="22">
        <v>16564000</v>
      </c>
      <c r="I324" s="22">
        <v>1005600</v>
      </c>
      <c r="J324" s="22">
        <v>10000</v>
      </c>
      <c r="K324" s="25">
        <f t="shared" si="10"/>
        <v>10.220757097424984</v>
      </c>
      <c r="L324" s="25">
        <f t="shared" si="11"/>
        <v>0.380852093745285</v>
      </c>
    </row>
    <row r="325" spans="1:12" x14ac:dyDescent="0.25">
      <c r="A325" s="22" t="s">
        <v>2279</v>
      </c>
      <c r="B325" s="22" t="s">
        <v>2280</v>
      </c>
      <c r="C325" s="22" t="s">
        <v>2281</v>
      </c>
      <c r="D325" s="22">
        <v>27.399000000000001</v>
      </c>
      <c r="E325" s="22">
        <v>10000</v>
      </c>
      <c r="F325" s="22">
        <v>116880</v>
      </c>
      <c r="G325" s="22">
        <v>176170</v>
      </c>
      <c r="H325" s="22">
        <v>2631600</v>
      </c>
      <c r="I325" s="22">
        <v>415310</v>
      </c>
      <c r="J325" s="22">
        <v>10000</v>
      </c>
      <c r="K325" s="25">
        <f t="shared" si="10"/>
        <v>10.087147335423197</v>
      </c>
      <c r="L325" s="25">
        <f t="shared" si="11"/>
        <v>0.32365715217958996</v>
      </c>
    </row>
    <row r="326" spans="1:12" x14ac:dyDescent="0.25">
      <c r="A326" s="22" t="s">
        <v>2230</v>
      </c>
      <c r="B326" s="22" t="s">
        <v>650</v>
      </c>
      <c r="C326" s="22" t="s">
        <v>651</v>
      </c>
      <c r="D326" s="22">
        <v>34.54</v>
      </c>
      <c r="E326" s="22">
        <v>10000</v>
      </c>
      <c r="F326" s="22">
        <v>10000</v>
      </c>
      <c r="G326" s="22">
        <v>448270</v>
      </c>
      <c r="H326" s="22">
        <v>3764900</v>
      </c>
      <c r="I326" s="22">
        <v>331080</v>
      </c>
      <c r="J326" s="22">
        <v>611930</v>
      </c>
      <c r="K326" s="25">
        <f t="shared" si="10"/>
        <v>10.053836461870288</v>
      </c>
      <c r="L326" s="25">
        <f t="shared" si="11"/>
        <v>0.27208126271039257</v>
      </c>
    </row>
    <row r="327" spans="1:12" x14ac:dyDescent="0.25">
      <c r="A327" s="22" t="s">
        <v>1278</v>
      </c>
      <c r="B327" s="22" t="s">
        <v>1279</v>
      </c>
      <c r="C327" s="22" t="s">
        <v>1280</v>
      </c>
      <c r="D327" s="22">
        <v>26.24</v>
      </c>
      <c r="E327" s="22">
        <v>10000</v>
      </c>
      <c r="F327" s="22">
        <v>1445800</v>
      </c>
      <c r="G327" s="22">
        <v>2219700</v>
      </c>
      <c r="H327" s="22">
        <v>26981000</v>
      </c>
      <c r="I327" s="22">
        <v>4403500</v>
      </c>
      <c r="J327" s="22">
        <v>4783000</v>
      </c>
      <c r="K327" s="25">
        <f t="shared" si="10"/>
        <v>9.8401578016596378</v>
      </c>
      <c r="L327" s="25">
        <f t="shared" si="11"/>
        <v>0.22177579170705927</v>
      </c>
    </row>
    <row r="328" spans="1:12" x14ac:dyDescent="0.25">
      <c r="A328" s="22" t="s">
        <v>2265</v>
      </c>
      <c r="B328" s="22" t="s">
        <v>2266</v>
      </c>
      <c r="C328" s="22" t="s">
        <v>2267</v>
      </c>
      <c r="D328" s="22">
        <v>45.287999999999997</v>
      </c>
      <c r="E328" s="22">
        <v>10000</v>
      </c>
      <c r="F328" s="22">
        <v>209910</v>
      </c>
      <c r="G328" s="22">
        <v>297660</v>
      </c>
      <c r="H328" s="22">
        <v>4191700</v>
      </c>
      <c r="I328" s="22">
        <v>885560</v>
      </c>
      <c r="J328" s="22">
        <v>10000</v>
      </c>
      <c r="K328" s="25">
        <f t="shared" si="10"/>
        <v>9.8291245628610628</v>
      </c>
      <c r="L328" s="25">
        <f t="shared" si="11"/>
        <v>0.29858078909999702</v>
      </c>
    </row>
    <row r="329" spans="1:12" x14ac:dyDescent="0.25">
      <c r="A329" s="22" t="s">
        <v>786</v>
      </c>
      <c r="B329" s="22" t="s">
        <v>787</v>
      </c>
      <c r="C329" s="22" t="s">
        <v>788</v>
      </c>
      <c r="D329" s="22">
        <v>28.032</v>
      </c>
      <c r="E329" s="22">
        <v>1682500</v>
      </c>
      <c r="F329" s="22">
        <v>10000</v>
      </c>
      <c r="G329" s="22">
        <v>639360</v>
      </c>
      <c r="H329" s="22">
        <v>13826000</v>
      </c>
      <c r="I329" s="22">
        <v>2340300</v>
      </c>
      <c r="J329" s="22">
        <v>6753000</v>
      </c>
      <c r="K329" s="25">
        <f t="shared" si="10"/>
        <v>9.8287633048296215</v>
      </c>
      <c r="L329" s="25">
        <f t="shared" si="11"/>
        <v>0.11221150647166755</v>
      </c>
    </row>
    <row r="330" spans="1:12" x14ac:dyDescent="0.25">
      <c r="A330" s="22" t="s">
        <v>2312</v>
      </c>
      <c r="B330" s="22" t="s">
        <v>2313</v>
      </c>
      <c r="C330" s="22" t="s">
        <v>1025</v>
      </c>
      <c r="D330" s="22">
        <v>56.601999999999997</v>
      </c>
      <c r="E330" s="22">
        <v>10000</v>
      </c>
      <c r="F330" s="22">
        <v>161380</v>
      </c>
      <c r="G330" s="22">
        <v>898970</v>
      </c>
      <c r="H330" s="22">
        <v>9523200</v>
      </c>
      <c r="I330" s="22">
        <v>10000</v>
      </c>
      <c r="J330" s="22">
        <v>937510</v>
      </c>
      <c r="K330" s="25">
        <f t="shared" si="10"/>
        <v>9.7825103937964215</v>
      </c>
      <c r="L330" s="25">
        <f t="shared" si="11"/>
        <v>0.36101295031565767</v>
      </c>
    </row>
    <row r="331" spans="1:12" x14ac:dyDescent="0.25">
      <c r="A331" s="22" t="s">
        <v>1052</v>
      </c>
      <c r="B331" s="22" t="s">
        <v>1053</v>
      </c>
      <c r="C331" s="22" t="s">
        <v>1054</v>
      </c>
      <c r="D331" s="22">
        <v>40.555</v>
      </c>
      <c r="E331" s="22">
        <v>1614400</v>
      </c>
      <c r="F331" s="22">
        <v>1602700</v>
      </c>
      <c r="G331" s="22">
        <v>2406000</v>
      </c>
      <c r="H331" s="22">
        <v>44039000</v>
      </c>
      <c r="I331" s="22">
        <v>6552400</v>
      </c>
      <c r="J331" s="22">
        <v>4286200</v>
      </c>
      <c r="K331" s="25">
        <f t="shared" si="10"/>
        <v>9.7593142572602307</v>
      </c>
      <c r="L331" s="25">
        <f t="shared" si="11"/>
        <v>0.27182586146241694</v>
      </c>
    </row>
    <row r="332" spans="1:12" x14ac:dyDescent="0.25">
      <c r="A332" s="22" t="s">
        <v>237</v>
      </c>
      <c r="B332" s="22" t="s">
        <v>238</v>
      </c>
      <c r="C332" s="22" t="s">
        <v>239</v>
      </c>
      <c r="D332" s="22">
        <v>61.249000000000002</v>
      </c>
      <c r="E332" s="22">
        <v>3349000</v>
      </c>
      <c r="F332" s="22">
        <v>802250</v>
      </c>
      <c r="G332" s="22">
        <v>2529300</v>
      </c>
      <c r="H332" s="22">
        <v>40587000</v>
      </c>
      <c r="I332" s="22">
        <v>9575800</v>
      </c>
      <c r="J332" s="22">
        <v>14925000</v>
      </c>
      <c r="K332" s="25">
        <f t="shared" si="10"/>
        <v>9.7428804514598344</v>
      </c>
      <c r="L332" s="25">
        <f t="shared" si="11"/>
        <v>0.1124730405822679</v>
      </c>
    </row>
    <row r="333" spans="1:12" x14ac:dyDescent="0.25">
      <c r="A333" s="22" t="s">
        <v>463</v>
      </c>
      <c r="B333" s="22" t="s">
        <v>464</v>
      </c>
      <c r="C333" s="22" t="s">
        <v>465</v>
      </c>
      <c r="D333" s="22">
        <v>18.721</v>
      </c>
      <c r="E333" s="22">
        <v>840940</v>
      </c>
      <c r="F333" s="22">
        <v>10000</v>
      </c>
      <c r="G333" s="22">
        <v>10000</v>
      </c>
      <c r="H333" s="22">
        <v>1485900</v>
      </c>
      <c r="I333" s="22">
        <v>1210900</v>
      </c>
      <c r="J333" s="22">
        <v>5595100</v>
      </c>
      <c r="K333" s="25">
        <f t="shared" si="10"/>
        <v>9.6312170418379903</v>
      </c>
      <c r="L333" s="25">
        <f t="shared" si="11"/>
        <v>0.16155666681726466</v>
      </c>
    </row>
    <row r="334" spans="1:12" x14ac:dyDescent="0.25">
      <c r="A334" s="22" t="s">
        <v>1237</v>
      </c>
      <c r="B334" s="22" t="s">
        <v>1238</v>
      </c>
      <c r="C334" s="22" t="s">
        <v>1239</v>
      </c>
      <c r="D334" s="22">
        <v>75.488</v>
      </c>
      <c r="E334" s="22">
        <v>1939100</v>
      </c>
      <c r="F334" s="22">
        <v>3674600</v>
      </c>
      <c r="G334" s="22">
        <v>5041600</v>
      </c>
      <c r="H334" s="22">
        <v>76048000</v>
      </c>
      <c r="I334" s="22">
        <v>12435000</v>
      </c>
      <c r="J334" s="22">
        <v>13758000</v>
      </c>
      <c r="K334" s="25">
        <f t="shared" si="10"/>
        <v>9.5953187615552817</v>
      </c>
      <c r="L334" s="25">
        <f t="shared" si="11"/>
        <v>0.21980587860376613</v>
      </c>
    </row>
    <row r="335" spans="1:12" x14ac:dyDescent="0.25">
      <c r="A335" s="22" t="s">
        <v>343</v>
      </c>
      <c r="B335" s="22" t="s">
        <v>344</v>
      </c>
      <c r="C335" s="22" t="s">
        <v>345</v>
      </c>
      <c r="D335" s="22">
        <v>45.78</v>
      </c>
      <c r="E335" s="22">
        <v>383490</v>
      </c>
      <c r="F335" s="22">
        <v>688280</v>
      </c>
      <c r="G335" s="22">
        <v>1917900</v>
      </c>
      <c r="H335" s="22">
        <v>3590600</v>
      </c>
      <c r="I335" s="22">
        <v>8626100</v>
      </c>
      <c r="J335" s="22">
        <v>16218000</v>
      </c>
      <c r="K335" s="25">
        <f t="shared" si="10"/>
        <v>9.5109828175015974</v>
      </c>
      <c r="L335" s="25">
        <f t="shared" si="11"/>
        <v>8.3633796271184946E-2</v>
      </c>
    </row>
    <row r="336" spans="1:12" x14ac:dyDescent="0.25">
      <c r="A336" s="22" t="s">
        <v>1120</v>
      </c>
      <c r="B336" s="22" t="s">
        <v>1121</v>
      </c>
      <c r="C336" s="22" t="s">
        <v>1122</v>
      </c>
      <c r="D336" s="22">
        <v>112.22</v>
      </c>
      <c r="E336" s="22">
        <v>10000</v>
      </c>
      <c r="F336" s="22">
        <v>206940</v>
      </c>
      <c r="G336" s="22">
        <v>415060</v>
      </c>
      <c r="H336" s="22">
        <v>4450600</v>
      </c>
      <c r="I336" s="22">
        <v>394090</v>
      </c>
      <c r="J336" s="22">
        <v>1156400</v>
      </c>
      <c r="K336" s="25">
        <f t="shared" si="10"/>
        <v>9.4953955696202534</v>
      </c>
      <c r="L336" s="25">
        <f t="shared" si="11"/>
        <v>0.22553713021428057</v>
      </c>
    </row>
    <row r="337" spans="1:12" x14ac:dyDescent="0.25">
      <c r="A337" s="22" t="s">
        <v>2222</v>
      </c>
      <c r="B337" s="22" t="s">
        <v>2223</v>
      </c>
      <c r="C337" s="22" t="s">
        <v>852</v>
      </c>
      <c r="D337" s="22">
        <v>46.972000000000001</v>
      </c>
      <c r="E337" s="22">
        <v>991740</v>
      </c>
      <c r="F337" s="22">
        <v>440560</v>
      </c>
      <c r="G337" s="22">
        <v>1207600</v>
      </c>
      <c r="H337" s="22">
        <v>19917000</v>
      </c>
      <c r="I337" s="22">
        <v>2735500</v>
      </c>
      <c r="J337" s="22">
        <v>2330800</v>
      </c>
      <c r="K337" s="25">
        <f t="shared" si="10"/>
        <v>9.4637296867305576</v>
      </c>
      <c r="L337" s="25">
        <f t="shared" si="11"/>
        <v>0.26845715594167535</v>
      </c>
    </row>
    <row r="338" spans="1:12" x14ac:dyDescent="0.25">
      <c r="A338" s="22" t="s">
        <v>198</v>
      </c>
      <c r="B338" s="22" t="s">
        <v>199</v>
      </c>
      <c r="C338" s="22" t="s">
        <v>200</v>
      </c>
      <c r="D338" s="22">
        <v>19.029</v>
      </c>
      <c r="E338" s="22">
        <v>1230700</v>
      </c>
      <c r="F338" s="22">
        <v>602890</v>
      </c>
      <c r="G338" s="22">
        <v>2218900</v>
      </c>
      <c r="H338" s="22">
        <v>22252000</v>
      </c>
      <c r="I338" s="22">
        <v>6718500</v>
      </c>
      <c r="J338" s="22">
        <v>9112600</v>
      </c>
      <c r="K338" s="25">
        <f t="shared" si="10"/>
        <v>9.3974568721946259</v>
      </c>
      <c r="L338" s="25">
        <f t="shared" si="11"/>
        <v>7.953444415236903E-2</v>
      </c>
    </row>
    <row r="339" spans="1:12" x14ac:dyDescent="0.25">
      <c r="A339" s="22" t="s">
        <v>205</v>
      </c>
      <c r="B339" s="22" t="s">
        <v>206</v>
      </c>
      <c r="C339" s="22" t="s">
        <v>207</v>
      </c>
      <c r="D339" s="22">
        <v>89.320999999999998</v>
      </c>
      <c r="E339" s="22">
        <v>8027800</v>
      </c>
      <c r="F339" s="22">
        <v>610570</v>
      </c>
      <c r="G339" s="22">
        <v>1149400</v>
      </c>
      <c r="H339" s="22">
        <v>34910000</v>
      </c>
      <c r="I339" s="22">
        <v>12020000</v>
      </c>
      <c r="J339" s="22">
        <v>43780000</v>
      </c>
      <c r="K339" s="25">
        <f t="shared" si="10"/>
        <v>9.2676881455122047</v>
      </c>
      <c r="L339" s="25">
        <f t="shared" si="11"/>
        <v>5.0626100953624534E-2</v>
      </c>
    </row>
    <row r="340" spans="1:12" x14ac:dyDescent="0.25">
      <c r="A340" s="22" t="s">
        <v>1136</v>
      </c>
      <c r="B340" s="22" t="s">
        <v>1137</v>
      </c>
      <c r="C340" s="22" t="s">
        <v>1138</v>
      </c>
      <c r="D340" s="22">
        <v>33.814</v>
      </c>
      <c r="E340" s="22">
        <v>501840</v>
      </c>
      <c r="F340" s="22">
        <v>1543800</v>
      </c>
      <c r="G340" s="22">
        <v>2573800</v>
      </c>
      <c r="H340" s="22">
        <v>25801000</v>
      </c>
      <c r="I340" s="22">
        <v>7679400</v>
      </c>
      <c r="J340" s="22">
        <v>8700000</v>
      </c>
      <c r="K340" s="25">
        <f t="shared" si="10"/>
        <v>9.1310635055331382</v>
      </c>
      <c r="L340" s="25">
        <f t="shared" si="11"/>
        <v>0.1014389584345176</v>
      </c>
    </row>
    <row r="341" spans="1:12" x14ac:dyDescent="0.25">
      <c r="A341" s="22" t="s">
        <v>513</v>
      </c>
      <c r="B341" s="22" t="s">
        <v>514</v>
      </c>
      <c r="C341" s="22" t="s">
        <v>515</v>
      </c>
      <c r="D341" s="22">
        <v>21.158999999999999</v>
      </c>
      <c r="E341" s="22">
        <v>10000</v>
      </c>
      <c r="F341" s="22">
        <v>10000</v>
      </c>
      <c r="G341" s="22">
        <v>532480</v>
      </c>
      <c r="H341" s="22">
        <v>4980700</v>
      </c>
      <c r="I341" s="22">
        <v>10000</v>
      </c>
      <c r="J341" s="22">
        <v>10000</v>
      </c>
      <c r="K341" s="25">
        <f t="shared" si="10"/>
        <v>9.0513683753258043</v>
      </c>
      <c r="L341" s="25">
        <f t="shared" si="11"/>
        <v>0.42376466402273566</v>
      </c>
    </row>
    <row r="342" spans="1:12" x14ac:dyDescent="0.25">
      <c r="A342" s="22" t="s">
        <v>2139</v>
      </c>
      <c r="B342" s="22" t="s">
        <v>961</v>
      </c>
      <c r="C342" s="22" t="s">
        <v>962</v>
      </c>
      <c r="D342" s="22">
        <v>21.065999999999999</v>
      </c>
      <c r="E342" s="22">
        <v>868150</v>
      </c>
      <c r="F342" s="22">
        <v>814780</v>
      </c>
      <c r="G342" s="22">
        <v>1044000</v>
      </c>
      <c r="H342" s="22">
        <v>18167000</v>
      </c>
      <c r="I342" s="22">
        <v>4310500</v>
      </c>
      <c r="J342" s="22">
        <v>2201100</v>
      </c>
      <c r="K342" s="25">
        <f t="shared" si="10"/>
        <v>9.049957277964598</v>
      </c>
      <c r="L342" s="25">
        <f t="shared" si="11"/>
        <v>0.21778739445845094</v>
      </c>
    </row>
    <row r="343" spans="1:12" x14ac:dyDescent="0.25">
      <c r="A343" s="22" t="s">
        <v>963</v>
      </c>
      <c r="B343" s="22" t="s">
        <v>1886</v>
      </c>
      <c r="C343" s="22" t="s">
        <v>965</v>
      </c>
      <c r="D343" s="22">
        <v>14.957000000000001</v>
      </c>
      <c r="E343" s="22">
        <v>789040</v>
      </c>
      <c r="F343" s="22">
        <v>92015</v>
      </c>
      <c r="G343" s="22">
        <v>175430</v>
      </c>
      <c r="H343" s="22">
        <v>5129000</v>
      </c>
      <c r="I343" s="22">
        <v>2221200</v>
      </c>
      <c r="J343" s="22">
        <v>2101700</v>
      </c>
      <c r="K343" s="25">
        <f t="shared" si="10"/>
        <v>8.9465539028003231</v>
      </c>
      <c r="L343" s="25">
        <f t="shared" si="11"/>
        <v>5.0842398363124458E-2</v>
      </c>
    </row>
    <row r="344" spans="1:12" x14ac:dyDescent="0.25">
      <c r="A344" s="22" t="s">
        <v>240</v>
      </c>
      <c r="B344" s="22" t="s">
        <v>241</v>
      </c>
      <c r="C344" s="22" t="s">
        <v>242</v>
      </c>
      <c r="D344" s="22">
        <v>93.480999999999995</v>
      </c>
      <c r="E344" s="22">
        <v>10662000</v>
      </c>
      <c r="F344" s="22">
        <v>7554900</v>
      </c>
      <c r="G344" s="22">
        <v>9969700</v>
      </c>
      <c r="H344" s="22">
        <v>173020000</v>
      </c>
      <c r="I344" s="22">
        <v>30534000</v>
      </c>
      <c r="J344" s="22">
        <v>48387000</v>
      </c>
      <c r="K344" s="25">
        <f t="shared" si="10"/>
        <v>8.9383253035130164</v>
      </c>
      <c r="L344" s="25">
        <f t="shared" si="11"/>
        <v>0.17147793493961236</v>
      </c>
    </row>
    <row r="345" spans="1:12" x14ac:dyDescent="0.25">
      <c r="A345" s="22" t="s">
        <v>625</v>
      </c>
      <c r="B345" s="22" t="s">
        <v>626</v>
      </c>
      <c r="C345" s="22" t="s">
        <v>627</v>
      </c>
      <c r="D345" s="22">
        <v>53.997999999999998</v>
      </c>
      <c r="E345" s="22">
        <v>574590</v>
      </c>
      <c r="F345" s="22">
        <v>10000</v>
      </c>
      <c r="G345" s="22">
        <v>10000</v>
      </c>
      <c r="H345" s="22">
        <v>3928300</v>
      </c>
      <c r="I345" s="22">
        <v>370700</v>
      </c>
      <c r="J345" s="22">
        <v>1015200</v>
      </c>
      <c r="K345" s="25">
        <f t="shared" si="10"/>
        <v>8.937587244992347</v>
      </c>
      <c r="L345" s="25">
        <f t="shared" si="11"/>
        <v>0.22951502826680417</v>
      </c>
    </row>
    <row r="346" spans="1:12" x14ac:dyDescent="0.25">
      <c r="A346" s="22" t="s">
        <v>2079</v>
      </c>
      <c r="B346" s="22" t="s">
        <v>2080</v>
      </c>
      <c r="C346" s="22" t="s">
        <v>2081</v>
      </c>
      <c r="D346" s="22">
        <v>20.827999999999999</v>
      </c>
      <c r="E346" s="22">
        <v>10000</v>
      </c>
      <c r="F346" s="22">
        <v>299140</v>
      </c>
      <c r="G346" s="22">
        <v>298820</v>
      </c>
      <c r="H346" s="22">
        <v>3729100</v>
      </c>
      <c r="I346" s="22">
        <v>994400</v>
      </c>
      <c r="J346" s="22">
        <v>698880</v>
      </c>
      <c r="K346" s="25">
        <f t="shared" si="10"/>
        <v>8.918974932561353</v>
      </c>
      <c r="L346" s="25">
        <f t="shared" si="11"/>
        <v>0.1731715407015289</v>
      </c>
    </row>
    <row r="347" spans="1:12" x14ac:dyDescent="0.25">
      <c r="A347" s="22" t="s">
        <v>2212</v>
      </c>
      <c r="B347" s="22" t="s">
        <v>2213</v>
      </c>
      <c r="C347" s="22" t="s">
        <v>430</v>
      </c>
      <c r="D347" s="22">
        <v>138.52000000000001</v>
      </c>
      <c r="E347" s="22">
        <v>2329400</v>
      </c>
      <c r="F347" s="22">
        <v>1284200</v>
      </c>
      <c r="G347" s="22">
        <v>730930</v>
      </c>
      <c r="H347" s="22">
        <v>29217000</v>
      </c>
      <c r="I347" s="22">
        <v>5134300</v>
      </c>
      <c r="J347" s="22">
        <v>2806600</v>
      </c>
      <c r="K347" s="25">
        <f t="shared" si="10"/>
        <v>8.5528008783458738</v>
      </c>
      <c r="L347" s="25">
        <f t="shared" si="11"/>
        <v>0.26544721351297595</v>
      </c>
    </row>
    <row r="348" spans="1:12" x14ac:dyDescent="0.25">
      <c r="A348" s="22" t="s">
        <v>1061</v>
      </c>
      <c r="B348" s="22" t="s">
        <v>1062</v>
      </c>
      <c r="C348" s="22" t="s">
        <v>1063</v>
      </c>
      <c r="D348" s="22">
        <v>68.542000000000002</v>
      </c>
      <c r="E348" s="22">
        <v>10000</v>
      </c>
      <c r="F348" s="22">
        <v>10000</v>
      </c>
      <c r="G348" s="22">
        <v>248610</v>
      </c>
      <c r="H348" s="22">
        <v>1304000</v>
      </c>
      <c r="I348" s="22">
        <v>408210</v>
      </c>
      <c r="J348" s="22">
        <v>579800</v>
      </c>
      <c r="K348" s="25">
        <f t="shared" si="10"/>
        <v>8.5328543241130266</v>
      </c>
      <c r="L348" s="25">
        <f t="shared" si="11"/>
        <v>7.7665735809606479E-2</v>
      </c>
    </row>
    <row r="349" spans="1:12" x14ac:dyDescent="0.25">
      <c r="A349" s="22" t="s">
        <v>2198</v>
      </c>
      <c r="B349" s="22" t="s">
        <v>2199</v>
      </c>
      <c r="C349" s="22" t="s">
        <v>1019</v>
      </c>
      <c r="D349" s="22">
        <v>50.372</v>
      </c>
      <c r="E349" s="22">
        <v>10000</v>
      </c>
      <c r="F349" s="22">
        <v>1038700</v>
      </c>
      <c r="G349" s="22">
        <v>702180</v>
      </c>
      <c r="H349" s="22">
        <v>11609000</v>
      </c>
      <c r="I349" s="22">
        <v>1701000</v>
      </c>
      <c r="J349" s="22">
        <v>1596800</v>
      </c>
      <c r="K349" s="25">
        <f t="shared" si="10"/>
        <v>8.5138901580919306</v>
      </c>
      <c r="L349" s="25">
        <f t="shared" si="11"/>
        <v>0.25872347120604727</v>
      </c>
    </row>
    <row r="350" spans="1:12" x14ac:dyDescent="0.25">
      <c r="A350" s="22" t="s">
        <v>542</v>
      </c>
      <c r="B350" s="22" t="s">
        <v>2208</v>
      </c>
      <c r="C350" s="22" t="s">
        <v>544</v>
      </c>
      <c r="D350" s="22">
        <v>55.661999999999999</v>
      </c>
      <c r="E350" s="22">
        <v>676020</v>
      </c>
      <c r="F350" s="22">
        <v>185360</v>
      </c>
      <c r="G350" s="22">
        <v>10000</v>
      </c>
      <c r="H350" s="22">
        <v>5776100</v>
      </c>
      <c r="I350" s="22">
        <v>511080</v>
      </c>
      <c r="J350" s="22">
        <v>1126500</v>
      </c>
      <c r="K350" s="25">
        <f t="shared" si="10"/>
        <v>8.5079758543918835</v>
      </c>
      <c r="L350" s="25">
        <f t="shared" si="11"/>
        <v>0.26257342960686653</v>
      </c>
    </row>
    <row r="351" spans="1:12" x14ac:dyDescent="0.25">
      <c r="A351" s="22" t="s">
        <v>1893</v>
      </c>
      <c r="B351" s="22" t="s">
        <v>1894</v>
      </c>
      <c r="C351" s="22" t="s">
        <v>1460</v>
      </c>
      <c r="D351" s="22">
        <v>32.994</v>
      </c>
      <c r="E351" s="22">
        <v>718330</v>
      </c>
      <c r="F351" s="22">
        <v>4488400</v>
      </c>
      <c r="G351" s="22">
        <v>1616800</v>
      </c>
      <c r="H351" s="22">
        <v>26911000</v>
      </c>
      <c r="I351" s="22">
        <v>6394700</v>
      </c>
      <c r="J351" s="22">
        <v>24707000</v>
      </c>
      <c r="K351" s="25">
        <f t="shared" si="10"/>
        <v>8.5018604739775459</v>
      </c>
      <c r="L351" s="25">
        <f t="shared" si="11"/>
        <v>6.1016812057270053E-2</v>
      </c>
    </row>
    <row r="352" spans="1:12" x14ac:dyDescent="0.25">
      <c r="A352" s="22" t="s">
        <v>1030</v>
      </c>
      <c r="B352" s="22" t="s">
        <v>1954</v>
      </c>
      <c r="C352" s="22" t="s">
        <v>1032</v>
      </c>
      <c r="D352" s="22">
        <v>58.792000000000002</v>
      </c>
      <c r="E352" s="22">
        <v>492040</v>
      </c>
      <c r="F352" s="22">
        <v>10000</v>
      </c>
      <c r="G352" s="22">
        <v>259770</v>
      </c>
      <c r="H352" s="22">
        <v>3833400</v>
      </c>
      <c r="I352" s="22">
        <v>1645800</v>
      </c>
      <c r="J352" s="22">
        <v>900150</v>
      </c>
      <c r="K352" s="25">
        <f t="shared" si="10"/>
        <v>8.3739383835864594</v>
      </c>
      <c r="L352" s="25">
        <f t="shared" si="11"/>
        <v>0.10350549538653225</v>
      </c>
    </row>
    <row r="353" spans="1:12" x14ac:dyDescent="0.25">
      <c r="A353" s="22" t="s">
        <v>618</v>
      </c>
      <c r="B353" s="22" t="s">
        <v>619</v>
      </c>
      <c r="C353" s="22" t="s">
        <v>620</v>
      </c>
      <c r="D353" s="22">
        <v>17.861000000000001</v>
      </c>
      <c r="E353" s="22">
        <v>1630300</v>
      </c>
      <c r="F353" s="22">
        <v>10000</v>
      </c>
      <c r="G353" s="22">
        <v>10000</v>
      </c>
      <c r="H353" s="22">
        <v>1291200</v>
      </c>
      <c r="I353" s="22">
        <v>2129400</v>
      </c>
      <c r="J353" s="22">
        <v>10383000</v>
      </c>
      <c r="K353" s="25">
        <f t="shared" si="10"/>
        <v>8.3642974004726405</v>
      </c>
      <c r="L353" s="25">
        <f t="shared" si="11"/>
        <v>0.24173383585495556</v>
      </c>
    </row>
    <row r="354" spans="1:12" x14ac:dyDescent="0.25">
      <c r="A354" s="22" t="s">
        <v>1002</v>
      </c>
      <c r="B354" s="22" t="s">
        <v>1003</v>
      </c>
      <c r="C354" s="22" t="s">
        <v>1004</v>
      </c>
      <c r="D354" s="22">
        <v>29.47</v>
      </c>
      <c r="E354" s="22">
        <v>475130</v>
      </c>
      <c r="F354" s="22">
        <v>639790</v>
      </c>
      <c r="G354" s="22">
        <v>1591400</v>
      </c>
      <c r="H354" s="22">
        <v>20219000</v>
      </c>
      <c r="I354" s="22">
        <v>1041000</v>
      </c>
      <c r="J354" s="22">
        <v>1220700</v>
      </c>
      <c r="K354" s="25">
        <f t="shared" si="10"/>
        <v>8.3067412575009616</v>
      </c>
      <c r="L354" s="25">
        <f t="shared" si="11"/>
        <v>0.3593969817107136</v>
      </c>
    </row>
    <row r="355" spans="1:12" x14ac:dyDescent="0.25">
      <c r="A355" s="22" t="s">
        <v>160</v>
      </c>
      <c r="B355" s="22" t="s">
        <v>161</v>
      </c>
      <c r="C355" s="22" t="s">
        <v>162</v>
      </c>
      <c r="D355" s="22">
        <v>32.966999999999999</v>
      </c>
      <c r="E355" s="22">
        <v>797220</v>
      </c>
      <c r="F355" s="22">
        <v>10000</v>
      </c>
      <c r="G355" s="22">
        <v>124850</v>
      </c>
      <c r="H355" s="22">
        <v>4706100</v>
      </c>
      <c r="I355" s="22">
        <v>802950</v>
      </c>
      <c r="J355" s="22">
        <v>2174800</v>
      </c>
      <c r="K355" s="25">
        <f t="shared" si="10"/>
        <v>8.2438550752625872</v>
      </c>
      <c r="L355" s="25">
        <f t="shared" si="11"/>
        <v>0.1265699684927441</v>
      </c>
    </row>
    <row r="356" spans="1:12" x14ac:dyDescent="0.25">
      <c r="A356" s="22" t="s">
        <v>1076</v>
      </c>
      <c r="B356" s="22" t="s">
        <v>1077</v>
      </c>
      <c r="C356" s="22" t="s">
        <v>1078</v>
      </c>
      <c r="D356" s="22">
        <v>30.344999999999999</v>
      </c>
      <c r="E356" s="22">
        <v>365580</v>
      </c>
      <c r="F356" s="22">
        <v>616610</v>
      </c>
      <c r="G356" s="22">
        <v>2086000</v>
      </c>
      <c r="H356" s="22">
        <v>16697000</v>
      </c>
      <c r="I356" s="22">
        <v>1967200</v>
      </c>
      <c r="J356" s="22">
        <v>6621400</v>
      </c>
      <c r="K356" s="25">
        <f t="shared" si="10"/>
        <v>8.2412106160309495</v>
      </c>
      <c r="L356" s="25">
        <f t="shared" si="11"/>
        <v>0.1661368874234542</v>
      </c>
    </row>
    <row r="357" spans="1:12" x14ac:dyDescent="0.25">
      <c r="A357" s="22" t="s">
        <v>2023</v>
      </c>
      <c r="B357" s="22" t="s">
        <v>842</v>
      </c>
      <c r="C357" s="22" t="s">
        <v>843</v>
      </c>
      <c r="D357" s="22">
        <v>33.950000000000003</v>
      </c>
      <c r="E357" s="22">
        <v>1352800</v>
      </c>
      <c r="F357" s="22">
        <v>10000</v>
      </c>
      <c r="G357" s="22">
        <v>1217600</v>
      </c>
      <c r="H357" s="22">
        <v>5131900</v>
      </c>
      <c r="I357" s="22">
        <v>2470400</v>
      </c>
      <c r="J357" s="22">
        <v>13488000</v>
      </c>
      <c r="K357" s="25">
        <f t="shared" si="10"/>
        <v>8.1732677104324907</v>
      </c>
      <c r="L357" s="25">
        <f t="shared" si="11"/>
        <v>0.13899375499745995</v>
      </c>
    </row>
    <row r="358" spans="1:12" x14ac:dyDescent="0.25">
      <c r="A358" s="22" t="s">
        <v>1020</v>
      </c>
      <c r="B358" s="22" t="s">
        <v>1021</v>
      </c>
      <c r="C358" s="22" t="s">
        <v>1022</v>
      </c>
      <c r="D358" s="22">
        <v>25.925999999999998</v>
      </c>
      <c r="E358" s="22">
        <v>669190</v>
      </c>
      <c r="F358" s="22">
        <v>480270</v>
      </c>
      <c r="G358" s="22">
        <v>289590</v>
      </c>
      <c r="H358" s="22">
        <v>8657800</v>
      </c>
      <c r="I358" s="22">
        <v>1940800</v>
      </c>
      <c r="J358" s="22">
        <v>1121500</v>
      </c>
      <c r="K358" s="25">
        <f t="shared" si="10"/>
        <v>8.1443313296966746</v>
      </c>
      <c r="L358" s="25">
        <f t="shared" si="11"/>
        <v>0.22487333673319018</v>
      </c>
    </row>
    <row r="359" spans="1:12" x14ac:dyDescent="0.25">
      <c r="A359" s="22" t="s">
        <v>2361</v>
      </c>
      <c r="B359" s="22" t="s">
        <v>2362</v>
      </c>
      <c r="C359" s="22" t="s">
        <v>2363</v>
      </c>
      <c r="D359" s="22">
        <v>18.864000000000001</v>
      </c>
      <c r="E359" s="22">
        <v>1043700</v>
      </c>
      <c r="F359" s="22">
        <v>10000</v>
      </c>
      <c r="G359" s="22">
        <v>10000</v>
      </c>
      <c r="H359" s="22">
        <v>8634800</v>
      </c>
      <c r="I359" s="22">
        <v>10000</v>
      </c>
      <c r="J359" s="22">
        <v>10000</v>
      </c>
      <c r="K359" s="25">
        <f t="shared" si="10"/>
        <v>8.1365046535677354</v>
      </c>
      <c r="L359" s="25">
        <f t="shared" si="11"/>
        <v>0.43150442867640121</v>
      </c>
    </row>
    <row r="360" spans="1:12" x14ac:dyDescent="0.25">
      <c r="A360" s="22" t="s">
        <v>1161</v>
      </c>
      <c r="B360" s="22" t="s">
        <v>1162</v>
      </c>
      <c r="C360" s="22" t="s">
        <v>1163</v>
      </c>
      <c r="D360" s="22">
        <v>17.138000000000002</v>
      </c>
      <c r="E360" s="22">
        <v>10000</v>
      </c>
      <c r="F360" s="22">
        <v>482320</v>
      </c>
      <c r="G360" s="22">
        <v>1142200</v>
      </c>
      <c r="H360" s="22">
        <v>2667700</v>
      </c>
      <c r="I360" s="22">
        <v>3429800</v>
      </c>
      <c r="J360" s="22">
        <v>7188800</v>
      </c>
      <c r="K360" s="25">
        <f t="shared" si="10"/>
        <v>8.1285637373663224</v>
      </c>
      <c r="L360" s="25">
        <f t="shared" si="11"/>
        <v>5.3779571735701942E-2</v>
      </c>
    </row>
    <row r="361" spans="1:12" x14ac:dyDescent="0.25">
      <c r="A361" s="22" t="s">
        <v>1263</v>
      </c>
      <c r="B361" s="22" t="s">
        <v>1264</v>
      </c>
      <c r="C361" s="22" t="s">
        <v>1265</v>
      </c>
      <c r="D361" s="22">
        <v>72.421000000000006</v>
      </c>
      <c r="E361" s="22">
        <v>4249900</v>
      </c>
      <c r="F361" s="22">
        <v>5134600</v>
      </c>
      <c r="G361" s="22">
        <v>4956000</v>
      </c>
      <c r="H361" s="22">
        <v>83755000</v>
      </c>
      <c r="I361" s="22">
        <v>14275000</v>
      </c>
      <c r="J361" s="22">
        <v>17766000</v>
      </c>
      <c r="K361" s="25">
        <f t="shared" si="10"/>
        <v>8.0747533210139117</v>
      </c>
      <c r="L361" s="25">
        <f t="shared" si="11"/>
        <v>0.20892511164565605</v>
      </c>
    </row>
    <row r="362" spans="1:12" x14ac:dyDescent="0.25">
      <c r="A362" s="22" t="s">
        <v>1158</v>
      </c>
      <c r="B362" s="22" t="s">
        <v>1159</v>
      </c>
      <c r="C362" s="22" t="s">
        <v>1160</v>
      </c>
      <c r="D362" s="22">
        <v>77.286000000000001</v>
      </c>
      <c r="E362" s="22">
        <v>2942700</v>
      </c>
      <c r="F362" s="22">
        <v>5224900</v>
      </c>
      <c r="G362" s="22">
        <v>5272000</v>
      </c>
      <c r="H362" s="22">
        <v>79776000</v>
      </c>
      <c r="I362" s="22">
        <v>15226000</v>
      </c>
      <c r="J362" s="22">
        <v>12860000</v>
      </c>
      <c r="K362" s="25">
        <f t="shared" si="10"/>
        <v>8.0256852882526264</v>
      </c>
      <c r="L362" s="25">
        <f t="shared" si="11"/>
        <v>0.22464452883944366</v>
      </c>
    </row>
    <row r="363" spans="1:12" x14ac:dyDescent="0.25">
      <c r="A363" s="22" t="s">
        <v>2355</v>
      </c>
      <c r="B363" s="22" t="s">
        <v>2356</v>
      </c>
      <c r="C363" s="22" t="s">
        <v>2357</v>
      </c>
      <c r="D363" s="22">
        <v>428.25</v>
      </c>
      <c r="E363" s="22">
        <v>215330</v>
      </c>
      <c r="F363" s="22">
        <v>10000</v>
      </c>
      <c r="G363" s="22">
        <v>10000</v>
      </c>
      <c r="H363" s="22">
        <v>1859400</v>
      </c>
      <c r="I363" s="22">
        <v>10000</v>
      </c>
      <c r="J363" s="22">
        <v>10000</v>
      </c>
      <c r="K363" s="25">
        <f t="shared" si="10"/>
        <v>7.98623209960481</v>
      </c>
      <c r="L363" s="25">
        <f t="shared" si="11"/>
        <v>0.4268480341669228</v>
      </c>
    </row>
    <row r="364" spans="1:12" x14ac:dyDescent="0.25">
      <c r="A364" s="22" t="s">
        <v>601</v>
      </c>
      <c r="B364" s="22" t="s">
        <v>602</v>
      </c>
      <c r="C364" s="22" t="s">
        <v>603</v>
      </c>
      <c r="D364" s="22">
        <v>31.372</v>
      </c>
      <c r="E364" s="22">
        <v>4143300</v>
      </c>
      <c r="F364" s="22">
        <v>10000</v>
      </c>
      <c r="G364" s="22">
        <v>903160</v>
      </c>
      <c r="H364" s="22">
        <v>2018100</v>
      </c>
      <c r="I364" s="22">
        <v>7111000</v>
      </c>
      <c r="J364" s="22">
        <v>31155000</v>
      </c>
      <c r="K364" s="25">
        <f t="shared" si="10"/>
        <v>7.9668582367901655</v>
      </c>
      <c r="L364" s="25">
        <f t="shared" si="11"/>
        <v>0.26520192001202691</v>
      </c>
    </row>
    <row r="365" spans="1:12" x14ac:dyDescent="0.25">
      <c r="A365" s="22" t="s">
        <v>563</v>
      </c>
      <c r="B365" s="22" t="s">
        <v>564</v>
      </c>
      <c r="C365" s="22" t="s">
        <v>565</v>
      </c>
      <c r="D365" s="22">
        <v>26.946000000000002</v>
      </c>
      <c r="E365" s="22">
        <v>391340</v>
      </c>
      <c r="F365" s="22">
        <v>10000</v>
      </c>
      <c r="G365" s="22">
        <v>10000</v>
      </c>
      <c r="H365" s="22">
        <v>1611500</v>
      </c>
      <c r="I365" s="22">
        <v>431370</v>
      </c>
      <c r="J365" s="22">
        <v>1209300</v>
      </c>
      <c r="K365" s="25">
        <f t="shared" ref="K365:K428" si="12">SUM(H365:J365)/SUM(E365:G365)</f>
        <v>7.9062819079107305</v>
      </c>
      <c r="L365" s="25">
        <f t="shared" ref="L365:L428" si="13">TTEST(E365:G365,H365:J365,2,2)</f>
        <v>6.221144329712238E-2</v>
      </c>
    </row>
    <row r="366" spans="1:12" x14ac:dyDescent="0.25">
      <c r="A366" s="22" t="s">
        <v>229</v>
      </c>
      <c r="B366" s="22" t="s">
        <v>230</v>
      </c>
      <c r="C366" s="22" t="s">
        <v>231</v>
      </c>
      <c r="D366" s="22">
        <v>23.609000000000002</v>
      </c>
      <c r="E366" s="22">
        <v>4637200</v>
      </c>
      <c r="F366" s="22">
        <v>607580</v>
      </c>
      <c r="G366" s="22">
        <v>1849100</v>
      </c>
      <c r="H366" s="22">
        <v>21557000</v>
      </c>
      <c r="I366" s="22">
        <v>7009300</v>
      </c>
      <c r="J366" s="22">
        <v>26322000</v>
      </c>
      <c r="K366" s="25">
        <f t="shared" si="12"/>
        <v>7.7374159134352425</v>
      </c>
      <c r="L366" s="25">
        <f t="shared" si="13"/>
        <v>5.4840496175050824E-2</v>
      </c>
    </row>
    <row r="367" spans="1:12" x14ac:dyDescent="0.25">
      <c r="A367" s="22" t="s">
        <v>607</v>
      </c>
      <c r="B367" s="22" t="s">
        <v>2249</v>
      </c>
      <c r="C367" s="22" t="s">
        <v>609</v>
      </c>
      <c r="D367" s="22">
        <v>103.88</v>
      </c>
      <c r="E367" s="22">
        <v>1111300</v>
      </c>
      <c r="F367" s="22">
        <v>962020</v>
      </c>
      <c r="G367" s="22">
        <v>413470</v>
      </c>
      <c r="H367" s="22">
        <v>15420000</v>
      </c>
      <c r="I367" s="22">
        <v>1187300</v>
      </c>
      <c r="J367" s="22">
        <v>2600400</v>
      </c>
      <c r="K367" s="25">
        <f t="shared" si="12"/>
        <v>7.7238930508808545</v>
      </c>
      <c r="L367" s="25">
        <f t="shared" si="13"/>
        <v>0.28615440880382231</v>
      </c>
    </row>
    <row r="368" spans="1:12" x14ac:dyDescent="0.25">
      <c r="A368" s="22" t="s">
        <v>1033</v>
      </c>
      <c r="B368" s="22" t="s">
        <v>1034</v>
      </c>
      <c r="C368" s="22" t="s">
        <v>1035</v>
      </c>
      <c r="D368" s="22">
        <v>95.915000000000006</v>
      </c>
      <c r="E368" s="22">
        <v>10000</v>
      </c>
      <c r="F368" s="22">
        <v>3268900</v>
      </c>
      <c r="G368" s="22">
        <v>3376900</v>
      </c>
      <c r="H368" s="22">
        <v>33051000</v>
      </c>
      <c r="I368" s="22">
        <v>6907500</v>
      </c>
      <c r="J368" s="22">
        <v>11400000</v>
      </c>
      <c r="K368" s="25">
        <f t="shared" si="12"/>
        <v>7.7163526548273689</v>
      </c>
      <c r="L368" s="25">
        <f t="shared" si="13"/>
        <v>0.1413499005758081</v>
      </c>
    </row>
    <row r="369" spans="1:12" x14ac:dyDescent="0.25">
      <c r="A369" s="22" t="s">
        <v>2358</v>
      </c>
      <c r="B369" s="22" t="s">
        <v>2359</v>
      </c>
      <c r="C369" s="22" t="s">
        <v>2360</v>
      </c>
      <c r="D369" s="22">
        <v>25.492000000000001</v>
      </c>
      <c r="E369" s="22">
        <v>10000</v>
      </c>
      <c r="F369" s="22">
        <v>115470</v>
      </c>
      <c r="G369" s="22">
        <v>135560</v>
      </c>
      <c r="H369" s="22">
        <v>1987300</v>
      </c>
      <c r="I369" s="22">
        <v>10000</v>
      </c>
      <c r="J369" s="22">
        <v>10000</v>
      </c>
      <c r="K369" s="25">
        <f t="shared" si="12"/>
        <v>7.6899206987702566</v>
      </c>
      <c r="L369" s="25">
        <f t="shared" si="13"/>
        <v>0.42777307136856357</v>
      </c>
    </row>
    <row r="370" spans="1:12" x14ac:dyDescent="0.25">
      <c r="A370" s="22" t="s">
        <v>1152</v>
      </c>
      <c r="B370" s="22" t="s">
        <v>2324</v>
      </c>
      <c r="C370" s="22" t="s">
        <v>1154</v>
      </c>
      <c r="D370" s="22">
        <v>35.704999999999998</v>
      </c>
      <c r="E370" s="22">
        <v>10000</v>
      </c>
      <c r="F370" s="22">
        <v>301710</v>
      </c>
      <c r="G370" s="22">
        <v>262980</v>
      </c>
      <c r="H370" s="22">
        <v>4077800</v>
      </c>
      <c r="I370" s="22">
        <v>318850</v>
      </c>
      <c r="J370" s="22">
        <v>10000</v>
      </c>
      <c r="K370" s="25">
        <f t="shared" si="12"/>
        <v>7.6678731142006997</v>
      </c>
      <c r="L370" s="25">
        <f t="shared" si="13"/>
        <v>0.3849734558642115</v>
      </c>
    </row>
    <row r="371" spans="1:12" x14ac:dyDescent="0.25">
      <c r="A371" s="22" t="s">
        <v>2062</v>
      </c>
      <c r="B371" s="22" t="s">
        <v>2063</v>
      </c>
      <c r="C371" s="22" t="s">
        <v>2064</v>
      </c>
      <c r="D371" s="22">
        <v>41.735999999999997</v>
      </c>
      <c r="E371" s="22">
        <v>2822900</v>
      </c>
      <c r="F371" s="22">
        <v>1788300</v>
      </c>
      <c r="G371" s="22">
        <v>556420</v>
      </c>
      <c r="H371" s="22">
        <v>22778000</v>
      </c>
      <c r="I371" s="22">
        <v>10000</v>
      </c>
      <c r="J371" s="22">
        <v>16831000</v>
      </c>
      <c r="K371" s="25">
        <f t="shared" si="12"/>
        <v>7.6667789040215801</v>
      </c>
      <c r="L371" s="25">
        <f t="shared" si="13"/>
        <v>0.16891751863088428</v>
      </c>
    </row>
    <row r="372" spans="1:12" x14ac:dyDescent="0.25">
      <c r="A372" s="22" t="s">
        <v>931</v>
      </c>
      <c r="B372" s="22" t="s">
        <v>932</v>
      </c>
      <c r="C372" s="22" t="s">
        <v>933</v>
      </c>
      <c r="D372" s="22">
        <v>27.385000000000002</v>
      </c>
      <c r="E372" s="22">
        <v>10000</v>
      </c>
      <c r="F372" s="22">
        <v>1050300</v>
      </c>
      <c r="G372" s="22">
        <v>835850</v>
      </c>
      <c r="H372" s="22">
        <v>8085500</v>
      </c>
      <c r="I372" s="22">
        <v>1867400</v>
      </c>
      <c r="J372" s="22">
        <v>4572100</v>
      </c>
      <c r="K372" s="25">
        <f t="shared" si="12"/>
        <v>7.6602589457585104</v>
      </c>
      <c r="L372" s="25">
        <f t="shared" si="13"/>
        <v>8.2654550184150896E-2</v>
      </c>
    </row>
    <row r="373" spans="1:12" x14ac:dyDescent="0.25">
      <c r="A373" s="22" t="s">
        <v>243</v>
      </c>
      <c r="B373" s="22" t="s">
        <v>244</v>
      </c>
      <c r="C373" s="22" t="s">
        <v>245</v>
      </c>
      <c r="D373" s="22">
        <v>56.677999999999997</v>
      </c>
      <c r="E373" s="22">
        <v>4530100</v>
      </c>
      <c r="F373" s="22">
        <v>3599500</v>
      </c>
      <c r="G373" s="22">
        <v>6617300</v>
      </c>
      <c r="H373" s="22">
        <v>63519000</v>
      </c>
      <c r="I373" s="22">
        <v>21963000</v>
      </c>
      <c r="J373" s="22">
        <v>27243000</v>
      </c>
      <c r="K373" s="25">
        <f t="shared" si="12"/>
        <v>7.643979412622314</v>
      </c>
      <c r="L373" s="25">
        <f t="shared" si="13"/>
        <v>6.7148377502561113E-2</v>
      </c>
    </row>
    <row r="374" spans="1:12" x14ac:dyDescent="0.25">
      <c r="A374" s="22" t="s">
        <v>300</v>
      </c>
      <c r="B374" s="22" t="s">
        <v>301</v>
      </c>
      <c r="C374" s="22" t="s">
        <v>302</v>
      </c>
      <c r="D374" s="22">
        <v>32.148000000000003</v>
      </c>
      <c r="E374" s="22">
        <v>994490</v>
      </c>
      <c r="F374" s="22">
        <v>337110</v>
      </c>
      <c r="G374" s="22">
        <v>368340</v>
      </c>
      <c r="H374" s="22">
        <v>5307300</v>
      </c>
      <c r="I374" s="22">
        <v>1045400</v>
      </c>
      <c r="J374" s="22">
        <v>6600700</v>
      </c>
      <c r="K374" s="25">
        <f t="shared" si="12"/>
        <v>7.6199159970351893</v>
      </c>
      <c r="L374" s="25">
        <f t="shared" si="13"/>
        <v>9.0897601354254329E-2</v>
      </c>
    </row>
    <row r="375" spans="1:12" x14ac:dyDescent="0.25">
      <c r="A375" s="22" t="s">
        <v>2195</v>
      </c>
      <c r="B375" s="22" t="s">
        <v>2196</v>
      </c>
      <c r="C375" s="22" t="s">
        <v>2197</v>
      </c>
      <c r="D375" s="22">
        <v>42.003999999999998</v>
      </c>
      <c r="E375" s="22">
        <v>36811000</v>
      </c>
      <c r="F375" s="22">
        <v>26364000</v>
      </c>
      <c r="G375" s="22">
        <v>33557000</v>
      </c>
      <c r="H375" s="22">
        <v>551490000</v>
      </c>
      <c r="I375" s="22">
        <v>10000</v>
      </c>
      <c r="J375" s="22">
        <v>185330000</v>
      </c>
      <c r="K375" s="25">
        <f t="shared" si="12"/>
        <v>7.6172311127651655</v>
      </c>
      <c r="L375" s="25">
        <f t="shared" si="13"/>
        <v>0.25833568038796562</v>
      </c>
    </row>
    <row r="376" spans="1:12" x14ac:dyDescent="0.25">
      <c r="A376" s="22" t="s">
        <v>957</v>
      </c>
      <c r="B376" s="22" t="s">
        <v>2261</v>
      </c>
      <c r="C376" s="22" t="s">
        <v>959</v>
      </c>
      <c r="D376" s="22">
        <v>58.860999999999997</v>
      </c>
      <c r="E376" s="22">
        <v>10000</v>
      </c>
      <c r="F376" s="22">
        <v>10000</v>
      </c>
      <c r="G376" s="22">
        <v>3448500</v>
      </c>
      <c r="H376" s="22">
        <v>21090000</v>
      </c>
      <c r="I376" s="22">
        <v>2846100</v>
      </c>
      <c r="J376" s="22">
        <v>2228100</v>
      </c>
      <c r="K376" s="25">
        <f t="shared" si="12"/>
        <v>7.5433760991783192</v>
      </c>
      <c r="L376" s="25">
        <f t="shared" si="13"/>
        <v>0.29554236542311796</v>
      </c>
    </row>
    <row r="377" spans="1:12" x14ac:dyDescent="0.25">
      <c r="A377" s="22" t="s">
        <v>1104</v>
      </c>
      <c r="B377" s="22" t="s">
        <v>1105</v>
      </c>
      <c r="C377" s="22" t="s">
        <v>1106</v>
      </c>
      <c r="D377" s="22">
        <v>23.407</v>
      </c>
      <c r="E377" s="22">
        <v>1487100</v>
      </c>
      <c r="F377" s="22">
        <v>765250</v>
      </c>
      <c r="G377" s="22">
        <v>2043600</v>
      </c>
      <c r="H377" s="22">
        <v>17196000</v>
      </c>
      <c r="I377" s="22">
        <v>8738300</v>
      </c>
      <c r="J377" s="22">
        <v>6095300</v>
      </c>
      <c r="K377" s="25">
        <f t="shared" si="12"/>
        <v>7.455766477729024</v>
      </c>
      <c r="L377" s="25">
        <f t="shared" si="13"/>
        <v>5.1658440622922568E-2</v>
      </c>
    </row>
    <row r="378" spans="1:12" x14ac:dyDescent="0.25">
      <c r="A378" s="22" t="s">
        <v>887</v>
      </c>
      <c r="B378" s="22" t="s">
        <v>888</v>
      </c>
      <c r="C378" s="22" t="s">
        <v>889</v>
      </c>
      <c r="D378" s="22">
        <v>41.613999999999997</v>
      </c>
      <c r="E378" s="22">
        <v>870930</v>
      </c>
      <c r="F378" s="22">
        <v>1819000</v>
      </c>
      <c r="G378" s="22">
        <v>1353300</v>
      </c>
      <c r="H378" s="22">
        <v>19857000</v>
      </c>
      <c r="I378" s="22">
        <v>3030500</v>
      </c>
      <c r="J378" s="22">
        <v>7166900</v>
      </c>
      <c r="K378" s="25">
        <f t="shared" si="12"/>
        <v>7.4332649886353241</v>
      </c>
      <c r="L378" s="25">
        <f t="shared" si="13"/>
        <v>0.16239367445011435</v>
      </c>
    </row>
    <row r="379" spans="1:12" x14ac:dyDescent="0.25">
      <c r="A379" s="22" t="s">
        <v>1965</v>
      </c>
      <c r="B379" s="22" t="s">
        <v>1966</v>
      </c>
      <c r="C379" s="22" t="s">
        <v>1967</v>
      </c>
      <c r="D379" s="22">
        <v>40.709000000000003</v>
      </c>
      <c r="E379" s="22">
        <v>5931900</v>
      </c>
      <c r="F379" s="22">
        <v>3201800</v>
      </c>
      <c r="G379" s="22">
        <v>3918500</v>
      </c>
      <c r="H379" s="22">
        <v>59436000</v>
      </c>
      <c r="I379" s="22">
        <v>16515000</v>
      </c>
      <c r="J379" s="22">
        <v>20696000</v>
      </c>
      <c r="K379" s="25">
        <f t="shared" si="12"/>
        <v>7.404652089302953</v>
      </c>
      <c r="L379" s="25">
        <f t="shared" si="13"/>
        <v>0.11148476003186278</v>
      </c>
    </row>
    <row r="380" spans="1:12" x14ac:dyDescent="0.25">
      <c r="A380" s="22" t="s">
        <v>937</v>
      </c>
      <c r="B380" s="22" t="s">
        <v>938</v>
      </c>
      <c r="C380" s="22" t="s">
        <v>939</v>
      </c>
      <c r="D380" s="22">
        <v>284.58999999999997</v>
      </c>
      <c r="E380" s="22">
        <v>8832100</v>
      </c>
      <c r="F380" s="22">
        <v>6894700</v>
      </c>
      <c r="G380" s="22">
        <v>1215000</v>
      </c>
      <c r="H380" s="22">
        <v>68847000</v>
      </c>
      <c r="I380" s="22">
        <v>26292000</v>
      </c>
      <c r="J380" s="22">
        <v>27413000</v>
      </c>
      <c r="K380" s="25">
        <f t="shared" si="12"/>
        <v>7.2337059816548415</v>
      </c>
      <c r="L380" s="25">
        <f t="shared" si="13"/>
        <v>6.8112900718390559E-2</v>
      </c>
    </row>
    <row r="381" spans="1:12" x14ac:dyDescent="0.25">
      <c r="A381" s="22" t="s">
        <v>838</v>
      </c>
      <c r="B381" s="22" t="s">
        <v>839</v>
      </c>
      <c r="C381" s="22" t="s">
        <v>840</v>
      </c>
      <c r="D381" s="22">
        <v>114.99</v>
      </c>
      <c r="E381" s="22">
        <v>10000</v>
      </c>
      <c r="F381" s="22">
        <v>2432500</v>
      </c>
      <c r="G381" s="22">
        <v>3289500</v>
      </c>
      <c r="H381" s="22">
        <v>32463000</v>
      </c>
      <c r="I381" s="22">
        <v>6762500</v>
      </c>
      <c r="J381" s="22">
        <v>2018400</v>
      </c>
      <c r="K381" s="25">
        <f t="shared" si="12"/>
        <v>7.1953768318213536</v>
      </c>
      <c r="L381" s="25">
        <f t="shared" si="13"/>
        <v>0.28109635183970971</v>
      </c>
    </row>
    <row r="382" spans="1:12" x14ac:dyDescent="0.25">
      <c r="A382" s="22" t="s">
        <v>1915</v>
      </c>
      <c r="B382" s="22" t="s">
        <v>1916</v>
      </c>
      <c r="C382" s="22" t="s">
        <v>885</v>
      </c>
      <c r="D382" s="22">
        <v>100.12</v>
      </c>
      <c r="E382" s="22">
        <v>673820</v>
      </c>
      <c r="F382" s="22">
        <v>720560</v>
      </c>
      <c r="G382" s="22">
        <v>587680</v>
      </c>
      <c r="H382" s="22">
        <v>8180000</v>
      </c>
      <c r="I382" s="22">
        <v>2951400</v>
      </c>
      <c r="J382" s="22">
        <v>3099100</v>
      </c>
      <c r="K382" s="25">
        <f t="shared" si="12"/>
        <v>7.1796514737192618</v>
      </c>
      <c r="L382" s="25">
        <f t="shared" si="13"/>
        <v>7.641992570362878E-2</v>
      </c>
    </row>
    <row r="383" spans="1:12" x14ac:dyDescent="0.25">
      <c r="A383" s="22" t="s">
        <v>1146</v>
      </c>
      <c r="B383" s="22" t="s">
        <v>1147</v>
      </c>
      <c r="C383" s="22" t="s">
        <v>1148</v>
      </c>
      <c r="D383" s="22">
        <v>26.411000000000001</v>
      </c>
      <c r="E383" s="22">
        <v>1007600</v>
      </c>
      <c r="F383" s="22">
        <v>1077400</v>
      </c>
      <c r="G383" s="22">
        <v>2421400</v>
      </c>
      <c r="H383" s="22">
        <v>23449000</v>
      </c>
      <c r="I383" s="22">
        <v>3733200</v>
      </c>
      <c r="J383" s="22">
        <v>5152500</v>
      </c>
      <c r="K383" s="25">
        <f t="shared" si="12"/>
        <v>7.1752840404757681</v>
      </c>
      <c r="L383" s="25">
        <f t="shared" si="13"/>
        <v>0.21876681549636387</v>
      </c>
    </row>
    <row r="384" spans="1:12" x14ac:dyDescent="0.25">
      <c r="A384" s="22" t="s">
        <v>314</v>
      </c>
      <c r="B384" s="22" t="s">
        <v>315</v>
      </c>
      <c r="C384" s="22" t="s">
        <v>316</v>
      </c>
      <c r="D384" s="22">
        <v>32.237000000000002</v>
      </c>
      <c r="E384" s="22">
        <v>3648300</v>
      </c>
      <c r="F384" s="22">
        <v>2027000</v>
      </c>
      <c r="G384" s="22">
        <v>2468700</v>
      </c>
      <c r="H384" s="22">
        <v>33330000</v>
      </c>
      <c r="I384" s="22">
        <v>10360000</v>
      </c>
      <c r="J384" s="22">
        <v>14683000</v>
      </c>
      <c r="K384" s="25">
        <f t="shared" si="12"/>
        <v>7.1676080550098229</v>
      </c>
      <c r="L384" s="25">
        <f t="shared" si="13"/>
        <v>7.6808974851598169E-2</v>
      </c>
    </row>
    <row r="385" spans="1:12" x14ac:dyDescent="0.25">
      <c r="A385" s="22" t="s">
        <v>2049</v>
      </c>
      <c r="B385" s="22" t="s">
        <v>1089</v>
      </c>
      <c r="C385" s="22" t="s">
        <v>1090</v>
      </c>
      <c r="D385" s="22">
        <v>74.236999999999995</v>
      </c>
      <c r="E385" s="22">
        <v>825910</v>
      </c>
      <c r="F385" s="22">
        <v>897850</v>
      </c>
      <c r="G385" s="22">
        <v>688000</v>
      </c>
      <c r="H385" s="22">
        <v>6758800</v>
      </c>
      <c r="I385" s="22">
        <v>386510</v>
      </c>
      <c r="J385" s="22">
        <v>10044000</v>
      </c>
      <c r="K385" s="25">
        <f t="shared" si="12"/>
        <v>7.127288784953727</v>
      </c>
      <c r="L385" s="25">
        <f t="shared" si="13"/>
        <v>0.15736516724496249</v>
      </c>
    </row>
    <row r="386" spans="1:12" x14ac:dyDescent="0.25">
      <c r="A386" s="22" t="s">
        <v>1132</v>
      </c>
      <c r="B386" s="22" t="s">
        <v>1133</v>
      </c>
      <c r="C386" s="22" t="s">
        <v>1134</v>
      </c>
      <c r="D386" s="22">
        <v>175.05</v>
      </c>
      <c r="E386" s="22">
        <v>330850</v>
      </c>
      <c r="F386" s="22">
        <v>262910</v>
      </c>
      <c r="G386" s="22">
        <v>331650</v>
      </c>
      <c r="H386" s="22">
        <v>4291400</v>
      </c>
      <c r="I386" s="22">
        <v>584120</v>
      </c>
      <c r="J386" s="22">
        <v>1667500</v>
      </c>
      <c r="K386" s="25">
        <f t="shared" si="12"/>
        <v>7.0704012275639982</v>
      </c>
      <c r="L386" s="25">
        <f t="shared" si="13"/>
        <v>0.16415023923145067</v>
      </c>
    </row>
    <row r="387" spans="1:12" x14ac:dyDescent="0.25">
      <c r="A387" s="22" t="s">
        <v>1303</v>
      </c>
      <c r="B387" s="22" t="s">
        <v>1304</v>
      </c>
      <c r="C387" s="22" t="s">
        <v>1305</v>
      </c>
      <c r="D387" s="22">
        <v>23.596</v>
      </c>
      <c r="E387" s="22">
        <v>2827600</v>
      </c>
      <c r="F387" s="22">
        <v>2788700</v>
      </c>
      <c r="G387" s="22">
        <v>4090300</v>
      </c>
      <c r="H387" s="22">
        <v>37606000</v>
      </c>
      <c r="I387" s="22">
        <v>9410400</v>
      </c>
      <c r="J387" s="22">
        <v>21478000</v>
      </c>
      <c r="K387" s="25">
        <f t="shared" si="12"/>
        <v>7.0564770362433809</v>
      </c>
      <c r="L387" s="25">
        <f t="shared" si="13"/>
        <v>7.4680465474617333E-2</v>
      </c>
    </row>
    <row r="388" spans="1:12" x14ac:dyDescent="0.25">
      <c r="A388" s="22" t="s">
        <v>1290</v>
      </c>
      <c r="B388" s="22" t="s">
        <v>1291</v>
      </c>
      <c r="C388" s="22" t="s">
        <v>1292</v>
      </c>
      <c r="D388" s="22">
        <v>85.941000000000003</v>
      </c>
      <c r="E388" s="22">
        <v>4555500</v>
      </c>
      <c r="F388" s="22">
        <v>4499600</v>
      </c>
      <c r="G388" s="22">
        <v>7401400</v>
      </c>
      <c r="H388" s="22">
        <v>71485000</v>
      </c>
      <c r="I388" s="22">
        <v>16729000</v>
      </c>
      <c r="J388" s="22">
        <v>27412000</v>
      </c>
      <c r="K388" s="25">
        <f t="shared" si="12"/>
        <v>7.0261598760368242</v>
      </c>
      <c r="L388" s="25">
        <f t="shared" si="13"/>
        <v>0.12025237438431702</v>
      </c>
    </row>
    <row r="389" spans="1:12" x14ac:dyDescent="0.25">
      <c r="A389" s="22" t="s">
        <v>1930</v>
      </c>
      <c r="B389" s="22" t="s">
        <v>1931</v>
      </c>
      <c r="C389" s="22" t="s">
        <v>1932</v>
      </c>
      <c r="D389" s="22">
        <v>24.416</v>
      </c>
      <c r="E389" s="22">
        <v>10000</v>
      </c>
      <c r="F389" s="22">
        <v>272730</v>
      </c>
      <c r="G389" s="22">
        <v>410530</v>
      </c>
      <c r="H389" s="22">
        <v>2650700</v>
      </c>
      <c r="I389" s="22">
        <v>1666200</v>
      </c>
      <c r="J389" s="22">
        <v>549490</v>
      </c>
      <c r="K389" s="25">
        <f t="shared" si="12"/>
        <v>7.0195741857311829</v>
      </c>
      <c r="L389" s="25">
        <f t="shared" si="13"/>
        <v>8.7641995299356915E-2</v>
      </c>
    </row>
    <row r="390" spans="1:12" x14ac:dyDescent="0.25">
      <c r="A390" s="22" t="s">
        <v>1170</v>
      </c>
      <c r="B390" s="22" t="s">
        <v>1171</v>
      </c>
      <c r="C390" s="22" t="s">
        <v>1172</v>
      </c>
      <c r="D390" s="22">
        <v>28.532</v>
      </c>
      <c r="E390" s="22">
        <v>650690</v>
      </c>
      <c r="F390" s="22">
        <v>1350700</v>
      </c>
      <c r="G390" s="22">
        <v>4093500</v>
      </c>
      <c r="H390" s="22">
        <v>30252000</v>
      </c>
      <c r="I390" s="22">
        <v>5905100</v>
      </c>
      <c r="J390" s="22">
        <v>6436200</v>
      </c>
      <c r="K390" s="25">
        <f t="shared" si="12"/>
        <v>6.9883623822579244</v>
      </c>
      <c r="L390" s="25">
        <f t="shared" si="13"/>
        <v>0.20737560416085898</v>
      </c>
    </row>
    <row r="391" spans="1:12" x14ac:dyDescent="0.25">
      <c r="A391" s="22" t="s">
        <v>324</v>
      </c>
      <c r="B391" s="22" t="s">
        <v>325</v>
      </c>
      <c r="C391" s="22" t="s">
        <v>326</v>
      </c>
      <c r="D391" s="22">
        <v>39.954999999999998</v>
      </c>
      <c r="E391" s="22">
        <v>20415000</v>
      </c>
      <c r="F391" s="22">
        <v>10997000</v>
      </c>
      <c r="G391" s="22">
        <v>11674000</v>
      </c>
      <c r="H391" s="22">
        <v>193000000</v>
      </c>
      <c r="I391" s="22">
        <v>58493000</v>
      </c>
      <c r="J391" s="22">
        <v>48881000</v>
      </c>
      <c r="K391" s="25">
        <f t="shared" si="12"/>
        <v>6.9714988627396366</v>
      </c>
      <c r="L391" s="25">
        <f t="shared" si="13"/>
        <v>0.13965659963383623</v>
      </c>
    </row>
    <row r="392" spans="1:12" x14ac:dyDescent="0.25">
      <c r="A392" s="22" t="s">
        <v>1515</v>
      </c>
      <c r="B392" s="22" t="s">
        <v>1516</v>
      </c>
      <c r="C392" s="22" t="s">
        <v>1517</v>
      </c>
      <c r="D392" s="22">
        <v>54.387999999999998</v>
      </c>
      <c r="E392" s="22">
        <v>1009500</v>
      </c>
      <c r="F392" s="22">
        <v>1790700</v>
      </c>
      <c r="G392" s="22">
        <v>2131500</v>
      </c>
      <c r="H392" s="22">
        <v>22783000</v>
      </c>
      <c r="I392" s="22">
        <v>5276300</v>
      </c>
      <c r="J392" s="22">
        <v>6020100</v>
      </c>
      <c r="K392" s="25">
        <f t="shared" si="12"/>
        <v>6.9102743475880528</v>
      </c>
      <c r="L392" s="25">
        <f t="shared" si="13"/>
        <v>0.16493015578552087</v>
      </c>
    </row>
    <row r="393" spans="1:12" x14ac:dyDescent="0.25">
      <c r="A393" s="22" t="s">
        <v>1418</v>
      </c>
      <c r="B393" s="22" t="s">
        <v>2224</v>
      </c>
      <c r="C393" s="22" t="s">
        <v>1420</v>
      </c>
      <c r="D393" s="22">
        <v>115.91</v>
      </c>
      <c r="E393" s="22">
        <v>426770</v>
      </c>
      <c r="F393" s="22">
        <v>292140</v>
      </c>
      <c r="G393" s="22">
        <v>288010</v>
      </c>
      <c r="H393" s="22">
        <v>5369800</v>
      </c>
      <c r="I393" s="22">
        <v>363230</v>
      </c>
      <c r="J393" s="22">
        <v>1214100</v>
      </c>
      <c r="K393" s="25">
        <f t="shared" si="12"/>
        <v>6.8993862471695868</v>
      </c>
      <c r="L393" s="25">
        <f t="shared" si="13"/>
        <v>0.26984743793358562</v>
      </c>
    </row>
    <row r="394" spans="1:12" x14ac:dyDescent="0.25">
      <c r="A394" s="22" t="s">
        <v>1415</v>
      </c>
      <c r="B394" s="22" t="s">
        <v>1416</v>
      </c>
      <c r="C394" s="22" t="s">
        <v>1417</v>
      </c>
      <c r="D394" s="22">
        <v>12.957000000000001</v>
      </c>
      <c r="E394" s="22">
        <v>488440</v>
      </c>
      <c r="F394" s="22">
        <v>223530</v>
      </c>
      <c r="G394" s="22">
        <v>496990</v>
      </c>
      <c r="H394" s="22">
        <v>4333500</v>
      </c>
      <c r="I394" s="22">
        <v>1469500</v>
      </c>
      <c r="J394" s="22">
        <v>2369100</v>
      </c>
      <c r="K394" s="25">
        <f t="shared" si="12"/>
        <v>6.7596115669666492</v>
      </c>
      <c r="L394" s="25">
        <f t="shared" si="13"/>
        <v>5.2468756630296431E-2</v>
      </c>
    </row>
    <row r="395" spans="1:12" x14ac:dyDescent="0.25">
      <c r="A395" s="22" t="s">
        <v>1284</v>
      </c>
      <c r="B395" s="22" t="s">
        <v>1285</v>
      </c>
      <c r="C395" s="22" t="s">
        <v>1286</v>
      </c>
      <c r="D395" s="22">
        <v>22.905999999999999</v>
      </c>
      <c r="E395" s="22">
        <v>566900</v>
      </c>
      <c r="F395" s="22">
        <v>559660</v>
      </c>
      <c r="G395" s="22">
        <v>705570</v>
      </c>
      <c r="H395" s="22">
        <v>8849300</v>
      </c>
      <c r="I395" s="22">
        <v>1753600</v>
      </c>
      <c r="J395" s="22">
        <v>1763900</v>
      </c>
      <c r="K395" s="25">
        <f t="shared" si="12"/>
        <v>6.7499576995082231</v>
      </c>
      <c r="L395" s="25">
        <f t="shared" si="13"/>
        <v>0.21161142828126861</v>
      </c>
    </row>
    <row r="396" spans="1:12" x14ac:dyDescent="0.25">
      <c r="A396" s="22" t="s">
        <v>595</v>
      </c>
      <c r="B396" s="22" t="s">
        <v>596</v>
      </c>
      <c r="C396" s="22" t="s">
        <v>597</v>
      </c>
      <c r="D396" s="22">
        <v>44.816000000000003</v>
      </c>
      <c r="E396" s="22">
        <v>10000</v>
      </c>
      <c r="F396" s="22">
        <v>253000</v>
      </c>
      <c r="G396" s="22">
        <v>920790</v>
      </c>
      <c r="H396" s="22">
        <v>5678500</v>
      </c>
      <c r="I396" s="22">
        <v>1103900</v>
      </c>
      <c r="J396" s="22">
        <v>1158400</v>
      </c>
      <c r="K396" s="25">
        <f t="shared" si="12"/>
        <v>6.7079465107831622</v>
      </c>
      <c r="L396" s="25">
        <f t="shared" si="13"/>
        <v>0.2174422151684037</v>
      </c>
    </row>
    <row r="397" spans="1:12" x14ac:dyDescent="0.25">
      <c r="A397" s="22" t="s">
        <v>270</v>
      </c>
      <c r="B397" s="22" t="s">
        <v>271</v>
      </c>
      <c r="C397" s="22" t="s">
        <v>272</v>
      </c>
      <c r="D397" s="22">
        <v>18.709</v>
      </c>
      <c r="E397" s="22">
        <v>3769200</v>
      </c>
      <c r="F397" s="22">
        <v>10000</v>
      </c>
      <c r="G397" s="22">
        <v>10000</v>
      </c>
      <c r="H397" s="22">
        <v>17003000</v>
      </c>
      <c r="I397" s="22">
        <v>3622300</v>
      </c>
      <c r="J397" s="22">
        <v>4744200</v>
      </c>
      <c r="K397" s="25">
        <f t="shared" si="12"/>
        <v>6.6952127098068193</v>
      </c>
      <c r="L397" s="25">
        <f t="shared" si="13"/>
        <v>0.18245031913928453</v>
      </c>
    </row>
    <row r="398" spans="1:12" x14ac:dyDescent="0.25">
      <c r="A398" s="22" t="s">
        <v>2203</v>
      </c>
      <c r="B398" s="22" t="s">
        <v>1069</v>
      </c>
      <c r="C398" s="22" t="s">
        <v>1070</v>
      </c>
      <c r="D398" s="22">
        <v>87.427999999999997</v>
      </c>
      <c r="E398" s="22">
        <v>524220</v>
      </c>
      <c r="F398" s="22">
        <v>230970</v>
      </c>
      <c r="G398" s="22">
        <v>1113400</v>
      </c>
      <c r="H398" s="22">
        <v>9494600</v>
      </c>
      <c r="I398" s="22">
        <v>1866300</v>
      </c>
      <c r="J398" s="22">
        <v>1093100</v>
      </c>
      <c r="K398" s="25">
        <f t="shared" si="12"/>
        <v>6.6649184679357161</v>
      </c>
      <c r="L398" s="25">
        <f t="shared" si="13"/>
        <v>0.26035851858021508</v>
      </c>
    </row>
    <row r="399" spans="1:12" x14ac:dyDescent="0.25">
      <c r="A399" s="22" t="s">
        <v>1527</v>
      </c>
      <c r="B399" s="22" t="s">
        <v>1528</v>
      </c>
      <c r="C399" s="22" t="s">
        <v>1529</v>
      </c>
      <c r="D399" s="22">
        <v>11.605</v>
      </c>
      <c r="E399" s="22">
        <v>36062000</v>
      </c>
      <c r="F399" s="22">
        <v>11368000</v>
      </c>
      <c r="G399" s="22">
        <v>16752000</v>
      </c>
      <c r="H399" s="22">
        <v>321820000</v>
      </c>
      <c r="I399" s="22">
        <v>55975000</v>
      </c>
      <c r="J399" s="22">
        <v>47853000</v>
      </c>
      <c r="K399" s="25">
        <f t="shared" si="12"/>
        <v>6.6318905612165402</v>
      </c>
      <c r="L399" s="25">
        <f t="shared" si="13"/>
        <v>0.25304286307868623</v>
      </c>
    </row>
    <row r="400" spans="1:12" x14ac:dyDescent="0.25">
      <c r="A400" s="22" t="s">
        <v>264</v>
      </c>
      <c r="B400" s="22" t="s">
        <v>265</v>
      </c>
      <c r="C400" s="22" t="s">
        <v>266</v>
      </c>
      <c r="D400" s="22">
        <v>22.329000000000001</v>
      </c>
      <c r="E400" s="22">
        <v>8040800</v>
      </c>
      <c r="F400" s="22">
        <v>7119200</v>
      </c>
      <c r="G400" s="22">
        <v>8626600</v>
      </c>
      <c r="H400" s="22">
        <v>103460000</v>
      </c>
      <c r="I400" s="22">
        <v>26514000</v>
      </c>
      <c r="J400" s="22">
        <v>26939000</v>
      </c>
      <c r="K400" s="25">
        <f t="shared" si="12"/>
        <v>6.5966973001605949</v>
      </c>
      <c r="L400" s="25">
        <f t="shared" si="13"/>
        <v>0.15782316544791877</v>
      </c>
    </row>
    <row r="401" spans="1:12" x14ac:dyDescent="0.25">
      <c r="A401" s="22" t="s">
        <v>1222</v>
      </c>
      <c r="B401" s="22" t="s">
        <v>1223</v>
      </c>
      <c r="C401" s="22" t="s">
        <v>1224</v>
      </c>
      <c r="D401" s="22">
        <v>25.97</v>
      </c>
      <c r="E401" s="22">
        <v>5422400</v>
      </c>
      <c r="F401" s="22">
        <v>5294300</v>
      </c>
      <c r="G401" s="22">
        <v>7942600</v>
      </c>
      <c r="H401" s="22">
        <v>73051000</v>
      </c>
      <c r="I401" s="22">
        <v>22764000</v>
      </c>
      <c r="J401" s="22">
        <v>26599000</v>
      </c>
      <c r="K401" s="25">
        <f t="shared" si="12"/>
        <v>6.5604819044658695</v>
      </c>
      <c r="L401" s="25">
        <f t="shared" si="13"/>
        <v>9.9426171208756062E-2</v>
      </c>
    </row>
    <row r="402" spans="1:12" x14ac:dyDescent="0.25">
      <c r="A402" s="22" t="s">
        <v>2124</v>
      </c>
      <c r="B402" s="22" t="s">
        <v>2125</v>
      </c>
      <c r="C402" s="22" t="s">
        <v>1454</v>
      </c>
      <c r="D402" s="22">
        <v>34.195999999999998</v>
      </c>
      <c r="E402" s="22">
        <v>6538600</v>
      </c>
      <c r="F402" s="22">
        <v>9294600</v>
      </c>
      <c r="G402" s="22">
        <v>10520000</v>
      </c>
      <c r="H402" s="22">
        <v>122500000</v>
      </c>
      <c r="I402" s="22">
        <v>23416000</v>
      </c>
      <c r="J402" s="22">
        <v>25763000</v>
      </c>
      <c r="K402" s="25">
        <f t="shared" si="12"/>
        <v>6.5145409286158795</v>
      </c>
      <c r="L402" s="25">
        <f t="shared" si="13"/>
        <v>0.21222378898208391</v>
      </c>
    </row>
    <row r="403" spans="1:12" x14ac:dyDescent="0.25">
      <c r="A403" s="22" t="s">
        <v>1974</v>
      </c>
      <c r="B403" s="22" t="s">
        <v>277</v>
      </c>
      <c r="C403" s="22" t="s">
        <v>278</v>
      </c>
      <c r="D403" s="22">
        <v>270.25</v>
      </c>
      <c r="E403" s="22">
        <v>7065900</v>
      </c>
      <c r="F403" s="22">
        <v>4445500</v>
      </c>
      <c r="G403" s="22">
        <v>9016900</v>
      </c>
      <c r="H403" s="22">
        <v>81104000</v>
      </c>
      <c r="I403" s="22">
        <v>20262000</v>
      </c>
      <c r="J403" s="22">
        <v>32059000</v>
      </c>
      <c r="K403" s="25">
        <f t="shared" si="12"/>
        <v>6.4995640165040456</v>
      </c>
      <c r="L403" s="25">
        <f t="shared" si="13"/>
        <v>0.11413787988874836</v>
      </c>
    </row>
    <row r="404" spans="1:12" x14ac:dyDescent="0.25">
      <c r="A404" s="22" t="s">
        <v>1309</v>
      </c>
      <c r="B404" s="22" t="s">
        <v>1310</v>
      </c>
      <c r="C404" s="22" t="s">
        <v>1311</v>
      </c>
      <c r="D404" s="22">
        <v>27.855</v>
      </c>
      <c r="E404" s="22">
        <v>1462100</v>
      </c>
      <c r="F404" s="22">
        <v>1746400</v>
      </c>
      <c r="G404" s="22">
        <v>1996300</v>
      </c>
      <c r="H404" s="22">
        <v>23191000</v>
      </c>
      <c r="I404" s="22">
        <v>4945600</v>
      </c>
      <c r="J404" s="22">
        <v>5586100</v>
      </c>
      <c r="K404" s="25">
        <f t="shared" si="12"/>
        <v>6.4791538579772521</v>
      </c>
      <c r="L404" s="25">
        <f t="shared" si="13"/>
        <v>0.18711650538072619</v>
      </c>
    </row>
    <row r="405" spans="1:12" x14ac:dyDescent="0.25">
      <c r="A405" s="22" t="s">
        <v>1342</v>
      </c>
      <c r="B405" s="22" t="s">
        <v>1343</v>
      </c>
      <c r="C405" s="22" t="s">
        <v>1344</v>
      </c>
      <c r="D405" s="22">
        <v>51.691000000000003</v>
      </c>
      <c r="E405" s="22">
        <v>1232100</v>
      </c>
      <c r="F405" s="22">
        <v>285670</v>
      </c>
      <c r="G405" s="22">
        <v>2109500</v>
      </c>
      <c r="H405" s="22">
        <v>13005000</v>
      </c>
      <c r="I405" s="22">
        <v>3811700</v>
      </c>
      <c r="J405" s="22">
        <v>6651700</v>
      </c>
      <c r="K405" s="25">
        <f t="shared" si="12"/>
        <v>6.4699898270600205</v>
      </c>
      <c r="L405" s="25">
        <f t="shared" si="13"/>
        <v>7.5239494115947575E-2</v>
      </c>
    </row>
    <row r="406" spans="1:12" x14ac:dyDescent="0.25">
      <c r="A406" s="22" t="s">
        <v>2145</v>
      </c>
      <c r="B406" s="22" t="s">
        <v>2146</v>
      </c>
      <c r="C406" s="22" t="s">
        <v>2147</v>
      </c>
      <c r="D406" s="22">
        <v>33.316000000000003</v>
      </c>
      <c r="E406" s="22">
        <v>375890</v>
      </c>
      <c r="F406" s="22">
        <v>10000</v>
      </c>
      <c r="G406" s="22">
        <v>192280</v>
      </c>
      <c r="H406" s="22">
        <v>2637900</v>
      </c>
      <c r="I406" s="22">
        <v>703460</v>
      </c>
      <c r="J406" s="22">
        <v>358440</v>
      </c>
      <c r="K406" s="25">
        <f t="shared" si="12"/>
        <v>6.3991559575903283</v>
      </c>
      <c r="L406" s="25">
        <f t="shared" si="13"/>
        <v>0.22042482358763146</v>
      </c>
    </row>
    <row r="407" spans="1:12" x14ac:dyDescent="0.25">
      <c r="A407" s="22" t="s">
        <v>1939</v>
      </c>
      <c r="B407" s="22" t="s">
        <v>1940</v>
      </c>
      <c r="C407" s="22" t="s">
        <v>1941</v>
      </c>
      <c r="D407" s="22">
        <v>17.363</v>
      </c>
      <c r="E407" s="22">
        <v>1695400</v>
      </c>
      <c r="F407" s="22">
        <v>10000</v>
      </c>
      <c r="G407" s="22">
        <v>10000</v>
      </c>
      <c r="H407" s="22">
        <v>3685300</v>
      </c>
      <c r="I407" s="22">
        <v>1396000</v>
      </c>
      <c r="J407" s="22">
        <v>5894100</v>
      </c>
      <c r="K407" s="25">
        <f t="shared" si="12"/>
        <v>6.3981578640550305</v>
      </c>
      <c r="L407" s="25">
        <f t="shared" si="13"/>
        <v>9.4577264027623315E-2</v>
      </c>
    </row>
    <row r="408" spans="1:12" x14ac:dyDescent="0.25">
      <c r="A408" s="22" t="s">
        <v>1234</v>
      </c>
      <c r="B408" s="22" t="s">
        <v>1235</v>
      </c>
      <c r="C408" s="22" t="s">
        <v>1236</v>
      </c>
      <c r="D408" s="22">
        <v>20.855</v>
      </c>
      <c r="E408" s="22">
        <v>2397700</v>
      </c>
      <c r="F408" s="22">
        <v>3574300</v>
      </c>
      <c r="G408" s="22">
        <v>6529500</v>
      </c>
      <c r="H408" s="22">
        <v>57237000</v>
      </c>
      <c r="I408" s="22">
        <v>11605000</v>
      </c>
      <c r="J408" s="22">
        <v>11129000</v>
      </c>
      <c r="K408" s="25">
        <f t="shared" si="12"/>
        <v>6.3969123705155377</v>
      </c>
      <c r="L408" s="25">
        <f t="shared" si="13"/>
        <v>0.21650334029398763</v>
      </c>
    </row>
    <row r="409" spans="1:12" x14ac:dyDescent="0.25">
      <c r="A409" s="22" t="s">
        <v>1114</v>
      </c>
      <c r="B409" s="22" t="s">
        <v>1115</v>
      </c>
      <c r="C409" s="22" t="s">
        <v>1116</v>
      </c>
      <c r="D409" s="22">
        <v>37.186</v>
      </c>
      <c r="E409" s="22">
        <v>7153000</v>
      </c>
      <c r="F409" s="22">
        <v>5422300</v>
      </c>
      <c r="G409" s="22">
        <v>9874200</v>
      </c>
      <c r="H409" s="22">
        <v>91173000</v>
      </c>
      <c r="I409" s="22">
        <v>24919000</v>
      </c>
      <c r="J409" s="22">
        <v>27338000</v>
      </c>
      <c r="K409" s="25">
        <f t="shared" si="12"/>
        <v>6.3890064366689678</v>
      </c>
      <c r="L409" s="25">
        <f t="shared" si="13"/>
        <v>0.13708228739847822</v>
      </c>
    </row>
    <row r="410" spans="1:12" x14ac:dyDescent="0.25">
      <c r="A410" s="22" t="s">
        <v>2232</v>
      </c>
      <c r="B410" s="22" t="s">
        <v>2233</v>
      </c>
      <c r="C410" s="22" t="s">
        <v>2234</v>
      </c>
      <c r="D410" s="22">
        <v>34.024000000000001</v>
      </c>
      <c r="E410" s="22">
        <v>652320</v>
      </c>
      <c r="F410" s="22">
        <v>216070</v>
      </c>
      <c r="G410" s="22">
        <v>319580</v>
      </c>
      <c r="H410" s="22">
        <v>5662400</v>
      </c>
      <c r="I410" s="22">
        <v>1823600</v>
      </c>
      <c r="J410" s="22">
        <v>10000</v>
      </c>
      <c r="K410" s="25">
        <f t="shared" si="12"/>
        <v>6.3099236512706547</v>
      </c>
      <c r="L410" s="25">
        <f t="shared" si="13"/>
        <v>0.27681977622373921</v>
      </c>
    </row>
    <row r="411" spans="1:12" x14ac:dyDescent="0.25">
      <c r="A411" s="22" t="s">
        <v>2176</v>
      </c>
      <c r="B411" s="22" t="s">
        <v>2177</v>
      </c>
      <c r="C411" s="22" t="s">
        <v>2178</v>
      </c>
      <c r="D411" s="22">
        <v>15.942</v>
      </c>
      <c r="E411" s="22">
        <v>10000</v>
      </c>
      <c r="F411" s="22">
        <v>10000</v>
      </c>
      <c r="G411" s="22">
        <v>1008700</v>
      </c>
      <c r="H411" s="22">
        <v>4470500</v>
      </c>
      <c r="I411" s="22">
        <v>2001600</v>
      </c>
      <c r="J411" s="22">
        <v>10000</v>
      </c>
      <c r="K411" s="25">
        <f t="shared" si="12"/>
        <v>6.3012540099154268</v>
      </c>
      <c r="L411" s="25">
        <f t="shared" si="13"/>
        <v>0.24417389110092499</v>
      </c>
    </row>
    <row r="412" spans="1:12" x14ac:dyDescent="0.25">
      <c r="A412" s="22" t="s">
        <v>1351</v>
      </c>
      <c r="B412" s="22" t="s">
        <v>1352</v>
      </c>
      <c r="C412" s="22" t="s">
        <v>1353</v>
      </c>
      <c r="D412" s="22">
        <v>82.613</v>
      </c>
      <c r="E412" s="22">
        <v>1575800</v>
      </c>
      <c r="F412" s="22">
        <v>839530</v>
      </c>
      <c r="G412" s="22">
        <v>810810</v>
      </c>
      <c r="H412" s="22">
        <v>14747000</v>
      </c>
      <c r="I412" s="22">
        <v>4638200</v>
      </c>
      <c r="J412" s="22">
        <v>894880</v>
      </c>
      <c r="K412" s="25">
        <f t="shared" si="12"/>
        <v>6.2861748095246952</v>
      </c>
      <c r="L412" s="25">
        <f t="shared" si="13"/>
        <v>0.24210559519160516</v>
      </c>
    </row>
    <row r="413" spans="1:12" x14ac:dyDescent="0.25">
      <c r="A413" s="22" t="s">
        <v>925</v>
      </c>
      <c r="B413" s="22" t="s">
        <v>926</v>
      </c>
      <c r="C413" s="22" t="s">
        <v>927</v>
      </c>
      <c r="D413" s="22">
        <v>39.393999999999998</v>
      </c>
      <c r="E413" s="22">
        <v>45141000</v>
      </c>
      <c r="F413" s="22">
        <v>11286000</v>
      </c>
      <c r="G413" s="22">
        <v>18456000</v>
      </c>
      <c r="H413" s="22">
        <v>189860000</v>
      </c>
      <c r="I413" s="22">
        <v>58349000</v>
      </c>
      <c r="J413" s="22">
        <v>221150000</v>
      </c>
      <c r="K413" s="25">
        <f t="shared" si="12"/>
        <v>6.2678979207563801</v>
      </c>
      <c r="L413" s="25">
        <f t="shared" si="13"/>
        <v>6.120710279543428E-2</v>
      </c>
    </row>
    <row r="414" spans="1:12" x14ac:dyDescent="0.25">
      <c r="A414" s="22" t="s">
        <v>1917</v>
      </c>
      <c r="B414" s="22" t="s">
        <v>255</v>
      </c>
      <c r="C414" s="22" t="s">
        <v>256</v>
      </c>
      <c r="D414" s="22">
        <v>20.021000000000001</v>
      </c>
      <c r="E414" s="22">
        <v>8976200</v>
      </c>
      <c r="F414" s="22">
        <v>1940100</v>
      </c>
      <c r="G414" s="22">
        <v>2235900</v>
      </c>
      <c r="H414" s="22">
        <v>43916000</v>
      </c>
      <c r="I414" s="22">
        <v>12462000</v>
      </c>
      <c r="J414" s="22">
        <v>24055000</v>
      </c>
      <c r="K414" s="25">
        <f t="shared" si="12"/>
        <v>6.1155548121226868</v>
      </c>
      <c r="L414" s="25">
        <f t="shared" si="13"/>
        <v>7.690832178956003E-2</v>
      </c>
    </row>
    <row r="415" spans="1:12" x14ac:dyDescent="0.25">
      <c r="A415" s="22" t="s">
        <v>139</v>
      </c>
      <c r="B415" s="22" t="s">
        <v>140</v>
      </c>
      <c r="C415" s="22" t="s">
        <v>141</v>
      </c>
      <c r="D415" s="22">
        <v>60.954999999999998</v>
      </c>
      <c r="E415" s="22">
        <v>4687800</v>
      </c>
      <c r="F415" s="22">
        <v>500320</v>
      </c>
      <c r="G415" s="22">
        <v>1890200</v>
      </c>
      <c r="H415" s="22">
        <v>24146000</v>
      </c>
      <c r="I415" s="22">
        <v>6497700</v>
      </c>
      <c r="J415" s="22">
        <v>12613000</v>
      </c>
      <c r="K415" s="25">
        <f t="shared" si="12"/>
        <v>6.1111534940494359</v>
      </c>
      <c r="L415" s="25">
        <f t="shared" si="13"/>
        <v>8.5970450941120297E-2</v>
      </c>
    </row>
    <row r="416" spans="1:12" x14ac:dyDescent="0.25">
      <c r="A416" s="22" t="s">
        <v>1431</v>
      </c>
      <c r="B416" s="22" t="s">
        <v>1432</v>
      </c>
      <c r="C416" s="22" t="s">
        <v>1433</v>
      </c>
      <c r="D416" s="22">
        <v>32.191000000000003</v>
      </c>
      <c r="E416" s="22">
        <v>68710000</v>
      </c>
      <c r="F416" s="22">
        <v>60573000</v>
      </c>
      <c r="G416" s="22">
        <v>97233000</v>
      </c>
      <c r="H416" s="22">
        <v>718840000</v>
      </c>
      <c r="I416" s="22">
        <v>179210000</v>
      </c>
      <c r="J416" s="22">
        <v>481380000</v>
      </c>
      <c r="K416" s="25">
        <f t="shared" si="12"/>
        <v>6.0897684931748755</v>
      </c>
      <c r="L416" s="25">
        <f t="shared" si="13"/>
        <v>7.0074486998746133E-2</v>
      </c>
    </row>
    <row r="417" spans="1:12" x14ac:dyDescent="0.25">
      <c r="A417" s="22" t="s">
        <v>1987</v>
      </c>
      <c r="B417" s="22" t="s">
        <v>1988</v>
      </c>
      <c r="C417" s="22" t="s">
        <v>149</v>
      </c>
      <c r="D417" s="22">
        <v>418.84</v>
      </c>
      <c r="E417" s="22">
        <v>5334400</v>
      </c>
      <c r="F417" s="22">
        <v>3027900</v>
      </c>
      <c r="G417" s="22">
        <v>1430700</v>
      </c>
      <c r="H417" s="22">
        <v>35751000</v>
      </c>
      <c r="I417" s="22">
        <v>7674900</v>
      </c>
      <c r="J417" s="22">
        <v>16205000</v>
      </c>
      <c r="K417" s="25">
        <f t="shared" si="12"/>
        <v>6.0891350964974986</v>
      </c>
      <c r="L417" s="25">
        <f t="shared" si="13"/>
        <v>0.11870197168951781</v>
      </c>
    </row>
    <row r="418" spans="1:12" x14ac:dyDescent="0.25">
      <c r="A418" s="22" t="s">
        <v>1567</v>
      </c>
      <c r="B418" s="22" t="s">
        <v>1568</v>
      </c>
      <c r="C418" s="22" t="s">
        <v>1569</v>
      </c>
      <c r="D418" s="22">
        <v>64.468999999999994</v>
      </c>
      <c r="E418" s="22">
        <v>1988000</v>
      </c>
      <c r="F418" s="22">
        <v>2631300</v>
      </c>
      <c r="G418" s="22">
        <v>1742400</v>
      </c>
      <c r="H418" s="22">
        <v>29485000</v>
      </c>
      <c r="I418" s="22">
        <v>5111100</v>
      </c>
      <c r="J418" s="22">
        <v>3305800</v>
      </c>
      <c r="K418" s="25">
        <f t="shared" si="12"/>
        <v>5.9578257384032574</v>
      </c>
      <c r="L418" s="25">
        <f t="shared" si="13"/>
        <v>0.28115106362863834</v>
      </c>
    </row>
    <row r="419" spans="1:12" x14ac:dyDescent="0.25">
      <c r="A419" s="22" t="s">
        <v>179</v>
      </c>
      <c r="B419" s="22" t="s">
        <v>180</v>
      </c>
      <c r="C419" s="22" t="s">
        <v>181</v>
      </c>
      <c r="D419" s="22">
        <v>28.405000000000001</v>
      </c>
      <c r="E419" s="22">
        <v>972420</v>
      </c>
      <c r="F419" s="22">
        <v>431550</v>
      </c>
      <c r="G419" s="22">
        <v>1632100</v>
      </c>
      <c r="H419" s="22">
        <v>12411000</v>
      </c>
      <c r="I419" s="22">
        <v>3121400</v>
      </c>
      <c r="J419" s="22">
        <v>2432100</v>
      </c>
      <c r="K419" s="25">
        <f t="shared" si="12"/>
        <v>5.9170243110336722</v>
      </c>
      <c r="L419" s="25">
        <f t="shared" si="13"/>
        <v>0.1989587061575008</v>
      </c>
    </row>
    <row r="420" spans="1:12" x14ac:dyDescent="0.25">
      <c r="A420" s="22" t="s">
        <v>1045</v>
      </c>
      <c r="B420" s="22" t="s">
        <v>1046</v>
      </c>
      <c r="C420" s="22" t="s">
        <v>1047</v>
      </c>
      <c r="D420" s="22">
        <v>37.54</v>
      </c>
      <c r="E420" s="22">
        <v>10000</v>
      </c>
      <c r="F420" s="22">
        <v>776620</v>
      </c>
      <c r="G420" s="22">
        <v>2177600</v>
      </c>
      <c r="H420" s="22">
        <v>12904000</v>
      </c>
      <c r="I420" s="22">
        <v>2779600</v>
      </c>
      <c r="J420" s="22">
        <v>1831700</v>
      </c>
      <c r="K420" s="25">
        <f t="shared" si="12"/>
        <v>5.9089068962492659</v>
      </c>
      <c r="L420" s="25">
        <f t="shared" si="13"/>
        <v>0.24910956870253179</v>
      </c>
    </row>
    <row r="421" spans="1:12" x14ac:dyDescent="0.25">
      <c r="A421" s="22" t="s">
        <v>1143</v>
      </c>
      <c r="B421" s="22" t="s">
        <v>1144</v>
      </c>
      <c r="C421" s="22" t="s">
        <v>1145</v>
      </c>
      <c r="D421" s="22">
        <v>29.173999999999999</v>
      </c>
      <c r="E421" s="22">
        <v>94929000</v>
      </c>
      <c r="F421" s="22">
        <v>43775000</v>
      </c>
      <c r="G421" s="22">
        <v>72552000</v>
      </c>
      <c r="H421" s="22">
        <v>626990000</v>
      </c>
      <c r="I421" s="22">
        <v>198360000</v>
      </c>
      <c r="J421" s="22">
        <v>422310000</v>
      </c>
      <c r="K421" s="25">
        <f t="shared" si="12"/>
        <v>5.9059150982693982</v>
      </c>
      <c r="L421" s="25">
        <f t="shared" si="13"/>
        <v>5.0263612142410832E-2</v>
      </c>
    </row>
    <row r="422" spans="1:12" x14ac:dyDescent="0.25">
      <c r="A422" s="22" t="s">
        <v>1955</v>
      </c>
      <c r="B422" s="22" t="s">
        <v>1956</v>
      </c>
      <c r="C422" s="22" t="s">
        <v>235</v>
      </c>
      <c r="D422" s="22">
        <v>94.879000000000005</v>
      </c>
      <c r="E422" s="22">
        <v>3384000</v>
      </c>
      <c r="F422" s="22">
        <v>2123400</v>
      </c>
      <c r="G422" s="22">
        <v>3920700</v>
      </c>
      <c r="H422" s="22">
        <v>32293000</v>
      </c>
      <c r="I422" s="22">
        <v>7444400</v>
      </c>
      <c r="J422" s="22">
        <v>15484000</v>
      </c>
      <c r="K422" s="25">
        <f t="shared" si="12"/>
        <v>5.8571080069154977</v>
      </c>
      <c r="L422" s="25">
        <f t="shared" si="13"/>
        <v>0.10606524220275379</v>
      </c>
    </row>
    <row r="423" spans="1:12" x14ac:dyDescent="0.25">
      <c r="A423" s="22" t="s">
        <v>1240</v>
      </c>
      <c r="B423" s="22" t="s">
        <v>1241</v>
      </c>
      <c r="C423" s="22" t="s">
        <v>1242</v>
      </c>
      <c r="D423" s="22">
        <v>112.98</v>
      </c>
      <c r="E423" s="22">
        <v>623540</v>
      </c>
      <c r="F423" s="22">
        <v>428970</v>
      </c>
      <c r="G423" s="22">
        <v>234030</v>
      </c>
      <c r="H423" s="22">
        <v>6350900</v>
      </c>
      <c r="I423" s="22">
        <v>1139900</v>
      </c>
      <c r="J423" s="22">
        <v>10000</v>
      </c>
      <c r="K423" s="25">
        <f t="shared" si="12"/>
        <v>5.8302112643213579</v>
      </c>
      <c r="L423" s="25">
        <f t="shared" si="13"/>
        <v>0.34930518770571872</v>
      </c>
    </row>
    <row r="424" spans="1:12" x14ac:dyDescent="0.25">
      <c r="A424" s="22" t="s">
        <v>1123</v>
      </c>
      <c r="B424" s="22" t="s">
        <v>1124</v>
      </c>
      <c r="C424" s="22" t="s">
        <v>1125</v>
      </c>
      <c r="D424" s="22">
        <v>27.372</v>
      </c>
      <c r="E424" s="22">
        <v>1253900</v>
      </c>
      <c r="F424" s="22">
        <v>1976200</v>
      </c>
      <c r="G424" s="22">
        <v>1395200</v>
      </c>
      <c r="H424" s="22">
        <v>19000000</v>
      </c>
      <c r="I424" s="22">
        <v>4470600</v>
      </c>
      <c r="J424" s="22">
        <v>3470600</v>
      </c>
      <c r="K424" s="25">
        <f t="shared" si="12"/>
        <v>5.82474650292954</v>
      </c>
      <c r="L424" s="25">
        <f t="shared" si="13"/>
        <v>0.21274265592745784</v>
      </c>
    </row>
    <row r="425" spans="1:12" x14ac:dyDescent="0.25">
      <c r="A425" s="22" t="s">
        <v>1640</v>
      </c>
      <c r="B425" s="22" t="s">
        <v>1641</v>
      </c>
      <c r="C425" s="22" t="s">
        <v>1642</v>
      </c>
      <c r="D425" s="22">
        <v>84.787000000000006</v>
      </c>
      <c r="E425" s="22">
        <v>1034600</v>
      </c>
      <c r="F425" s="22">
        <v>10000</v>
      </c>
      <c r="G425" s="22">
        <v>750410</v>
      </c>
      <c r="H425" s="22">
        <v>6409800</v>
      </c>
      <c r="I425" s="22">
        <v>2000900</v>
      </c>
      <c r="J425" s="22">
        <v>1987400</v>
      </c>
      <c r="K425" s="25">
        <f t="shared" si="12"/>
        <v>5.7927810987125419</v>
      </c>
      <c r="L425" s="25">
        <f t="shared" si="13"/>
        <v>0.12909044418310359</v>
      </c>
    </row>
    <row r="426" spans="1:12" x14ac:dyDescent="0.25">
      <c r="A426" s="22" t="s">
        <v>2250</v>
      </c>
      <c r="B426" s="22" t="s">
        <v>2251</v>
      </c>
      <c r="C426" s="22" t="s">
        <v>1611</v>
      </c>
      <c r="D426" s="22">
        <v>32.350999999999999</v>
      </c>
      <c r="E426" s="22">
        <v>1849700</v>
      </c>
      <c r="F426" s="22">
        <v>105060</v>
      </c>
      <c r="G426" s="22">
        <v>107610</v>
      </c>
      <c r="H426" s="22">
        <v>8960700</v>
      </c>
      <c r="I426" s="22">
        <v>2960200</v>
      </c>
      <c r="J426" s="22">
        <v>10000</v>
      </c>
      <c r="K426" s="25">
        <f t="shared" si="12"/>
        <v>5.7850434209186519</v>
      </c>
      <c r="L426" s="25">
        <f t="shared" si="13"/>
        <v>0.28953832656329931</v>
      </c>
    </row>
    <row r="427" spans="1:12" x14ac:dyDescent="0.25">
      <c r="A427" s="22" t="s">
        <v>950</v>
      </c>
      <c r="B427" s="22" t="s">
        <v>951</v>
      </c>
      <c r="C427" s="22" t="s">
        <v>952</v>
      </c>
      <c r="D427" s="22">
        <v>95.495000000000005</v>
      </c>
      <c r="E427" s="22">
        <v>2451200</v>
      </c>
      <c r="F427" s="22">
        <v>6648700</v>
      </c>
      <c r="G427" s="22">
        <v>2161200</v>
      </c>
      <c r="H427" s="22">
        <v>45919000</v>
      </c>
      <c r="I427" s="22">
        <v>8679700</v>
      </c>
      <c r="J427" s="22">
        <v>10097000</v>
      </c>
      <c r="K427" s="25">
        <f t="shared" si="12"/>
        <v>5.7450604292653473</v>
      </c>
      <c r="L427" s="25">
        <f t="shared" si="13"/>
        <v>0.22022887869967012</v>
      </c>
    </row>
    <row r="428" spans="1:12" x14ac:dyDescent="0.25">
      <c r="A428" s="22" t="s">
        <v>1437</v>
      </c>
      <c r="B428" s="22" t="s">
        <v>1438</v>
      </c>
      <c r="C428" s="22" t="s">
        <v>1439</v>
      </c>
      <c r="D428" s="22">
        <v>24.838000000000001</v>
      </c>
      <c r="E428" s="22">
        <v>18171000</v>
      </c>
      <c r="F428" s="22">
        <v>10400000</v>
      </c>
      <c r="G428" s="22">
        <v>20811000</v>
      </c>
      <c r="H428" s="22">
        <v>150510000</v>
      </c>
      <c r="I428" s="22">
        <v>42683000</v>
      </c>
      <c r="J428" s="22">
        <v>85821000</v>
      </c>
      <c r="K428" s="25">
        <f t="shared" si="12"/>
        <v>5.650115426673687</v>
      </c>
      <c r="L428" s="25">
        <f t="shared" si="13"/>
        <v>7.1917140713641123E-2</v>
      </c>
    </row>
    <row r="429" spans="1:12" x14ac:dyDescent="0.25">
      <c r="A429" s="22" t="s">
        <v>1718</v>
      </c>
      <c r="B429" s="22" t="s">
        <v>2231</v>
      </c>
      <c r="C429" s="22" t="s">
        <v>1720</v>
      </c>
      <c r="D429" s="22">
        <v>291.12</v>
      </c>
      <c r="E429" s="22">
        <v>1143100</v>
      </c>
      <c r="F429" s="22">
        <v>10000</v>
      </c>
      <c r="G429" s="22">
        <v>10000</v>
      </c>
      <c r="H429" s="22">
        <v>144440</v>
      </c>
      <c r="I429" s="22">
        <v>1628800</v>
      </c>
      <c r="J429" s="22">
        <v>4798100</v>
      </c>
      <c r="K429" s="25">
        <f t="shared" ref="K429:K492" si="14">SUM(H429:J429)/SUM(E429:G429)</f>
        <v>5.6498495400223536</v>
      </c>
      <c r="L429" s="25">
        <f t="shared" ref="L429:L492" si="15">TTEST(E429:G429,H429:J429,2,2)</f>
        <v>0.27407738613854576</v>
      </c>
    </row>
    <row r="430" spans="1:12" x14ac:dyDescent="0.25">
      <c r="A430" s="22" t="s">
        <v>310</v>
      </c>
      <c r="B430" s="22" t="s">
        <v>311</v>
      </c>
      <c r="C430" s="22" t="s">
        <v>312</v>
      </c>
      <c r="D430" s="22">
        <v>199.13</v>
      </c>
      <c r="E430" s="22">
        <v>39810000</v>
      </c>
      <c r="F430" s="22">
        <v>42716000</v>
      </c>
      <c r="G430" s="22">
        <v>35842000</v>
      </c>
      <c r="H430" s="22">
        <v>434820000</v>
      </c>
      <c r="I430" s="22">
        <v>113740000</v>
      </c>
      <c r="J430" s="22">
        <v>120180000</v>
      </c>
      <c r="K430" s="25">
        <f t="shared" si="14"/>
        <v>5.649668829413355</v>
      </c>
      <c r="L430" s="25">
        <f t="shared" si="15"/>
        <v>0.15851200046581093</v>
      </c>
    </row>
    <row r="431" spans="1:12" x14ac:dyDescent="0.25">
      <c r="A431" s="22" t="s">
        <v>903</v>
      </c>
      <c r="B431" s="22" t="s">
        <v>904</v>
      </c>
      <c r="C431" s="22" t="s">
        <v>905</v>
      </c>
      <c r="D431" s="22">
        <v>52.572000000000003</v>
      </c>
      <c r="E431" s="22">
        <v>10000</v>
      </c>
      <c r="F431" s="22">
        <v>302550</v>
      </c>
      <c r="G431" s="22">
        <v>226880</v>
      </c>
      <c r="H431" s="22">
        <v>1752100</v>
      </c>
      <c r="I431" s="22">
        <v>462110</v>
      </c>
      <c r="J431" s="22">
        <v>826080</v>
      </c>
      <c r="K431" s="25">
        <f t="shared" si="14"/>
        <v>5.6361159001167902</v>
      </c>
      <c r="L431" s="25">
        <f t="shared" si="15"/>
        <v>0.10174431542280545</v>
      </c>
    </row>
    <row r="432" spans="1:12" x14ac:dyDescent="0.25">
      <c r="A432" s="22" t="s">
        <v>1474</v>
      </c>
      <c r="B432" s="22" t="s">
        <v>1475</v>
      </c>
      <c r="C432" s="22" t="s">
        <v>1476</v>
      </c>
      <c r="D432" s="22">
        <v>30.436</v>
      </c>
      <c r="E432" s="22">
        <v>9036500</v>
      </c>
      <c r="F432" s="22">
        <v>31572000</v>
      </c>
      <c r="G432" s="22">
        <v>56068000</v>
      </c>
      <c r="H432" s="22">
        <v>336770000</v>
      </c>
      <c r="I432" s="22">
        <v>79023000</v>
      </c>
      <c r="J432" s="22">
        <v>127650000</v>
      </c>
      <c r="K432" s="25">
        <f t="shared" si="14"/>
        <v>5.6212523208845999</v>
      </c>
      <c r="L432" s="25">
        <f t="shared" si="15"/>
        <v>0.13698538971570526</v>
      </c>
    </row>
    <row r="433" spans="1:12" x14ac:dyDescent="0.25">
      <c r="A433" s="22" t="s">
        <v>2068</v>
      </c>
      <c r="B433" s="22" t="s">
        <v>2069</v>
      </c>
      <c r="C433" s="22" t="s">
        <v>2070</v>
      </c>
      <c r="D433" s="22">
        <v>14.728</v>
      </c>
      <c r="E433" s="22">
        <v>1871700</v>
      </c>
      <c r="F433" s="22">
        <v>1254200</v>
      </c>
      <c r="G433" s="22">
        <v>1422300</v>
      </c>
      <c r="H433" s="22">
        <v>16827000</v>
      </c>
      <c r="I433" s="22">
        <v>5468600</v>
      </c>
      <c r="J433" s="22">
        <v>3267200</v>
      </c>
      <c r="K433" s="25">
        <f t="shared" si="14"/>
        <v>5.6204212655556045</v>
      </c>
      <c r="L433" s="25">
        <f t="shared" si="15"/>
        <v>0.17110719146495837</v>
      </c>
    </row>
    <row r="434" spans="1:12" x14ac:dyDescent="0.25">
      <c r="A434" s="22" t="s">
        <v>1299</v>
      </c>
      <c r="B434" s="22" t="s">
        <v>1300</v>
      </c>
      <c r="C434" s="22" t="s">
        <v>1301</v>
      </c>
      <c r="D434" s="22">
        <v>42.119</v>
      </c>
      <c r="E434" s="22">
        <v>88638000</v>
      </c>
      <c r="F434" s="22">
        <v>27174000</v>
      </c>
      <c r="G434" s="22">
        <v>59042000</v>
      </c>
      <c r="H434" s="22">
        <v>268500000</v>
      </c>
      <c r="I434" s="22">
        <v>140640000</v>
      </c>
      <c r="J434" s="22">
        <v>572440000</v>
      </c>
      <c r="K434" s="25">
        <f t="shared" si="14"/>
        <v>5.6137120111635994</v>
      </c>
      <c r="L434" s="25">
        <f t="shared" si="15"/>
        <v>0.1060206652362564</v>
      </c>
    </row>
    <row r="435" spans="1:12" x14ac:dyDescent="0.25">
      <c r="A435" s="22" t="s">
        <v>909</v>
      </c>
      <c r="B435" s="22" t="s">
        <v>910</v>
      </c>
      <c r="C435" s="22" t="s">
        <v>911</v>
      </c>
      <c r="D435" s="22">
        <v>49.451999999999998</v>
      </c>
      <c r="E435" s="22">
        <v>1066400</v>
      </c>
      <c r="F435" s="22">
        <v>1126000</v>
      </c>
      <c r="G435" s="22">
        <v>829940</v>
      </c>
      <c r="H435" s="22">
        <v>9041600</v>
      </c>
      <c r="I435" s="22">
        <v>2831900</v>
      </c>
      <c r="J435" s="22">
        <v>5088400</v>
      </c>
      <c r="K435" s="25">
        <f t="shared" si="14"/>
        <v>5.6121746726046702</v>
      </c>
      <c r="L435" s="25">
        <f t="shared" si="15"/>
        <v>6.2821298057542496E-2</v>
      </c>
    </row>
    <row r="436" spans="1:12" x14ac:dyDescent="0.25">
      <c r="A436" s="22" t="s">
        <v>2272</v>
      </c>
      <c r="B436" s="22" t="s">
        <v>1534</v>
      </c>
      <c r="C436" s="22" t="s">
        <v>1535</v>
      </c>
      <c r="D436" s="22">
        <v>29.367000000000001</v>
      </c>
      <c r="E436" s="22">
        <v>3664500</v>
      </c>
      <c r="F436" s="22">
        <v>2000200</v>
      </c>
      <c r="G436" s="22">
        <v>14409000</v>
      </c>
      <c r="H436" s="22">
        <v>15677000</v>
      </c>
      <c r="I436" s="22">
        <v>7542200</v>
      </c>
      <c r="J436" s="22">
        <v>88669000</v>
      </c>
      <c r="K436" s="25">
        <f t="shared" si="14"/>
        <v>5.5738702879887612</v>
      </c>
      <c r="L436" s="25">
        <f t="shared" si="15"/>
        <v>0.30578345836927395</v>
      </c>
    </row>
    <row r="437" spans="1:12" x14ac:dyDescent="0.25">
      <c r="A437" s="22" t="s">
        <v>2136</v>
      </c>
      <c r="B437" s="22" t="s">
        <v>2137</v>
      </c>
      <c r="C437" s="22" t="s">
        <v>2138</v>
      </c>
      <c r="D437" s="22">
        <v>52.286999999999999</v>
      </c>
      <c r="E437" s="22">
        <v>933080</v>
      </c>
      <c r="F437" s="22">
        <v>1221800</v>
      </c>
      <c r="G437" s="22">
        <v>1128700</v>
      </c>
      <c r="H437" s="22">
        <v>12917000</v>
      </c>
      <c r="I437" s="22">
        <v>2683600</v>
      </c>
      <c r="J437" s="22">
        <v>2658500</v>
      </c>
      <c r="K437" s="25">
        <f t="shared" si="14"/>
        <v>5.5607294477369216</v>
      </c>
      <c r="L437" s="25">
        <f t="shared" si="15"/>
        <v>0.21777396626674128</v>
      </c>
    </row>
    <row r="438" spans="1:12" x14ac:dyDescent="0.25">
      <c r="A438" s="22" t="s">
        <v>1335</v>
      </c>
      <c r="B438" s="22" t="s">
        <v>1336</v>
      </c>
      <c r="C438" s="22" t="s">
        <v>1337</v>
      </c>
      <c r="D438" s="22">
        <v>28.09</v>
      </c>
      <c r="E438" s="22">
        <v>152200</v>
      </c>
      <c r="F438" s="22">
        <v>10000</v>
      </c>
      <c r="G438" s="22">
        <v>259920</v>
      </c>
      <c r="H438" s="22">
        <v>1290700</v>
      </c>
      <c r="I438" s="22">
        <v>1044400</v>
      </c>
      <c r="J438" s="22">
        <v>10000</v>
      </c>
      <c r="K438" s="25">
        <f t="shared" si="14"/>
        <v>5.5555292333933481</v>
      </c>
      <c r="L438" s="25">
        <f t="shared" si="15"/>
        <v>0.18340956249423829</v>
      </c>
    </row>
    <row r="439" spans="1:12" x14ac:dyDescent="0.25">
      <c r="A439" s="22" t="s">
        <v>1480</v>
      </c>
      <c r="B439" s="22" t="s">
        <v>1481</v>
      </c>
      <c r="C439" s="22" t="s">
        <v>1482</v>
      </c>
      <c r="D439" s="22">
        <v>62.277000000000001</v>
      </c>
      <c r="E439" s="22">
        <v>415900000</v>
      </c>
      <c r="F439" s="22">
        <v>232060000</v>
      </c>
      <c r="G439" s="22">
        <v>455250000</v>
      </c>
      <c r="H439" s="22">
        <v>3613800000</v>
      </c>
      <c r="I439" s="22">
        <v>845800000</v>
      </c>
      <c r="J439" s="22">
        <v>1644000000</v>
      </c>
      <c r="K439" s="25">
        <f t="shared" si="14"/>
        <v>5.5325821919670775</v>
      </c>
      <c r="L439" s="25">
        <f t="shared" si="15"/>
        <v>0.11358945010209442</v>
      </c>
    </row>
    <row r="440" spans="1:12" x14ac:dyDescent="0.25">
      <c r="A440" s="22" t="s">
        <v>1140</v>
      </c>
      <c r="B440" s="22" t="s">
        <v>1141</v>
      </c>
      <c r="C440" s="22" t="s">
        <v>1142</v>
      </c>
      <c r="D440" s="22">
        <v>18.611999999999998</v>
      </c>
      <c r="E440" s="22">
        <v>557670</v>
      </c>
      <c r="F440" s="22">
        <v>748760</v>
      </c>
      <c r="G440" s="22">
        <v>665640</v>
      </c>
      <c r="H440" s="22">
        <v>7390800</v>
      </c>
      <c r="I440" s="22">
        <v>1458200</v>
      </c>
      <c r="J440" s="22">
        <v>2050200</v>
      </c>
      <c r="K440" s="25">
        <f t="shared" si="14"/>
        <v>5.5267815036991585</v>
      </c>
      <c r="L440" s="25">
        <f t="shared" si="15"/>
        <v>0.19001983937149758</v>
      </c>
    </row>
    <row r="441" spans="1:12" x14ac:dyDescent="0.25">
      <c r="A441" s="22" t="s">
        <v>844</v>
      </c>
      <c r="B441" s="22" t="s">
        <v>845</v>
      </c>
      <c r="C441" s="22" t="s">
        <v>846</v>
      </c>
      <c r="D441" s="22">
        <v>63.372</v>
      </c>
      <c r="E441" s="22">
        <v>1190900</v>
      </c>
      <c r="F441" s="22">
        <v>390840</v>
      </c>
      <c r="G441" s="22">
        <v>446680</v>
      </c>
      <c r="H441" s="22">
        <v>9642400</v>
      </c>
      <c r="I441" s="22">
        <v>1058700</v>
      </c>
      <c r="J441" s="22">
        <v>424150</v>
      </c>
      <c r="K441" s="25">
        <f t="shared" si="14"/>
        <v>5.4846875893552616</v>
      </c>
      <c r="L441" s="25">
        <f t="shared" si="15"/>
        <v>0.36698328619994647</v>
      </c>
    </row>
    <row r="442" spans="1:12" x14ac:dyDescent="0.25">
      <c r="A442" s="22" t="s">
        <v>1323</v>
      </c>
      <c r="B442" s="22" t="s">
        <v>1324</v>
      </c>
      <c r="C442" s="22" t="s">
        <v>1325</v>
      </c>
      <c r="D442" s="22">
        <v>31.052</v>
      </c>
      <c r="E442" s="22">
        <v>28669000</v>
      </c>
      <c r="F442" s="22">
        <v>28196000</v>
      </c>
      <c r="G442" s="22">
        <v>35424000</v>
      </c>
      <c r="H442" s="22">
        <v>320310000</v>
      </c>
      <c r="I442" s="22">
        <v>77782000</v>
      </c>
      <c r="J442" s="22">
        <v>106720000</v>
      </c>
      <c r="K442" s="25">
        <f t="shared" si="14"/>
        <v>5.4699043222919306</v>
      </c>
      <c r="L442" s="25">
        <f t="shared" si="15"/>
        <v>0.14671859958765748</v>
      </c>
    </row>
    <row r="443" spans="1:12" x14ac:dyDescent="0.25">
      <c r="A443" s="22" t="s">
        <v>1604</v>
      </c>
      <c r="B443" s="22" t="s">
        <v>1605</v>
      </c>
      <c r="C443" s="22"/>
      <c r="D443" s="22">
        <v>11.933999999999999</v>
      </c>
      <c r="E443" s="22">
        <v>824940</v>
      </c>
      <c r="F443" s="22">
        <v>5817600</v>
      </c>
      <c r="G443" s="22">
        <v>4389000</v>
      </c>
      <c r="H443" s="22">
        <v>47186000</v>
      </c>
      <c r="I443" s="22">
        <v>5736900</v>
      </c>
      <c r="J443" s="22">
        <v>7123600</v>
      </c>
      <c r="K443" s="25">
        <f t="shared" si="14"/>
        <v>5.4431656867490847</v>
      </c>
      <c r="L443" s="25">
        <f t="shared" si="15"/>
        <v>0.29808709072898604</v>
      </c>
    </row>
    <row r="444" spans="1:12" x14ac:dyDescent="0.25">
      <c r="A444" s="22" t="s">
        <v>1412</v>
      </c>
      <c r="B444" s="22" t="s">
        <v>1413</v>
      </c>
      <c r="C444" s="22" t="s">
        <v>1414</v>
      </c>
      <c r="D444" s="22">
        <v>57.058</v>
      </c>
      <c r="E444" s="22">
        <v>25481000</v>
      </c>
      <c r="F444" s="22">
        <v>12894000</v>
      </c>
      <c r="G444" s="22">
        <v>20763000</v>
      </c>
      <c r="H444" s="22">
        <v>179810000</v>
      </c>
      <c r="I444" s="22">
        <v>53807000</v>
      </c>
      <c r="J444" s="22">
        <v>87924000</v>
      </c>
      <c r="K444" s="25">
        <f t="shared" si="14"/>
        <v>5.4371301024721834</v>
      </c>
      <c r="L444" s="25">
        <f t="shared" si="15"/>
        <v>8.1705625802333814E-2</v>
      </c>
    </row>
    <row r="445" spans="1:12" x14ac:dyDescent="0.25">
      <c r="A445" s="22" t="s">
        <v>1249</v>
      </c>
      <c r="B445" s="22" t="s">
        <v>1250</v>
      </c>
      <c r="C445" s="22" t="s">
        <v>1251</v>
      </c>
      <c r="D445" s="22">
        <v>24.603000000000002</v>
      </c>
      <c r="E445" s="22">
        <v>2262400</v>
      </c>
      <c r="F445" s="22">
        <v>2738700</v>
      </c>
      <c r="G445" s="22">
        <v>5963700</v>
      </c>
      <c r="H445" s="22">
        <v>43985000</v>
      </c>
      <c r="I445" s="22">
        <v>8379800</v>
      </c>
      <c r="J445" s="22">
        <v>6501900</v>
      </c>
      <c r="K445" s="25">
        <f t="shared" si="14"/>
        <v>5.368698015467678</v>
      </c>
      <c r="L445" s="25">
        <f t="shared" si="15"/>
        <v>0.26233892156357103</v>
      </c>
    </row>
    <row r="446" spans="1:12" x14ac:dyDescent="0.25">
      <c r="A446" s="22" t="s">
        <v>2373</v>
      </c>
      <c r="B446" s="22" t="s">
        <v>2374</v>
      </c>
      <c r="C446" s="22" t="s">
        <v>2375</v>
      </c>
      <c r="D446" s="22">
        <v>14.544</v>
      </c>
      <c r="E446" s="22">
        <v>10000</v>
      </c>
      <c r="F446" s="22">
        <v>10000</v>
      </c>
      <c r="G446" s="22">
        <v>450090</v>
      </c>
      <c r="H446" s="22">
        <v>2436200</v>
      </c>
      <c r="I446" s="22">
        <v>10000</v>
      </c>
      <c r="J446" s="22">
        <v>10000</v>
      </c>
      <c r="K446" s="25">
        <f t="shared" si="14"/>
        <v>5.2249569231423774</v>
      </c>
      <c r="L446" s="25">
        <f t="shared" si="15"/>
        <v>0.46570529021623441</v>
      </c>
    </row>
    <row r="447" spans="1:12" x14ac:dyDescent="0.25">
      <c r="A447" s="22" t="s">
        <v>1443</v>
      </c>
      <c r="B447" s="22" t="s">
        <v>1444</v>
      </c>
      <c r="C447" s="22" t="s">
        <v>1445</v>
      </c>
      <c r="D447" s="22">
        <v>21.896999999999998</v>
      </c>
      <c r="E447" s="22">
        <v>41642000</v>
      </c>
      <c r="F447" s="22">
        <v>22563000</v>
      </c>
      <c r="G447" s="22">
        <v>26897000</v>
      </c>
      <c r="H447" s="22">
        <v>274160000</v>
      </c>
      <c r="I447" s="22">
        <v>96193000</v>
      </c>
      <c r="J447" s="22">
        <v>104700000</v>
      </c>
      <c r="K447" s="25">
        <f t="shared" si="14"/>
        <v>5.2145177932427389</v>
      </c>
      <c r="L447" s="25">
        <f t="shared" si="15"/>
        <v>9.2922788054026803E-2</v>
      </c>
    </row>
    <row r="448" spans="1:12" x14ac:dyDescent="0.25">
      <c r="A448" s="22" t="s">
        <v>1201</v>
      </c>
      <c r="B448" s="22" t="s">
        <v>1202</v>
      </c>
      <c r="C448" s="22" t="s">
        <v>1203</v>
      </c>
      <c r="D448" s="22">
        <v>36.572000000000003</v>
      </c>
      <c r="E448" s="22">
        <v>2125200</v>
      </c>
      <c r="F448" s="22">
        <v>621050</v>
      </c>
      <c r="G448" s="22">
        <v>1261700</v>
      </c>
      <c r="H448" s="22">
        <v>16141000</v>
      </c>
      <c r="I448" s="22">
        <v>2754600</v>
      </c>
      <c r="J448" s="22">
        <v>1994400</v>
      </c>
      <c r="K448" s="25">
        <f t="shared" si="14"/>
        <v>5.2121408700208338</v>
      </c>
      <c r="L448" s="25">
        <f t="shared" si="15"/>
        <v>0.28966419360867945</v>
      </c>
    </row>
    <row r="449" spans="1:12" x14ac:dyDescent="0.25">
      <c r="A449" s="22" t="s">
        <v>1101</v>
      </c>
      <c r="B449" s="22" t="s">
        <v>1102</v>
      </c>
      <c r="C449" s="22" t="s">
        <v>1103</v>
      </c>
      <c r="D449" s="22">
        <v>25.238</v>
      </c>
      <c r="E449" s="22">
        <v>7395700</v>
      </c>
      <c r="F449" s="22">
        <v>7277000</v>
      </c>
      <c r="G449" s="22">
        <v>11313000</v>
      </c>
      <c r="H449" s="22">
        <v>86488000</v>
      </c>
      <c r="I449" s="22">
        <v>16646000</v>
      </c>
      <c r="J449" s="22">
        <v>32170000</v>
      </c>
      <c r="K449" s="25">
        <f t="shared" si="14"/>
        <v>5.2068637750762923</v>
      </c>
      <c r="L449" s="25">
        <f t="shared" si="15"/>
        <v>0.16098923625384617</v>
      </c>
    </row>
    <row r="450" spans="1:12" x14ac:dyDescent="0.25">
      <c r="A450" s="22" t="s">
        <v>1275</v>
      </c>
      <c r="B450" s="22" t="s">
        <v>1276</v>
      </c>
      <c r="C450" s="22" t="s">
        <v>1277</v>
      </c>
      <c r="D450" s="22">
        <v>41.290999999999997</v>
      </c>
      <c r="E450" s="22">
        <v>8860400</v>
      </c>
      <c r="F450" s="22">
        <v>10106000</v>
      </c>
      <c r="G450" s="22">
        <v>12887000</v>
      </c>
      <c r="H450" s="22">
        <v>113800000</v>
      </c>
      <c r="I450" s="22">
        <v>23545000</v>
      </c>
      <c r="J450" s="22">
        <v>23817000</v>
      </c>
      <c r="K450" s="25">
        <f t="shared" si="14"/>
        <v>5.0594912944928954</v>
      </c>
      <c r="L450" s="25">
        <f t="shared" si="15"/>
        <v>0.22494727291127953</v>
      </c>
    </row>
    <row r="451" spans="1:12" x14ac:dyDescent="0.25">
      <c r="A451" s="22" t="s">
        <v>1182</v>
      </c>
      <c r="B451" s="22" t="s">
        <v>1183</v>
      </c>
      <c r="C451" s="22" t="s">
        <v>1184</v>
      </c>
      <c r="D451" s="22">
        <v>113.39</v>
      </c>
      <c r="E451" s="22">
        <v>7733500</v>
      </c>
      <c r="F451" s="22">
        <v>4637800</v>
      </c>
      <c r="G451" s="22">
        <v>6989700</v>
      </c>
      <c r="H451" s="22">
        <v>64887000</v>
      </c>
      <c r="I451" s="22">
        <v>20077000</v>
      </c>
      <c r="J451" s="22">
        <v>12752000</v>
      </c>
      <c r="K451" s="25">
        <f t="shared" si="14"/>
        <v>5.0470533546820926</v>
      </c>
      <c r="L451" s="25">
        <f t="shared" si="15"/>
        <v>0.18480661084521824</v>
      </c>
    </row>
    <row r="452" spans="1:12" x14ac:dyDescent="0.25">
      <c r="A452" s="22" t="s">
        <v>1287</v>
      </c>
      <c r="B452" s="22" t="s">
        <v>1288</v>
      </c>
      <c r="C452" s="22" t="s">
        <v>1289</v>
      </c>
      <c r="D452" s="22">
        <v>25.484999999999999</v>
      </c>
      <c r="E452" s="22">
        <v>557370</v>
      </c>
      <c r="F452" s="22">
        <v>6076900</v>
      </c>
      <c r="G452" s="22">
        <v>9532000</v>
      </c>
      <c r="H452" s="22">
        <v>43796000</v>
      </c>
      <c r="I452" s="22">
        <v>17055000</v>
      </c>
      <c r="J452" s="22">
        <v>20545000</v>
      </c>
      <c r="K452" s="25">
        <f t="shared" si="14"/>
        <v>5.0349276611116851</v>
      </c>
      <c r="L452" s="25">
        <f t="shared" si="15"/>
        <v>6.8682530410543924E-2</v>
      </c>
    </row>
    <row r="453" spans="1:12" x14ac:dyDescent="0.25">
      <c r="A453" s="22" t="s">
        <v>1960</v>
      </c>
      <c r="B453" s="22" t="s">
        <v>1961</v>
      </c>
      <c r="C453" s="22" t="s">
        <v>1262</v>
      </c>
      <c r="D453" s="22">
        <v>53.661999999999999</v>
      </c>
      <c r="E453" s="22">
        <v>6509300</v>
      </c>
      <c r="F453" s="22">
        <v>5959700</v>
      </c>
      <c r="G453" s="22">
        <v>10362000</v>
      </c>
      <c r="H453" s="22">
        <v>65046000</v>
      </c>
      <c r="I453" s="22">
        <v>14389000</v>
      </c>
      <c r="J453" s="22">
        <v>34464000</v>
      </c>
      <c r="K453" s="25">
        <f t="shared" si="14"/>
        <v>4.9887871753317858</v>
      </c>
      <c r="L453" s="25">
        <f t="shared" si="15"/>
        <v>0.10943283705313288</v>
      </c>
    </row>
    <row r="454" spans="1:12" x14ac:dyDescent="0.25">
      <c r="A454" s="22" t="s">
        <v>1449</v>
      </c>
      <c r="B454" s="22" t="s">
        <v>1450</v>
      </c>
      <c r="C454" s="22" t="s">
        <v>1451</v>
      </c>
      <c r="D454" s="22">
        <v>61.936</v>
      </c>
      <c r="E454" s="22">
        <v>13108000</v>
      </c>
      <c r="F454" s="22">
        <v>6547200</v>
      </c>
      <c r="G454" s="22">
        <v>16993000</v>
      </c>
      <c r="H454" s="22">
        <v>98575000</v>
      </c>
      <c r="I454" s="22">
        <v>33364000</v>
      </c>
      <c r="J454" s="22">
        <v>49866000</v>
      </c>
      <c r="K454" s="25">
        <f t="shared" si="14"/>
        <v>4.9608166294661133</v>
      </c>
      <c r="L454" s="25">
        <f t="shared" si="15"/>
        <v>7.1028065444055613E-2</v>
      </c>
    </row>
    <row r="455" spans="1:12" x14ac:dyDescent="0.25">
      <c r="A455" s="22" t="s">
        <v>306</v>
      </c>
      <c r="B455" s="22" t="s">
        <v>307</v>
      </c>
      <c r="C455" s="22" t="s">
        <v>308</v>
      </c>
      <c r="D455" s="22">
        <v>95.813999999999993</v>
      </c>
      <c r="E455" s="22">
        <v>4741200</v>
      </c>
      <c r="F455" s="22">
        <v>4164000</v>
      </c>
      <c r="G455" s="22">
        <v>4120500</v>
      </c>
      <c r="H455" s="22">
        <v>39125000</v>
      </c>
      <c r="I455" s="22">
        <v>11065000</v>
      </c>
      <c r="J455" s="22">
        <v>14304000</v>
      </c>
      <c r="K455" s="25">
        <f t="shared" si="14"/>
        <v>4.9512886063704826</v>
      </c>
      <c r="L455" s="25">
        <f t="shared" si="15"/>
        <v>0.12506321195435594</v>
      </c>
    </row>
    <row r="456" spans="1:12" x14ac:dyDescent="0.25">
      <c r="A456" s="22" t="s">
        <v>2109</v>
      </c>
      <c r="B456" s="22" t="s">
        <v>2110</v>
      </c>
      <c r="C456" s="22" t="s">
        <v>2111</v>
      </c>
      <c r="D456" s="22">
        <v>16.837</v>
      </c>
      <c r="E456" s="22">
        <v>725150</v>
      </c>
      <c r="F456" s="22">
        <v>10000</v>
      </c>
      <c r="G456" s="22">
        <v>188630</v>
      </c>
      <c r="H456" s="22">
        <v>2396400</v>
      </c>
      <c r="I456" s="22">
        <v>2129200</v>
      </c>
      <c r="J456" s="22">
        <v>10000</v>
      </c>
      <c r="K456" s="25">
        <f t="shared" si="14"/>
        <v>4.9098270150901726</v>
      </c>
      <c r="L456" s="25">
        <f t="shared" si="15"/>
        <v>0.19983006990212532</v>
      </c>
    </row>
    <row r="457" spans="1:12" x14ac:dyDescent="0.25">
      <c r="A457" s="22" t="s">
        <v>2258</v>
      </c>
      <c r="B457" s="22" t="s">
        <v>2259</v>
      </c>
      <c r="C457" s="22" t="s">
        <v>2260</v>
      </c>
      <c r="D457" s="22">
        <v>28.536999999999999</v>
      </c>
      <c r="E457" s="22">
        <v>881570</v>
      </c>
      <c r="F457" s="22">
        <v>10000</v>
      </c>
      <c r="G457" s="22">
        <v>10000</v>
      </c>
      <c r="H457" s="22">
        <v>706680</v>
      </c>
      <c r="I457" s="22">
        <v>388760</v>
      </c>
      <c r="J457" s="22">
        <v>3326800</v>
      </c>
      <c r="K457" s="25">
        <f t="shared" si="14"/>
        <v>4.9050434242488103</v>
      </c>
      <c r="L457" s="25">
        <f t="shared" si="15"/>
        <v>0.29516105314271573</v>
      </c>
    </row>
    <row r="458" spans="1:12" x14ac:dyDescent="0.25">
      <c r="A458" s="22" t="s">
        <v>996</v>
      </c>
      <c r="B458" s="22" t="s">
        <v>997</v>
      </c>
      <c r="C458" s="22" t="s">
        <v>998</v>
      </c>
      <c r="D458" s="22">
        <v>12.504</v>
      </c>
      <c r="E458" s="22">
        <v>449740</v>
      </c>
      <c r="F458" s="22">
        <v>306170</v>
      </c>
      <c r="G458" s="22">
        <v>319450</v>
      </c>
      <c r="H458" s="22">
        <v>3901100</v>
      </c>
      <c r="I458" s="22">
        <v>1358500</v>
      </c>
      <c r="J458" s="22">
        <v>10000</v>
      </c>
      <c r="K458" s="25">
        <f t="shared" si="14"/>
        <v>4.9003124535039433</v>
      </c>
      <c r="L458" s="25">
        <f t="shared" si="15"/>
        <v>0.28791851982683775</v>
      </c>
    </row>
    <row r="459" spans="1:12" x14ac:dyDescent="0.25">
      <c r="A459" s="22" t="s">
        <v>175</v>
      </c>
      <c r="B459" s="22" t="s">
        <v>176</v>
      </c>
      <c r="C459" s="22" t="s">
        <v>177</v>
      </c>
      <c r="D459" s="22">
        <v>47.994</v>
      </c>
      <c r="E459" s="22">
        <v>12484000</v>
      </c>
      <c r="F459" s="22">
        <v>10090000</v>
      </c>
      <c r="G459" s="22">
        <v>10382000</v>
      </c>
      <c r="H459" s="22">
        <v>91436000</v>
      </c>
      <c r="I459" s="22">
        <v>30407000</v>
      </c>
      <c r="J459" s="22">
        <v>38259000</v>
      </c>
      <c r="K459" s="25">
        <f t="shared" si="14"/>
        <v>4.8580531617914797</v>
      </c>
      <c r="L459" s="25">
        <f t="shared" si="15"/>
        <v>9.1699845049475287E-2</v>
      </c>
    </row>
    <row r="460" spans="1:12" x14ac:dyDescent="0.25">
      <c r="A460" s="22" t="s">
        <v>1579</v>
      </c>
      <c r="B460" s="22" t="s">
        <v>1580</v>
      </c>
      <c r="C460" s="22" t="s">
        <v>1581</v>
      </c>
      <c r="D460" s="22">
        <v>49.67</v>
      </c>
      <c r="E460" s="22">
        <v>1111500</v>
      </c>
      <c r="F460" s="22">
        <v>10000</v>
      </c>
      <c r="G460" s="22">
        <v>984980</v>
      </c>
      <c r="H460" s="22">
        <v>5652000</v>
      </c>
      <c r="I460" s="22">
        <v>3014100</v>
      </c>
      <c r="J460" s="22">
        <v>1453100</v>
      </c>
      <c r="K460" s="25">
        <f t="shared" si="14"/>
        <v>4.803843378527211</v>
      </c>
      <c r="L460" s="25">
        <f t="shared" si="15"/>
        <v>0.1040269326742999</v>
      </c>
    </row>
    <row r="461" spans="1:12" x14ac:dyDescent="0.25">
      <c r="A461" s="22" t="s">
        <v>2309</v>
      </c>
      <c r="B461" s="22" t="s">
        <v>2310</v>
      </c>
      <c r="C461" s="22" t="s">
        <v>2311</v>
      </c>
      <c r="D461" s="22">
        <v>14.819000000000001</v>
      </c>
      <c r="E461" s="22">
        <v>3599600</v>
      </c>
      <c r="F461" s="22">
        <v>653720</v>
      </c>
      <c r="G461" s="22">
        <v>1192800</v>
      </c>
      <c r="H461" s="22">
        <v>21774000</v>
      </c>
      <c r="I461" s="22">
        <v>3110300</v>
      </c>
      <c r="J461" s="22">
        <v>1240500</v>
      </c>
      <c r="K461" s="25">
        <f t="shared" si="14"/>
        <v>4.7969563652655465</v>
      </c>
      <c r="L461" s="25">
        <f t="shared" si="15"/>
        <v>0.35639634106390389</v>
      </c>
    </row>
    <row r="462" spans="1:12" x14ac:dyDescent="0.25">
      <c r="A462" s="22" t="s">
        <v>1422</v>
      </c>
      <c r="B462" s="22" t="s">
        <v>1423</v>
      </c>
      <c r="C462" s="22" t="s">
        <v>1424</v>
      </c>
      <c r="D462" s="22">
        <v>68.691999999999993</v>
      </c>
      <c r="E462" s="22">
        <v>164860000</v>
      </c>
      <c r="F462" s="22">
        <v>77939000</v>
      </c>
      <c r="G462" s="22">
        <v>184740000</v>
      </c>
      <c r="H462" s="22">
        <v>1054400000</v>
      </c>
      <c r="I462" s="22">
        <v>294470000</v>
      </c>
      <c r="J462" s="22">
        <v>693400000</v>
      </c>
      <c r="K462" s="25">
        <f t="shared" si="14"/>
        <v>4.7768039874724879</v>
      </c>
      <c r="L462" s="25">
        <f t="shared" si="15"/>
        <v>7.2323233151789415E-2</v>
      </c>
    </row>
    <row r="463" spans="1:12" x14ac:dyDescent="0.25">
      <c r="A463" s="22" t="s">
        <v>1011</v>
      </c>
      <c r="B463" s="22" t="s">
        <v>1012</v>
      </c>
      <c r="C463" s="22" t="s">
        <v>1013</v>
      </c>
      <c r="D463" s="22">
        <v>26.372</v>
      </c>
      <c r="E463" s="22">
        <v>1441900</v>
      </c>
      <c r="F463" s="22">
        <v>1078600</v>
      </c>
      <c r="G463" s="22">
        <v>2281000</v>
      </c>
      <c r="H463" s="22">
        <v>16907000</v>
      </c>
      <c r="I463" s="22">
        <v>2434800</v>
      </c>
      <c r="J463" s="22">
        <v>3491000</v>
      </c>
      <c r="K463" s="25">
        <f t="shared" si="14"/>
        <v>4.7553472873060505</v>
      </c>
      <c r="L463" s="25">
        <f t="shared" si="15"/>
        <v>0.26765193826587153</v>
      </c>
    </row>
    <row r="464" spans="1:12" x14ac:dyDescent="0.25">
      <c r="A464" s="22" t="s">
        <v>1400</v>
      </c>
      <c r="B464" s="22" t="s">
        <v>1401</v>
      </c>
      <c r="C464" s="22" t="s">
        <v>1402</v>
      </c>
      <c r="D464" s="22">
        <v>62.167000000000002</v>
      </c>
      <c r="E464" s="22">
        <v>40715000</v>
      </c>
      <c r="F464" s="22">
        <v>34538000</v>
      </c>
      <c r="G464" s="22">
        <v>54864000</v>
      </c>
      <c r="H464" s="22">
        <v>356860000</v>
      </c>
      <c r="I464" s="22">
        <v>101130000</v>
      </c>
      <c r="J464" s="22">
        <v>153940000</v>
      </c>
      <c r="K464" s="25">
        <f t="shared" si="14"/>
        <v>4.7029212170584938</v>
      </c>
      <c r="L464" s="25">
        <f t="shared" si="15"/>
        <v>0.1091537149235883</v>
      </c>
    </row>
    <row r="465" spans="1:12" x14ac:dyDescent="0.25">
      <c r="A465" s="22" t="s">
        <v>993</v>
      </c>
      <c r="B465" s="22" t="s">
        <v>2321</v>
      </c>
      <c r="C465" s="22" t="s">
        <v>995</v>
      </c>
      <c r="D465" s="22">
        <v>93.275000000000006</v>
      </c>
      <c r="E465" s="22">
        <v>10000</v>
      </c>
      <c r="F465" s="22">
        <v>273840</v>
      </c>
      <c r="G465" s="22">
        <v>10000</v>
      </c>
      <c r="H465" s="22">
        <v>1164000</v>
      </c>
      <c r="I465" s="22">
        <v>203290</v>
      </c>
      <c r="J465" s="22">
        <v>10000</v>
      </c>
      <c r="K465" s="25">
        <f t="shared" si="14"/>
        <v>4.6872107269262182</v>
      </c>
      <c r="L465" s="25">
        <f t="shared" si="15"/>
        <v>0.38140565606903187</v>
      </c>
    </row>
    <row r="466" spans="1:12" x14ac:dyDescent="0.25">
      <c r="A466" s="22" t="s">
        <v>226</v>
      </c>
      <c r="B466" s="22" t="s">
        <v>227</v>
      </c>
      <c r="C466" s="22" t="s">
        <v>228</v>
      </c>
      <c r="D466" s="22">
        <v>15.054</v>
      </c>
      <c r="E466" s="22">
        <v>774050</v>
      </c>
      <c r="F466" s="22">
        <v>189210</v>
      </c>
      <c r="G466" s="22">
        <v>298890</v>
      </c>
      <c r="H466" s="22">
        <v>2057500</v>
      </c>
      <c r="I466" s="22">
        <v>924500</v>
      </c>
      <c r="J466" s="22">
        <v>2917200</v>
      </c>
      <c r="K466" s="25">
        <f t="shared" si="14"/>
        <v>4.6739294061720082</v>
      </c>
      <c r="L466" s="25">
        <f t="shared" si="15"/>
        <v>6.2787011338411691E-2</v>
      </c>
    </row>
    <row r="467" spans="1:12" x14ac:dyDescent="0.25">
      <c r="A467" s="22" t="s">
        <v>2246</v>
      </c>
      <c r="B467" s="22" t="s">
        <v>2247</v>
      </c>
      <c r="C467" s="22" t="s">
        <v>2248</v>
      </c>
      <c r="D467" s="22">
        <v>27.706</v>
      </c>
      <c r="E467" s="22">
        <v>10000</v>
      </c>
      <c r="F467" s="22">
        <v>10635000</v>
      </c>
      <c r="G467" s="22">
        <v>13839000</v>
      </c>
      <c r="H467" s="22">
        <v>10000</v>
      </c>
      <c r="I467" s="22">
        <v>31901000</v>
      </c>
      <c r="J467" s="22">
        <v>82342000</v>
      </c>
      <c r="K467" s="25">
        <f t="shared" si="14"/>
        <v>4.666435223002777</v>
      </c>
      <c r="L467" s="25">
        <f t="shared" si="15"/>
        <v>0.28611618257470883</v>
      </c>
    </row>
    <row r="468" spans="1:12" x14ac:dyDescent="0.25">
      <c r="A468" s="22" t="s">
        <v>1225</v>
      </c>
      <c r="B468" s="22" t="s">
        <v>1226</v>
      </c>
      <c r="C468" s="22" t="s">
        <v>1227</v>
      </c>
      <c r="D468" s="22">
        <v>35.752000000000002</v>
      </c>
      <c r="E468" s="22">
        <v>1273100</v>
      </c>
      <c r="F468" s="22">
        <v>374930</v>
      </c>
      <c r="G468" s="22">
        <v>856830</v>
      </c>
      <c r="H468" s="22">
        <v>6787900</v>
      </c>
      <c r="I468" s="22">
        <v>3219700</v>
      </c>
      <c r="J468" s="22">
        <v>1657800</v>
      </c>
      <c r="K468" s="25">
        <f t="shared" si="14"/>
        <v>4.6571065847991502</v>
      </c>
      <c r="L468" s="25">
        <f t="shared" si="15"/>
        <v>0.11846218180331869</v>
      </c>
    </row>
    <row r="469" spans="1:12" x14ac:dyDescent="0.25">
      <c r="A469" s="22" t="s">
        <v>1210</v>
      </c>
      <c r="B469" s="22" t="s">
        <v>1211</v>
      </c>
      <c r="C469" s="22" t="s">
        <v>1212</v>
      </c>
      <c r="D469" s="22">
        <v>24.57</v>
      </c>
      <c r="E469" s="22">
        <v>5799700</v>
      </c>
      <c r="F469" s="22">
        <v>2064900</v>
      </c>
      <c r="G469" s="22">
        <v>7651600</v>
      </c>
      <c r="H469" s="22">
        <v>34941000</v>
      </c>
      <c r="I469" s="22">
        <v>6489800</v>
      </c>
      <c r="J469" s="22">
        <v>30691000</v>
      </c>
      <c r="K469" s="25">
        <f t="shared" si="14"/>
        <v>4.6481612766012299</v>
      </c>
      <c r="L469" s="25">
        <f t="shared" si="15"/>
        <v>0.10438603748083633</v>
      </c>
    </row>
    <row r="470" spans="1:12" x14ac:dyDescent="0.25">
      <c r="A470" s="22" t="s">
        <v>1461</v>
      </c>
      <c r="B470" s="22" t="s">
        <v>1462</v>
      </c>
      <c r="C470" s="22" t="s">
        <v>1463</v>
      </c>
      <c r="D470" s="22">
        <v>28.832000000000001</v>
      </c>
      <c r="E470" s="22">
        <v>15930000</v>
      </c>
      <c r="F470" s="22">
        <v>4982000</v>
      </c>
      <c r="G470" s="22">
        <v>11869000</v>
      </c>
      <c r="H470" s="22">
        <v>94645000</v>
      </c>
      <c r="I470" s="22">
        <v>22289000</v>
      </c>
      <c r="J470" s="22">
        <v>34281000</v>
      </c>
      <c r="K470" s="25">
        <f t="shared" si="14"/>
        <v>4.6128855129495747</v>
      </c>
      <c r="L470" s="25">
        <f t="shared" si="15"/>
        <v>0.15582053580721134</v>
      </c>
    </row>
    <row r="471" spans="1:12" x14ac:dyDescent="0.25">
      <c r="A471" s="22" t="s">
        <v>2074</v>
      </c>
      <c r="B471" s="22" t="s">
        <v>2075</v>
      </c>
      <c r="C471" s="22" t="s">
        <v>1283</v>
      </c>
      <c r="D471" s="22">
        <v>103.34</v>
      </c>
      <c r="E471" s="22">
        <v>5987000</v>
      </c>
      <c r="F471" s="22">
        <v>3941100</v>
      </c>
      <c r="G471" s="22">
        <v>7020900</v>
      </c>
      <c r="H471" s="22">
        <v>50396000</v>
      </c>
      <c r="I471" s="22">
        <v>16334000</v>
      </c>
      <c r="J471" s="22">
        <v>11415000</v>
      </c>
      <c r="K471" s="25">
        <f t="shared" si="14"/>
        <v>4.6105964953684584</v>
      </c>
      <c r="L471" s="25">
        <f t="shared" si="15"/>
        <v>0.17228969692245302</v>
      </c>
    </row>
    <row r="472" spans="1:12" x14ac:dyDescent="0.25">
      <c r="A472" s="22" t="s">
        <v>1912</v>
      </c>
      <c r="B472" s="22" t="s">
        <v>1913</v>
      </c>
      <c r="C472" s="22" t="s">
        <v>332</v>
      </c>
      <c r="D472" s="22">
        <v>300.14</v>
      </c>
      <c r="E472" s="22">
        <v>35031000</v>
      </c>
      <c r="F472" s="22">
        <v>25227000</v>
      </c>
      <c r="G472" s="22">
        <v>23022000</v>
      </c>
      <c r="H472" s="22">
        <v>210530000</v>
      </c>
      <c r="I472" s="22">
        <v>77390000</v>
      </c>
      <c r="J472" s="22">
        <v>95617000</v>
      </c>
      <c r="K472" s="25">
        <f t="shared" si="14"/>
        <v>4.6053914505283382</v>
      </c>
      <c r="L472" s="25">
        <f t="shared" si="15"/>
        <v>7.4990386156111116E-2</v>
      </c>
    </row>
    <row r="473" spans="1:12" x14ac:dyDescent="0.25">
      <c r="A473" s="22" t="s">
        <v>327</v>
      </c>
      <c r="B473" s="22" t="s">
        <v>328</v>
      </c>
      <c r="C473" s="22" t="s">
        <v>329</v>
      </c>
      <c r="D473" s="22">
        <v>31.814</v>
      </c>
      <c r="E473" s="22">
        <v>23403000</v>
      </c>
      <c r="F473" s="22">
        <v>10254000</v>
      </c>
      <c r="G473" s="22">
        <v>14988000</v>
      </c>
      <c r="H473" s="22">
        <v>122260000</v>
      </c>
      <c r="I473" s="22">
        <v>37371000</v>
      </c>
      <c r="J473" s="22">
        <v>61022000</v>
      </c>
      <c r="K473" s="25">
        <f t="shared" si="14"/>
        <v>4.5359851988899171</v>
      </c>
      <c r="L473" s="25">
        <f t="shared" si="15"/>
        <v>8.8514922169406735E-2</v>
      </c>
    </row>
    <row r="474" spans="1:12" x14ac:dyDescent="0.25">
      <c r="A474" s="22" t="s">
        <v>1370</v>
      </c>
      <c r="B474" s="22" t="s">
        <v>1371</v>
      </c>
      <c r="C474" s="22" t="s">
        <v>1372</v>
      </c>
      <c r="D474" s="22">
        <v>76.242999999999995</v>
      </c>
      <c r="E474" s="22">
        <v>64197000</v>
      </c>
      <c r="F474" s="22">
        <v>36121000</v>
      </c>
      <c r="G474" s="22">
        <v>56719000</v>
      </c>
      <c r="H474" s="22">
        <v>353220000</v>
      </c>
      <c r="I474" s="22">
        <v>124310000</v>
      </c>
      <c r="J474" s="22">
        <v>232670000</v>
      </c>
      <c r="K474" s="25">
        <f t="shared" si="14"/>
        <v>4.5225010666276102</v>
      </c>
      <c r="L474" s="25">
        <f t="shared" si="15"/>
        <v>5.0495747344057297E-2</v>
      </c>
    </row>
    <row r="475" spans="1:12" x14ac:dyDescent="0.25">
      <c r="A475" s="22" t="s">
        <v>1082</v>
      </c>
      <c r="B475" s="22" t="s">
        <v>2043</v>
      </c>
      <c r="C475" s="22" t="s">
        <v>1084</v>
      </c>
      <c r="D475" s="22">
        <v>36.982999999999997</v>
      </c>
      <c r="E475" s="22">
        <v>562320</v>
      </c>
      <c r="F475" s="22">
        <v>407270</v>
      </c>
      <c r="G475" s="22">
        <v>667820</v>
      </c>
      <c r="H475" s="22">
        <v>4629900</v>
      </c>
      <c r="I475" s="22">
        <v>1365100</v>
      </c>
      <c r="J475" s="22">
        <v>1379700</v>
      </c>
      <c r="K475" s="25">
        <f t="shared" si="14"/>
        <v>4.5038811293445136</v>
      </c>
      <c r="L475" s="25">
        <f t="shared" si="15"/>
        <v>0.15375760111995418</v>
      </c>
    </row>
    <row r="476" spans="1:12" x14ac:dyDescent="0.25">
      <c r="A476" s="22" t="s">
        <v>1518</v>
      </c>
      <c r="B476" s="22" t="s">
        <v>1519</v>
      </c>
      <c r="C476" s="22" t="s">
        <v>1520</v>
      </c>
      <c r="D476" s="22">
        <v>37.402000000000001</v>
      </c>
      <c r="E476" s="22">
        <v>28669000</v>
      </c>
      <c r="F476" s="22">
        <v>28314000</v>
      </c>
      <c r="G476" s="22">
        <v>35547000</v>
      </c>
      <c r="H476" s="22">
        <v>232510000</v>
      </c>
      <c r="I476" s="22">
        <v>93361000</v>
      </c>
      <c r="J476" s="22">
        <v>89660000</v>
      </c>
      <c r="K476" s="25">
        <f t="shared" si="14"/>
        <v>4.4907705608991675</v>
      </c>
      <c r="L476" s="25">
        <f t="shared" si="15"/>
        <v>8.4103394575584287E-2</v>
      </c>
    </row>
    <row r="477" spans="1:12" x14ac:dyDescent="0.25">
      <c r="A477" s="22" t="s">
        <v>990</v>
      </c>
      <c r="B477" s="22" t="s">
        <v>991</v>
      </c>
      <c r="C477" s="22" t="s">
        <v>992</v>
      </c>
      <c r="D477" s="22">
        <v>47.688000000000002</v>
      </c>
      <c r="E477" s="22">
        <v>406020</v>
      </c>
      <c r="F477" s="22">
        <v>10000</v>
      </c>
      <c r="G477" s="22">
        <v>10000</v>
      </c>
      <c r="H477" s="22">
        <v>1324900</v>
      </c>
      <c r="I477" s="22">
        <v>10000</v>
      </c>
      <c r="J477" s="22">
        <v>555540</v>
      </c>
      <c r="K477" s="25">
        <f t="shared" si="14"/>
        <v>4.4374442514435941</v>
      </c>
      <c r="L477" s="25">
        <f t="shared" si="15"/>
        <v>0.29308330124906656</v>
      </c>
    </row>
    <row r="478" spans="1:12" x14ac:dyDescent="0.25">
      <c r="A478" s="22" t="s">
        <v>1914</v>
      </c>
      <c r="B478" s="22" t="s">
        <v>1375</v>
      </c>
      <c r="C478" s="22" t="s">
        <v>1376</v>
      </c>
      <c r="D478" s="22">
        <v>20.83</v>
      </c>
      <c r="E478" s="22">
        <v>161040000</v>
      </c>
      <c r="F478" s="22">
        <v>88990000</v>
      </c>
      <c r="G478" s="22">
        <v>125460000</v>
      </c>
      <c r="H478" s="22">
        <v>890430000</v>
      </c>
      <c r="I478" s="22">
        <v>307640000</v>
      </c>
      <c r="J478" s="22">
        <v>446950000</v>
      </c>
      <c r="K478" s="25">
        <f t="shared" si="14"/>
        <v>4.38099549921436</v>
      </c>
      <c r="L478" s="25">
        <f t="shared" si="15"/>
        <v>7.5029469439338983E-2</v>
      </c>
    </row>
    <row r="479" spans="1:12" x14ac:dyDescent="0.25">
      <c r="A479" s="22" t="s">
        <v>1505</v>
      </c>
      <c r="B479" s="22" t="s">
        <v>1506</v>
      </c>
      <c r="C479" s="22" t="s">
        <v>1507</v>
      </c>
      <c r="D479" s="22">
        <v>50.113</v>
      </c>
      <c r="E479" s="22">
        <v>905610</v>
      </c>
      <c r="F479" s="22">
        <v>607600</v>
      </c>
      <c r="G479" s="22">
        <v>1186900</v>
      </c>
      <c r="H479" s="22">
        <v>7008300</v>
      </c>
      <c r="I479" s="22">
        <v>2837200</v>
      </c>
      <c r="J479" s="22">
        <v>1962200</v>
      </c>
      <c r="K479" s="25">
        <f t="shared" si="14"/>
        <v>4.373044061167878</v>
      </c>
      <c r="L479" s="25">
        <f t="shared" si="15"/>
        <v>0.12453825537519891</v>
      </c>
    </row>
    <row r="480" spans="1:12" x14ac:dyDescent="0.25">
      <c r="A480" s="22" t="s">
        <v>979</v>
      </c>
      <c r="B480" s="22" t="s">
        <v>980</v>
      </c>
      <c r="C480" s="22" t="s">
        <v>981</v>
      </c>
      <c r="D480" s="22">
        <v>10.477</v>
      </c>
      <c r="E480" s="22">
        <v>668920</v>
      </c>
      <c r="F480" s="22">
        <v>10000</v>
      </c>
      <c r="G480" s="22">
        <v>10000</v>
      </c>
      <c r="H480" s="22">
        <v>2317100</v>
      </c>
      <c r="I480" s="22">
        <v>683340</v>
      </c>
      <c r="J480" s="22">
        <v>10000</v>
      </c>
      <c r="K480" s="25">
        <f t="shared" si="14"/>
        <v>4.3697962027521342</v>
      </c>
      <c r="L480" s="25">
        <f t="shared" si="15"/>
        <v>0.34258140884421501</v>
      </c>
    </row>
    <row r="481" spans="1:12" x14ac:dyDescent="0.25">
      <c r="A481" s="22" t="s">
        <v>2273</v>
      </c>
      <c r="B481" s="22" t="s">
        <v>2274</v>
      </c>
      <c r="C481" s="22" t="s">
        <v>2275</v>
      </c>
      <c r="D481" s="22">
        <v>21.067</v>
      </c>
      <c r="E481" s="22">
        <v>10000</v>
      </c>
      <c r="F481" s="22">
        <v>10000</v>
      </c>
      <c r="G481" s="22">
        <v>397070</v>
      </c>
      <c r="H481" s="22">
        <v>1335800</v>
      </c>
      <c r="I481" s="22">
        <v>476230</v>
      </c>
      <c r="J481" s="22">
        <v>10000</v>
      </c>
      <c r="K481" s="25">
        <f t="shared" si="14"/>
        <v>4.3686431534274819</v>
      </c>
      <c r="L481" s="25">
        <f t="shared" si="15"/>
        <v>0.31622923064129932</v>
      </c>
    </row>
    <row r="482" spans="1:12" x14ac:dyDescent="0.25">
      <c r="A482" s="22" t="s">
        <v>1204</v>
      </c>
      <c r="B482" s="22" t="s">
        <v>1205</v>
      </c>
      <c r="C482" s="22" t="s">
        <v>1206</v>
      </c>
      <c r="D482" s="22">
        <v>21.777999999999999</v>
      </c>
      <c r="E482" s="22">
        <v>67863000</v>
      </c>
      <c r="F482" s="22">
        <v>38958000</v>
      </c>
      <c r="G482" s="22">
        <v>53043000</v>
      </c>
      <c r="H482" s="22">
        <v>350850000</v>
      </c>
      <c r="I482" s="22">
        <v>105790000</v>
      </c>
      <c r="J482" s="22">
        <v>239170000</v>
      </c>
      <c r="K482" s="25">
        <f t="shared" si="14"/>
        <v>4.3525121353150178</v>
      </c>
      <c r="L482" s="25">
        <f t="shared" si="15"/>
        <v>6.6431187666114402E-2</v>
      </c>
    </row>
    <row r="483" spans="1:12" x14ac:dyDescent="0.25">
      <c r="A483" s="22" t="s">
        <v>2065</v>
      </c>
      <c r="B483" s="22" t="s">
        <v>2066</v>
      </c>
      <c r="C483" s="22" t="s">
        <v>2067</v>
      </c>
      <c r="D483" s="22">
        <v>51.655000000000001</v>
      </c>
      <c r="E483" s="22">
        <v>1044100</v>
      </c>
      <c r="F483" s="22">
        <v>10000</v>
      </c>
      <c r="G483" s="22">
        <v>285890</v>
      </c>
      <c r="H483" s="22">
        <v>3065900</v>
      </c>
      <c r="I483" s="22">
        <v>297040</v>
      </c>
      <c r="J483" s="22">
        <v>2464400</v>
      </c>
      <c r="K483" s="25">
        <f t="shared" si="14"/>
        <v>4.348793647713789</v>
      </c>
      <c r="L483" s="25">
        <f t="shared" si="15"/>
        <v>0.17030905305661745</v>
      </c>
    </row>
    <row r="484" spans="1:12" x14ac:dyDescent="0.25">
      <c r="A484" s="22" t="s">
        <v>1036</v>
      </c>
      <c r="B484" s="22" t="s">
        <v>1037</v>
      </c>
      <c r="C484" s="22" t="s">
        <v>1038</v>
      </c>
      <c r="D484" s="22">
        <v>32.838000000000001</v>
      </c>
      <c r="E484" s="22">
        <v>3983900</v>
      </c>
      <c r="F484" s="22">
        <v>1685700</v>
      </c>
      <c r="G484" s="22">
        <v>2653300</v>
      </c>
      <c r="H484" s="22">
        <v>22235000</v>
      </c>
      <c r="I484" s="22">
        <v>7290000</v>
      </c>
      <c r="J484" s="22">
        <v>6366800</v>
      </c>
      <c r="K484" s="25">
        <f t="shared" si="14"/>
        <v>4.3124151437599876</v>
      </c>
      <c r="L484" s="25">
        <f t="shared" si="15"/>
        <v>0.15105017747967939</v>
      </c>
    </row>
    <row r="485" spans="1:12" x14ac:dyDescent="0.25">
      <c r="A485" s="22" t="s">
        <v>821</v>
      </c>
      <c r="B485" s="22" t="s">
        <v>2013</v>
      </c>
      <c r="C485" s="22" t="s">
        <v>823</v>
      </c>
      <c r="D485" s="22">
        <v>91.85</v>
      </c>
      <c r="E485" s="22">
        <v>1809800</v>
      </c>
      <c r="F485" s="22">
        <v>10000</v>
      </c>
      <c r="G485" s="22">
        <v>10000</v>
      </c>
      <c r="H485" s="22">
        <v>4393500</v>
      </c>
      <c r="I485" s="22">
        <v>1884900</v>
      </c>
      <c r="J485" s="22">
        <v>1608900</v>
      </c>
      <c r="K485" s="25">
        <f t="shared" si="14"/>
        <v>4.3104710897365832</v>
      </c>
      <c r="L485" s="25">
        <f t="shared" si="15"/>
        <v>0.13215211491796056</v>
      </c>
    </row>
    <row r="486" spans="1:12" x14ac:dyDescent="0.25">
      <c r="A486" s="22" t="s">
        <v>317</v>
      </c>
      <c r="B486" s="22" t="s">
        <v>318</v>
      </c>
      <c r="C486" s="22" t="s">
        <v>319</v>
      </c>
      <c r="D486" s="22">
        <v>22.47</v>
      </c>
      <c r="E486" s="22">
        <v>17288000</v>
      </c>
      <c r="F486" s="22">
        <v>11718000</v>
      </c>
      <c r="G486" s="22">
        <v>17922000</v>
      </c>
      <c r="H486" s="22">
        <v>107410000</v>
      </c>
      <c r="I486" s="22">
        <v>48108000</v>
      </c>
      <c r="J486" s="22">
        <v>46547000</v>
      </c>
      <c r="K486" s="25">
        <f t="shared" si="14"/>
        <v>4.3058515172178655</v>
      </c>
      <c r="L486" s="25">
        <f t="shared" si="15"/>
        <v>6.2043691279219972E-2</v>
      </c>
    </row>
    <row r="487" spans="1:12" x14ac:dyDescent="0.25">
      <c r="A487" s="22" t="s">
        <v>2046</v>
      </c>
      <c r="B487" s="22" t="s">
        <v>2047</v>
      </c>
      <c r="C487" s="22" t="s">
        <v>2048</v>
      </c>
      <c r="D487" s="22">
        <v>34.084000000000003</v>
      </c>
      <c r="E487" s="22">
        <v>10000</v>
      </c>
      <c r="F487" s="22">
        <v>10000</v>
      </c>
      <c r="G487" s="22">
        <v>1638500</v>
      </c>
      <c r="H487" s="22">
        <v>4120900</v>
      </c>
      <c r="I487" s="22">
        <v>1898700</v>
      </c>
      <c r="J487" s="22">
        <v>1119100</v>
      </c>
      <c r="K487" s="25">
        <f t="shared" si="14"/>
        <v>4.3043111245100993</v>
      </c>
      <c r="L487" s="25">
        <f t="shared" si="15"/>
        <v>0.15701139100410808</v>
      </c>
    </row>
    <row r="488" spans="1:12" x14ac:dyDescent="0.25">
      <c r="A488" s="22" t="s">
        <v>156</v>
      </c>
      <c r="B488" s="22" t="s">
        <v>157</v>
      </c>
      <c r="C488" s="22" t="s">
        <v>158</v>
      </c>
      <c r="D488" s="22">
        <v>83.570999999999998</v>
      </c>
      <c r="E488" s="22">
        <v>3284800</v>
      </c>
      <c r="F488" s="22">
        <v>2612100</v>
      </c>
      <c r="G488" s="22">
        <v>2275900</v>
      </c>
      <c r="H488" s="22">
        <v>18717000</v>
      </c>
      <c r="I488" s="22">
        <v>6568700</v>
      </c>
      <c r="J488" s="22">
        <v>9833000</v>
      </c>
      <c r="K488" s="25">
        <f t="shared" si="14"/>
        <v>4.2970218285043069</v>
      </c>
      <c r="L488" s="25">
        <f t="shared" si="15"/>
        <v>6.9223769890018688E-2</v>
      </c>
    </row>
    <row r="489" spans="1:12" x14ac:dyDescent="0.25">
      <c r="A489" s="22" t="s">
        <v>2384</v>
      </c>
      <c r="B489" s="22" t="s">
        <v>2385</v>
      </c>
      <c r="C489" s="22" t="s">
        <v>2386</v>
      </c>
      <c r="D489" s="22">
        <v>65.322000000000003</v>
      </c>
      <c r="E489" s="22">
        <v>10000</v>
      </c>
      <c r="F489" s="22">
        <v>10000</v>
      </c>
      <c r="G489" s="22">
        <v>233120</v>
      </c>
      <c r="H489" s="22">
        <v>1066600</v>
      </c>
      <c r="I489" s="22">
        <v>10000</v>
      </c>
      <c r="J489" s="22">
        <v>10000</v>
      </c>
      <c r="K489" s="25">
        <f t="shared" si="14"/>
        <v>4.2928255372945641</v>
      </c>
      <c r="L489" s="25">
        <f t="shared" si="15"/>
        <v>0.48329201675550137</v>
      </c>
    </row>
    <row r="490" spans="1:12" x14ac:dyDescent="0.25">
      <c r="A490" s="22" t="s">
        <v>1266</v>
      </c>
      <c r="B490" s="22" t="s">
        <v>1267</v>
      </c>
      <c r="C490" s="22" t="s">
        <v>1268</v>
      </c>
      <c r="D490" s="22">
        <v>67.567999999999998</v>
      </c>
      <c r="E490" s="22">
        <v>4024900</v>
      </c>
      <c r="F490" s="22">
        <v>1341900</v>
      </c>
      <c r="G490" s="22">
        <v>3016100</v>
      </c>
      <c r="H490" s="22">
        <v>25645000</v>
      </c>
      <c r="I490" s="22">
        <v>7785400</v>
      </c>
      <c r="J490" s="22">
        <v>2341800</v>
      </c>
      <c r="K490" s="25">
        <f t="shared" si="14"/>
        <v>4.2672822054420312</v>
      </c>
      <c r="L490" s="25">
        <f t="shared" si="15"/>
        <v>0.26681514819806007</v>
      </c>
    </row>
    <row r="491" spans="1:12" x14ac:dyDescent="0.25">
      <c r="A491" s="22" t="s">
        <v>296</v>
      </c>
      <c r="B491" s="22" t="s">
        <v>297</v>
      </c>
      <c r="C491" s="22" t="s">
        <v>298</v>
      </c>
      <c r="D491" s="22">
        <v>29.994</v>
      </c>
      <c r="E491" s="22">
        <v>1915000</v>
      </c>
      <c r="F491" s="22">
        <v>919390</v>
      </c>
      <c r="G491" s="22">
        <v>1768600</v>
      </c>
      <c r="H491" s="22">
        <v>10756000</v>
      </c>
      <c r="I491" s="22">
        <v>3561900</v>
      </c>
      <c r="J491" s="22">
        <v>5163800</v>
      </c>
      <c r="K491" s="25">
        <f t="shared" si="14"/>
        <v>4.2324011131894705</v>
      </c>
      <c r="L491" s="25">
        <f t="shared" si="15"/>
        <v>8.7483460541637789E-2</v>
      </c>
    </row>
    <row r="492" spans="1:12" x14ac:dyDescent="0.25">
      <c r="A492" s="22" t="s">
        <v>289</v>
      </c>
      <c r="B492" s="22" t="s">
        <v>290</v>
      </c>
      <c r="C492" s="22" t="s">
        <v>291</v>
      </c>
      <c r="D492" s="22">
        <v>24.72</v>
      </c>
      <c r="E492" s="22">
        <v>4769400</v>
      </c>
      <c r="F492" s="22">
        <v>2016800</v>
      </c>
      <c r="G492" s="22">
        <v>2415000</v>
      </c>
      <c r="H492" s="22">
        <v>20688000</v>
      </c>
      <c r="I492" s="22">
        <v>5872300</v>
      </c>
      <c r="J492" s="22">
        <v>12244000</v>
      </c>
      <c r="K492" s="25">
        <f t="shared" si="14"/>
        <v>4.2173086119201839</v>
      </c>
      <c r="L492" s="25">
        <f t="shared" si="15"/>
        <v>8.7163544153324599E-2</v>
      </c>
    </row>
    <row r="493" spans="1:12" x14ac:dyDescent="0.25">
      <c r="A493" s="22" t="s">
        <v>1486</v>
      </c>
      <c r="B493" s="22" t="s">
        <v>1487</v>
      </c>
      <c r="C493" s="22" t="s">
        <v>1488</v>
      </c>
      <c r="D493" s="22">
        <v>50.417999999999999</v>
      </c>
      <c r="E493" s="22">
        <v>1288900</v>
      </c>
      <c r="F493" s="22">
        <v>10000</v>
      </c>
      <c r="G493" s="22">
        <v>1558100</v>
      </c>
      <c r="H493" s="22">
        <v>6964000</v>
      </c>
      <c r="I493" s="22">
        <v>3936200</v>
      </c>
      <c r="J493" s="22">
        <v>1043500</v>
      </c>
      <c r="K493" s="25">
        <f t="shared" ref="K493:K556" si="16">SUM(H493:J493)/SUM(E493:G493)</f>
        <v>4.1805040252012597</v>
      </c>
      <c r="L493" s="25">
        <f t="shared" ref="L493:L556" si="17">TTEST(E493:G493,H493:J493,2,2)</f>
        <v>0.16306827310333558</v>
      </c>
    </row>
    <row r="494" spans="1:12" x14ac:dyDescent="0.25">
      <c r="A494" s="22" t="s">
        <v>2344</v>
      </c>
      <c r="B494" s="22" t="s">
        <v>2345</v>
      </c>
      <c r="C494" s="22" t="s">
        <v>2346</v>
      </c>
      <c r="D494" s="22">
        <v>18.013000000000002</v>
      </c>
      <c r="E494" s="22">
        <v>813780</v>
      </c>
      <c r="F494" s="22">
        <v>10000</v>
      </c>
      <c r="G494" s="22">
        <v>427000</v>
      </c>
      <c r="H494" s="22">
        <v>4508300</v>
      </c>
      <c r="I494" s="22">
        <v>708990</v>
      </c>
      <c r="J494" s="22">
        <v>10000</v>
      </c>
      <c r="K494" s="25">
        <f t="shared" si="16"/>
        <v>4.1792241641215879</v>
      </c>
      <c r="L494" s="25">
        <f t="shared" si="17"/>
        <v>0.40243966832275208</v>
      </c>
    </row>
    <row r="495" spans="1:12" x14ac:dyDescent="0.25">
      <c r="A495" s="22" t="s">
        <v>1377</v>
      </c>
      <c r="B495" s="22" t="s">
        <v>1378</v>
      </c>
      <c r="C495" s="22" t="s">
        <v>1379</v>
      </c>
      <c r="D495" s="22">
        <v>38.862000000000002</v>
      </c>
      <c r="E495" s="22">
        <v>4444200</v>
      </c>
      <c r="F495" s="22">
        <v>2950100</v>
      </c>
      <c r="G495" s="22">
        <v>4146500</v>
      </c>
      <c r="H495" s="22">
        <v>35660000</v>
      </c>
      <c r="I495" s="22">
        <v>7197200</v>
      </c>
      <c r="J495" s="22">
        <v>4897800</v>
      </c>
      <c r="K495" s="25">
        <f t="shared" si="16"/>
        <v>4.1379280465825596</v>
      </c>
      <c r="L495" s="25">
        <f t="shared" si="17"/>
        <v>0.28985365856539846</v>
      </c>
    </row>
    <row r="496" spans="1:12" x14ac:dyDescent="0.25">
      <c r="A496" s="22" t="s">
        <v>1557</v>
      </c>
      <c r="B496" s="22" t="s">
        <v>1558</v>
      </c>
      <c r="C496" s="22" t="s">
        <v>1559</v>
      </c>
      <c r="D496" s="22">
        <v>48.994</v>
      </c>
      <c r="E496" s="22">
        <v>10497000</v>
      </c>
      <c r="F496" s="22">
        <v>24805000</v>
      </c>
      <c r="G496" s="22">
        <v>40516000</v>
      </c>
      <c r="H496" s="22">
        <v>156590000</v>
      </c>
      <c r="I496" s="22">
        <v>84784000</v>
      </c>
      <c r="J496" s="22">
        <v>69178000</v>
      </c>
      <c r="K496" s="25">
        <f t="shared" si="16"/>
        <v>4.0960194149146645</v>
      </c>
      <c r="L496" s="25">
        <f t="shared" si="17"/>
        <v>5.0484909609793502E-2</v>
      </c>
    </row>
    <row r="497" spans="1:12" x14ac:dyDescent="0.25">
      <c r="A497" s="22" t="s">
        <v>1207</v>
      </c>
      <c r="B497" s="22" t="s">
        <v>1208</v>
      </c>
      <c r="C497" s="22" t="s">
        <v>1209</v>
      </c>
      <c r="D497" s="22">
        <v>37.561999999999998</v>
      </c>
      <c r="E497" s="22">
        <v>1510300</v>
      </c>
      <c r="F497" s="22">
        <v>2082500</v>
      </c>
      <c r="G497" s="22">
        <v>1906500</v>
      </c>
      <c r="H497" s="22">
        <v>17440000</v>
      </c>
      <c r="I497" s="22">
        <v>3703100</v>
      </c>
      <c r="J497" s="22">
        <v>1347500</v>
      </c>
      <c r="K497" s="25">
        <f t="shared" si="16"/>
        <v>4.089720509883076</v>
      </c>
      <c r="L497" s="25">
        <f t="shared" si="17"/>
        <v>0.32236640840188602</v>
      </c>
    </row>
    <row r="498" spans="1:12" x14ac:dyDescent="0.25">
      <c r="A498" s="22" t="s">
        <v>1329</v>
      </c>
      <c r="B498" s="22" t="s">
        <v>1330</v>
      </c>
      <c r="C498" s="22" t="s">
        <v>1331</v>
      </c>
      <c r="D498" s="22">
        <v>31.149000000000001</v>
      </c>
      <c r="E498" s="22">
        <v>5309100</v>
      </c>
      <c r="F498" s="22">
        <v>324360</v>
      </c>
      <c r="G498" s="22">
        <v>928870</v>
      </c>
      <c r="H498" s="22">
        <v>15175000</v>
      </c>
      <c r="I498" s="22">
        <v>3742900</v>
      </c>
      <c r="J498" s="22">
        <v>7641700</v>
      </c>
      <c r="K498" s="25">
        <f t="shared" si="16"/>
        <v>4.0472819867333705</v>
      </c>
      <c r="L498" s="25">
        <f t="shared" si="17"/>
        <v>0.14636087135540085</v>
      </c>
    </row>
    <row r="499" spans="1:12" x14ac:dyDescent="0.25">
      <c r="A499" s="22" t="s">
        <v>285</v>
      </c>
      <c r="B499" s="22" t="s">
        <v>286</v>
      </c>
      <c r="C499" s="22" t="s">
        <v>287</v>
      </c>
      <c r="D499" s="22">
        <v>54.271999999999998</v>
      </c>
      <c r="E499" s="22">
        <v>8125100</v>
      </c>
      <c r="F499" s="22">
        <v>2748400</v>
      </c>
      <c r="G499" s="22">
        <v>5342400</v>
      </c>
      <c r="H499" s="22">
        <v>37625000</v>
      </c>
      <c r="I499" s="22">
        <v>13681000</v>
      </c>
      <c r="J499" s="22">
        <v>14092000</v>
      </c>
      <c r="K499" s="25">
        <f t="shared" si="16"/>
        <v>4.0329553092951977</v>
      </c>
      <c r="L499" s="25">
        <f t="shared" si="17"/>
        <v>0.11184940206929872</v>
      </c>
    </row>
    <row r="500" spans="1:12" x14ac:dyDescent="0.25">
      <c r="A500" s="22" t="s">
        <v>455</v>
      </c>
      <c r="B500" s="22" t="s">
        <v>456</v>
      </c>
      <c r="C500" s="22" t="s">
        <v>457</v>
      </c>
      <c r="D500" s="22">
        <v>27.738</v>
      </c>
      <c r="E500" s="22">
        <v>10000</v>
      </c>
      <c r="F500" s="22">
        <v>10000</v>
      </c>
      <c r="G500" s="22">
        <v>231430</v>
      </c>
      <c r="H500" s="22">
        <v>830600</v>
      </c>
      <c r="I500" s="22">
        <v>10000</v>
      </c>
      <c r="J500" s="22">
        <v>168020</v>
      </c>
      <c r="K500" s="25">
        <f t="shared" si="16"/>
        <v>4.0115340253748561</v>
      </c>
      <c r="L500" s="25">
        <f t="shared" si="17"/>
        <v>0.3898989630812435</v>
      </c>
    </row>
    <row r="501" spans="1:12" x14ac:dyDescent="0.25">
      <c r="A501" s="22" t="s">
        <v>2387</v>
      </c>
      <c r="B501" s="22" t="s">
        <v>1040</v>
      </c>
      <c r="C501" s="22" t="s">
        <v>1041</v>
      </c>
      <c r="D501" s="22">
        <v>50.113</v>
      </c>
      <c r="E501" s="22">
        <v>958850</v>
      </c>
      <c r="F501" s="22">
        <v>10000</v>
      </c>
      <c r="G501" s="22">
        <v>10000</v>
      </c>
      <c r="H501" s="22">
        <v>3836800</v>
      </c>
      <c r="I501" s="22">
        <v>10000</v>
      </c>
      <c r="J501" s="22">
        <v>10000</v>
      </c>
      <c r="K501" s="25">
        <f t="shared" si="16"/>
        <v>3.9401338305154008</v>
      </c>
      <c r="L501" s="25">
        <f t="shared" si="17"/>
        <v>0.5058719072681972</v>
      </c>
    </row>
    <row r="502" spans="1:12" x14ac:dyDescent="0.25">
      <c r="A502" s="22" t="s">
        <v>1380</v>
      </c>
      <c r="B502" s="22" t="s">
        <v>1381</v>
      </c>
      <c r="C502" s="22" t="s">
        <v>1382</v>
      </c>
      <c r="D502" s="22">
        <v>29.638999999999999</v>
      </c>
      <c r="E502" s="22">
        <v>3479200</v>
      </c>
      <c r="F502" s="22">
        <v>1761200</v>
      </c>
      <c r="G502" s="22">
        <v>2537000</v>
      </c>
      <c r="H502" s="22">
        <v>18111000</v>
      </c>
      <c r="I502" s="22">
        <v>4392200</v>
      </c>
      <c r="J502" s="22">
        <v>8073200</v>
      </c>
      <c r="K502" s="25">
        <f t="shared" si="16"/>
        <v>3.9314423843443826</v>
      </c>
      <c r="L502" s="25">
        <f t="shared" si="17"/>
        <v>0.13954599043118163</v>
      </c>
    </row>
    <row r="503" spans="1:12" x14ac:dyDescent="0.25">
      <c r="A503" s="22" t="s">
        <v>1589</v>
      </c>
      <c r="B503" s="22" t="s">
        <v>1590</v>
      </c>
      <c r="C503" s="22" t="s">
        <v>1591</v>
      </c>
      <c r="D503" s="22">
        <v>49.970999999999997</v>
      </c>
      <c r="E503" s="22">
        <v>34412000</v>
      </c>
      <c r="F503" s="22">
        <v>24992000</v>
      </c>
      <c r="G503" s="22">
        <v>38870000</v>
      </c>
      <c r="H503" s="22">
        <v>289800000</v>
      </c>
      <c r="I503" s="22">
        <v>48964000</v>
      </c>
      <c r="J503" s="22">
        <v>45733000</v>
      </c>
      <c r="K503" s="25">
        <f t="shared" si="16"/>
        <v>3.9124997456092152</v>
      </c>
      <c r="L503" s="25">
        <f t="shared" si="17"/>
        <v>0.3037562253264372</v>
      </c>
    </row>
    <row r="504" spans="1:12" x14ac:dyDescent="0.25">
      <c r="A504" s="22" t="s">
        <v>579</v>
      </c>
      <c r="B504" s="22" t="s">
        <v>2295</v>
      </c>
      <c r="C504" s="22" t="s">
        <v>581</v>
      </c>
      <c r="D504" s="22">
        <v>25.652000000000001</v>
      </c>
      <c r="E504" s="22">
        <v>304330</v>
      </c>
      <c r="F504" s="22">
        <v>10000</v>
      </c>
      <c r="G504" s="22">
        <v>236620</v>
      </c>
      <c r="H504" s="22">
        <v>1600100</v>
      </c>
      <c r="I504" s="22">
        <v>505010</v>
      </c>
      <c r="J504" s="22">
        <v>10000</v>
      </c>
      <c r="K504" s="25">
        <f t="shared" si="16"/>
        <v>3.8390235048552501</v>
      </c>
      <c r="L504" s="25">
        <f t="shared" si="17"/>
        <v>0.33680901231111515</v>
      </c>
    </row>
    <row r="505" spans="1:12" x14ac:dyDescent="0.25">
      <c r="A505" s="22" t="s">
        <v>1624</v>
      </c>
      <c r="B505" s="22" t="s">
        <v>1625</v>
      </c>
      <c r="C505" s="22" t="s">
        <v>1626</v>
      </c>
      <c r="D505" s="22">
        <v>137.19999999999999</v>
      </c>
      <c r="E505" s="22">
        <v>10000</v>
      </c>
      <c r="F505" s="22">
        <v>1315400</v>
      </c>
      <c r="G505" s="22">
        <v>485610</v>
      </c>
      <c r="H505" s="22">
        <v>6088900</v>
      </c>
      <c r="I505" s="22">
        <v>347310</v>
      </c>
      <c r="J505" s="22">
        <v>453300</v>
      </c>
      <c r="K505" s="25">
        <f t="shared" si="16"/>
        <v>3.8042363101252894</v>
      </c>
      <c r="L505" s="25">
        <f t="shared" si="17"/>
        <v>0.43091544735792298</v>
      </c>
    </row>
    <row r="506" spans="1:12" x14ac:dyDescent="0.25">
      <c r="A506" s="22" t="s">
        <v>1524</v>
      </c>
      <c r="B506" s="22" t="s">
        <v>1525</v>
      </c>
      <c r="C506" s="22" t="s">
        <v>1526</v>
      </c>
      <c r="D506" s="22">
        <v>40.084000000000003</v>
      </c>
      <c r="E506" s="22">
        <v>3918100</v>
      </c>
      <c r="F506" s="22">
        <v>1896300</v>
      </c>
      <c r="G506" s="22">
        <v>3068300</v>
      </c>
      <c r="H506" s="22">
        <v>22847000</v>
      </c>
      <c r="I506" s="22">
        <v>6965500</v>
      </c>
      <c r="J506" s="22">
        <v>3751000</v>
      </c>
      <c r="K506" s="25">
        <f t="shared" si="16"/>
        <v>3.7785245477163474</v>
      </c>
      <c r="L506" s="25">
        <f t="shared" si="17"/>
        <v>0.23776172339845908</v>
      </c>
    </row>
    <row r="507" spans="1:12" x14ac:dyDescent="0.25">
      <c r="A507" s="22" t="s">
        <v>1361</v>
      </c>
      <c r="B507" s="22" t="s">
        <v>1362</v>
      </c>
      <c r="C507" s="22" t="s">
        <v>1363</v>
      </c>
      <c r="D507" s="22">
        <v>23.574000000000002</v>
      </c>
      <c r="E507" s="22">
        <v>84895000</v>
      </c>
      <c r="F507" s="22">
        <v>38029000</v>
      </c>
      <c r="G507" s="22">
        <v>49060000</v>
      </c>
      <c r="H507" s="22">
        <v>281250000</v>
      </c>
      <c r="I507" s="22">
        <v>94329000</v>
      </c>
      <c r="J507" s="22">
        <v>263360000</v>
      </c>
      <c r="K507" s="25">
        <f t="shared" si="16"/>
        <v>3.7151072192762116</v>
      </c>
      <c r="L507" s="25">
        <f t="shared" si="17"/>
        <v>6.3774764875965118E-2</v>
      </c>
    </row>
    <row r="508" spans="1:12" x14ac:dyDescent="0.25">
      <c r="A508" s="22" t="s">
        <v>1198</v>
      </c>
      <c r="B508" s="22" t="s">
        <v>1199</v>
      </c>
      <c r="C508" s="22" t="s">
        <v>1200</v>
      </c>
      <c r="D508" s="22">
        <v>27.285</v>
      </c>
      <c r="E508" s="22">
        <v>4164400</v>
      </c>
      <c r="F508" s="22">
        <v>512940</v>
      </c>
      <c r="G508" s="22">
        <v>1892600</v>
      </c>
      <c r="H508" s="22">
        <v>13980000</v>
      </c>
      <c r="I508" s="22">
        <v>4064600</v>
      </c>
      <c r="J508" s="22">
        <v>6321000</v>
      </c>
      <c r="K508" s="25">
        <f t="shared" si="16"/>
        <v>3.7086487852248271</v>
      </c>
      <c r="L508" s="25">
        <f t="shared" si="17"/>
        <v>0.13590931773157619</v>
      </c>
    </row>
    <row r="509" spans="1:12" x14ac:dyDescent="0.25">
      <c r="A509" s="22" t="s">
        <v>1585</v>
      </c>
      <c r="B509" s="22" t="s">
        <v>1586</v>
      </c>
      <c r="C509" s="22" t="s">
        <v>1587</v>
      </c>
      <c r="D509" s="22">
        <v>79.396000000000001</v>
      </c>
      <c r="E509" s="22">
        <v>6486100</v>
      </c>
      <c r="F509" s="22">
        <v>6494000</v>
      </c>
      <c r="G509" s="22">
        <v>2963100</v>
      </c>
      <c r="H509" s="22">
        <v>45319000</v>
      </c>
      <c r="I509" s="22">
        <v>7569500</v>
      </c>
      <c r="J509" s="22">
        <v>6148400</v>
      </c>
      <c r="K509" s="25">
        <f t="shared" si="16"/>
        <v>3.70295172863666</v>
      </c>
      <c r="L509" s="25">
        <f t="shared" si="17"/>
        <v>0.32723082701610773</v>
      </c>
    </row>
    <row r="510" spans="1:12" x14ac:dyDescent="0.25">
      <c r="A510" s="22" t="s">
        <v>847</v>
      </c>
      <c r="B510" s="22" t="s">
        <v>848</v>
      </c>
      <c r="C510" s="22" t="s">
        <v>849</v>
      </c>
      <c r="D510" s="22">
        <v>56.55</v>
      </c>
      <c r="E510" s="22">
        <v>1810900</v>
      </c>
      <c r="F510" s="22">
        <v>10000</v>
      </c>
      <c r="G510" s="22">
        <v>514550</v>
      </c>
      <c r="H510" s="22">
        <v>3587400</v>
      </c>
      <c r="I510" s="22">
        <v>1296400</v>
      </c>
      <c r="J510" s="22">
        <v>3713400</v>
      </c>
      <c r="K510" s="25">
        <f t="shared" si="16"/>
        <v>3.6811749341668629</v>
      </c>
      <c r="L510" s="25">
        <f t="shared" si="17"/>
        <v>9.3231058342880813E-2</v>
      </c>
    </row>
    <row r="511" spans="1:12" x14ac:dyDescent="0.25">
      <c r="A511" s="22" t="s">
        <v>1176</v>
      </c>
      <c r="B511" s="22" t="s">
        <v>1177</v>
      </c>
      <c r="C511" s="22" t="s">
        <v>1178</v>
      </c>
      <c r="D511" s="22">
        <v>28.210999999999999</v>
      </c>
      <c r="E511" s="22">
        <v>8639800</v>
      </c>
      <c r="F511" s="22">
        <v>7051800</v>
      </c>
      <c r="G511" s="22">
        <v>2812000</v>
      </c>
      <c r="H511" s="22">
        <v>19754000</v>
      </c>
      <c r="I511" s="22">
        <v>12660000</v>
      </c>
      <c r="J511" s="22">
        <v>35597000</v>
      </c>
      <c r="K511" s="25">
        <f t="shared" si="16"/>
        <v>3.6755550271298558</v>
      </c>
      <c r="L511" s="25">
        <f t="shared" si="17"/>
        <v>7.7863219463987776E-2</v>
      </c>
    </row>
    <row r="512" spans="1:12" x14ac:dyDescent="0.25">
      <c r="A512" s="22" t="s">
        <v>1508</v>
      </c>
      <c r="B512" s="22" t="s">
        <v>1509</v>
      </c>
      <c r="C512" s="22" t="s">
        <v>1510</v>
      </c>
      <c r="D512" s="22">
        <v>223.56</v>
      </c>
      <c r="E512" s="22">
        <v>38521000</v>
      </c>
      <c r="F512" s="22">
        <v>2877400</v>
      </c>
      <c r="G512" s="22">
        <v>2797200</v>
      </c>
      <c r="H512" s="22">
        <v>160400000</v>
      </c>
      <c r="I512" s="22">
        <v>826120</v>
      </c>
      <c r="J512" s="22">
        <v>714350</v>
      </c>
      <c r="K512" s="25">
        <f t="shared" si="16"/>
        <v>3.664176298093023</v>
      </c>
      <c r="L512" s="25">
        <f t="shared" si="17"/>
        <v>0.51143685162044483</v>
      </c>
    </row>
    <row r="513" spans="1:12" x14ac:dyDescent="0.25">
      <c r="A513" s="22" t="s">
        <v>1483</v>
      </c>
      <c r="B513" s="22" t="s">
        <v>1484</v>
      </c>
      <c r="C513" s="22" t="s">
        <v>1485</v>
      </c>
      <c r="D513" s="22">
        <v>96.448999999999998</v>
      </c>
      <c r="E513" s="22">
        <v>37503000</v>
      </c>
      <c r="F513" s="22">
        <v>72433000</v>
      </c>
      <c r="G513" s="22">
        <v>91966000</v>
      </c>
      <c r="H513" s="22">
        <v>440030000</v>
      </c>
      <c r="I513" s="22">
        <v>137820000</v>
      </c>
      <c r="J513" s="22">
        <v>145400000</v>
      </c>
      <c r="K513" s="25">
        <f t="shared" si="16"/>
        <v>3.5821834355281275</v>
      </c>
      <c r="L513" s="25">
        <f t="shared" si="17"/>
        <v>0.15968060786754748</v>
      </c>
    </row>
    <row r="514" spans="1:12" x14ac:dyDescent="0.25">
      <c r="A514" s="22" t="s">
        <v>1570</v>
      </c>
      <c r="B514" s="22" t="s">
        <v>1571</v>
      </c>
      <c r="C514" s="22" t="s">
        <v>1572</v>
      </c>
      <c r="D514" s="22">
        <v>37.377000000000002</v>
      </c>
      <c r="E514" s="22">
        <v>1575500</v>
      </c>
      <c r="F514" s="22">
        <v>2937800</v>
      </c>
      <c r="G514" s="22">
        <v>1645100</v>
      </c>
      <c r="H514" s="22">
        <v>13048000</v>
      </c>
      <c r="I514" s="22">
        <v>5428900</v>
      </c>
      <c r="J514" s="22">
        <v>3348000</v>
      </c>
      <c r="K514" s="25">
        <f t="shared" si="16"/>
        <v>3.5439237464276436</v>
      </c>
      <c r="L514" s="25">
        <f t="shared" si="17"/>
        <v>0.15473517878606827</v>
      </c>
    </row>
    <row r="515" spans="1:12" x14ac:dyDescent="0.25">
      <c r="A515" s="22" t="s">
        <v>2179</v>
      </c>
      <c r="B515" s="22" t="s">
        <v>2180</v>
      </c>
      <c r="C515" s="22" t="s">
        <v>2181</v>
      </c>
      <c r="D515" s="22">
        <v>52.938000000000002</v>
      </c>
      <c r="E515" s="22">
        <v>467470</v>
      </c>
      <c r="F515" s="22">
        <v>118160</v>
      </c>
      <c r="G515" s="22">
        <v>10000</v>
      </c>
      <c r="H515" s="22">
        <v>1371500</v>
      </c>
      <c r="I515" s="22">
        <v>210120</v>
      </c>
      <c r="J515" s="22">
        <v>527150</v>
      </c>
      <c r="K515" s="25">
        <f t="shared" si="16"/>
        <v>3.5404025989288654</v>
      </c>
      <c r="L515" s="25">
        <f t="shared" si="17"/>
        <v>0.2477709705660856</v>
      </c>
    </row>
    <row r="516" spans="1:12" x14ac:dyDescent="0.25">
      <c r="A516" s="22" t="s">
        <v>2238</v>
      </c>
      <c r="B516" s="22" t="s">
        <v>2239</v>
      </c>
      <c r="C516" s="22" t="s">
        <v>1495</v>
      </c>
      <c r="D516" s="22">
        <v>56.140999999999998</v>
      </c>
      <c r="E516" s="22">
        <v>12023000</v>
      </c>
      <c r="F516" s="22">
        <v>35788000</v>
      </c>
      <c r="G516" s="22">
        <v>60882000</v>
      </c>
      <c r="H516" s="22">
        <v>271910000</v>
      </c>
      <c r="I516" s="22">
        <v>72904000</v>
      </c>
      <c r="J516" s="22">
        <v>39683000</v>
      </c>
      <c r="K516" s="25">
        <f t="shared" si="16"/>
        <v>3.5374587139926215</v>
      </c>
      <c r="L516" s="25">
        <f t="shared" si="17"/>
        <v>0.28123044573208855</v>
      </c>
    </row>
    <row r="517" spans="1:12" x14ac:dyDescent="0.25">
      <c r="A517" s="22" t="s">
        <v>1117</v>
      </c>
      <c r="B517" s="22" t="s">
        <v>1118</v>
      </c>
      <c r="C517" s="22" t="s">
        <v>1119</v>
      </c>
      <c r="D517" s="22">
        <v>74.096000000000004</v>
      </c>
      <c r="E517" s="22">
        <v>3908000</v>
      </c>
      <c r="F517" s="22">
        <v>5706600</v>
      </c>
      <c r="G517" s="22">
        <v>5291100</v>
      </c>
      <c r="H517" s="22">
        <v>27904000</v>
      </c>
      <c r="I517" s="22">
        <v>14062000</v>
      </c>
      <c r="J517" s="22">
        <v>10202000</v>
      </c>
      <c r="K517" s="25">
        <f t="shared" si="16"/>
        <v>3.4998691775629456</v>
      </c>
      <c r="L517" s="25">
        <f t="shared" si="17"/>
        <v>8.2986433162506562E-2</v>
      </c>
    </row>
    <row r="518" spans="1:12" x14ac:dyDescent="0.25">
      <c r="A518" s="22" t="s">
        <v>1951</v>
      </c>
      <c r="B518" s="22" t="s">
        <v>1952</v>
      </c>
      <c r="C518" s="22" t="s">
        <v>1953</v>
      </c>
      <c r="D518" s="22">
        <v>17.600000000000001</v>
      </c>
      <c r="E518" s="22">
        <v>4723300</v>
      </c>
      <c r="F518" s="22">
        <v>228800</v>
      </c>
      <c r="G518" s="22">
        <v>647370</v>
      </c>
      <c r="H518" s="22">
        <v>8339000</v>
      </c>
      <c r="I518" s="22">
        <v>3151200</v>
      </c>
      <c r="J518" s="22">
        <v>8070000</v>
      </c>
      <c r="K518" s="25">
        <f t="shared" si="16"/>
        <v>3.493223465792298</v>
      </c>
      <c r="L518" s="25">
        <f t="shared" si="17"/>
        <v>0.10334497280826199</v>
      </c>
    </row>
    <row r="519" spans="1:12" x14ac:dyDescent="0.25">
      <c r="A519" s="22" t="s">
        <v>2388</v>
      </c>
      <c r="B519" s="22" t="s">
        <v>2389</v>
      </c>
      <c r="C519" s="22" t="s">
        <v>2390</v>
      </c>
      <c r="D519" s="22">
        <v>21.166</v>
      </c>
      <c r="E519" s="22">
        <v>10000</v>
      </c>
      <c r="F519" s="22">
        <v>160330</v>
      </c>
      <c r="G519" s="22">
        <v>723970</v>
      </c>
      <c r="H519" s="22">
        <v>3079900</v>
      </c>
      <c r="I519" s="22">
        <v>10000</v>
      </c>
      <c r="J519" s="22">
        <v>10000</v>
      </c>
      <c r="K519" s="25">
        <f t="shared" si="16"/>
        <v>3.4662864810466285</v>
      </c>
      <c r="L519" s="25">
        <f t="shared" si="17"/>
        <v>0.52093590631560927</v>
      </c>
    </row>
    <row r="520" spans="1:12" x14ac:dyDescent="0.25">
      <c r="A520" s="22" t="s">
        <v>1179</v>
      </c>
      <c r="B520" s="22" t="s">
        <v>1180</v>
      </c>
      <c r="C520" s="22" t="s">
        <v>1181</v>
      </c>
      <c r="D520" s="22">
        <v>28.126999999999999</v>
      </c>
      <c r="E520" s="22">
        <v>8656700</v>
      </c>
      <c r="F520" s="22">
        <v>3391900</v>
      </c>
      <c r="G520" s="22">
        <v>3271500</v>
      </c>
      <c r="H520" s="22">
        <v>33242000</v>
      </c>
      <c r="I520" s="22">
        <v>7653300</v>
      </c>
      <c r="J520" s="22">
        <v>12021000</v>
      </c>
      <c r="K520" s="25">
        <f t="shared" si="16"/>
        <v>3.454044033655133</v>
      </c>
      <c r="L520" s="25">
        <f t="shared" si="17"/>
        <v>0.19672188852814748</v>
      </c>
    </row>
    <row r="521" spans="1:12" x14ac:dyDescent="0.25">
      <c r="A521" s="22" t="s">
        <v>1469</v>
      </c>
      <c r="B521" s="22" t="s">
        <v>1470</v>
      </c>
      <c r="C521" s="22" t="s">
        <v>1471</v>
      </c>
      <c r="D521" s="22">
        <v>149.59</v>
      </c>
      <c r="E521" s="22">
        <v>19024000</v>
      </c>
      <c r="F521" s="22">
        <v>11446000</v>
      </c>
      <c r="G521" s="22">
        <v>6319300</v>
      </c>
      <c r="H521" s="22">
        <v>76398000</v>
      </c>
      <c r="I521" s="22">
        <v>20315000</v>
      </c>
      <c r="J521" s="22">
        <v>27813000</v>
      </c>
      <c r="K521" s="25">
        <f t="shared" si="16"/>
        <v>3.3848428755099986</v>
      </c>
      <c r="L521" s="25">
        <f t="shared" si="17"/>
        <v>0.17880747872402078</v>
      </c>
    </row>
    <row r="522" spans="1:12" x14ac:dyDescent="0.25">
      <c r="A522" s="22" t="s">
        <v>1367</v>
      </c>
      <c r="B522" s="22" t="s">
        <v>2052</v>
      </c>
      <c r="C522" s="22" t="s">
        <v>1369</v>
      </c>
      <c r="D522" s="22">
        <v>58.643000000000001</v>
      </c>
      <c r="E522" s="22">
        <v>3740600</v>
      </c>
      <c r="F522" s="22">
        <v>1741700</v>
      </c>
      <c r="G522" s="22">
        <v>2919900</v>
      </c>
      <c r="H522" s="22">
        <v>6578100</v>
      </c>
      <c r="I522" s="22">
        <v>4799400</v>
      </c>
      <c r="J522" s="22">
        <v>17048000</v>
      </c>
      <c r="K522" s="25">
        <f t="shared" si="16"/>
        <v>3.3831020447025777</v>
      </c>
      <c r="L522" s="25">
        <f t="shared" si="17"/>
        <v>0.15924876460322918</v>
      </c>
    </row>
    <row r="523" spans="1:12" x14ac:dyDescent="0.25">
      <c r="A523" s="22" t="s">
        <v>1601</v>
      </c>
      <c r="B523" s="22" t="s">
        <v>1602</v>
      </c>
      <c r="C523" s="22" t="s">
        <v>1603</v>
      </c>
      <c r="D523" s="22">
        <v>30.077000000000002</v>
      </c>
      <c r="E523" s="22">
        <v>12443000</v>
      </c>
      <c r="F523" s="22">
        <v>10727000</v>
      </c>
      <c r="G523" s="22">
        <v>14439000</v>
      </c>
      <c r="H523" s="22">
        <v>65246000</v>
      </c>
      <c r="I523" s="22">
        <v>33579000</v>
      </c>
      <c r="J523" s="22">
        <v>27647000</v>
      </c>
      <c r="K523" s="25">
        <f t="shared" si="16"/>
        <v>3.3628120928501155</v>
      </c>
      <c r="L523" s="25">
        <f t="shared" si="17"/>
        <v>6.4842037123092486E-2</v>
      </c>
    </row>
    <row r="524" spans="1:12" x14ac:dyDescent="0.25">
      <c r="A524" s="22" t="s">
        <v>1095</v>
      </c>
      <c r="B524" s="22" t="s">
        <v>1096</v>
      </c>
      <c r="C524" s="22" t="s">
        <v>1097</v>
      </c>
      <c r="D524" s="22">
        <v>54.113999999999997</v>
      </c>
      <c r="E524" s="22">
        <v>3582800</v>
      </c>
      <c r="F524" s="22">
        <v>896320</v>
      </c>
      <c r="G524" s="22">
        <v>1423000</v>
      </c>
      <c r="H524" s="22">
        <v>13023000</v>
      </c>
      <c r="I524" s="22">
        <v>5198800</v>
      </c>
      <c r="J524" s="22">
        <v>1176600</v>
      </c>
      <c r="K524" s="25">
        <f t="shared" si="16"/>
        <v>3.286683429005171</v>
      </c>
      <c r="L524" s="25">
        <f t="shared" si="17"/>
        <v>0.27655057291915563</v>
      </c>
    </row>
    <row r="525" spans="1:12" x14ac:dyDescent="0.25">
      <c r="A525" s="22" t="s">
        <v>2040</v>
      </c>
      <c r="B525" s="22" t="s">
        <v>2041</v>
      </c>
      <c r="C525" s="22" t="s">
        <v>2042</v>
      </c>
      <c r="D525" s="22">
        <v>22.085999999999999</v>
      </c>
      <c r="E525" s="22">
        <v>1935300</v>
      </c>
      <c r="F525" s="22">
        <v>1287500</v>
      </c>
      <c r="G525" s="22">
        <v>3437100</v>
      </c>
      <c r="H525" s="22">
        <v>12034000</v>
      </c>
      <c r="I525" s="22">
        <v>7331500</v>
      </c>
      <c r="J525" s="22">
        <v>2413700</v>
      </c>
      <c r="K525" s="25">
        <f t="shared" si="16"/>
        <v>3.2701992522410248</v>
      </c>
      <c r="L525" s="25">
        <f t="shared" si="17"/>
        <v>0.15166821740121803</v>
      </c>
    </row>
    <row r="526" spans="1:12" x14ac:dyDescent="0.25">
      <c r="A526" s="22" t="s">
        <v>1545</v>
      </c>
      <c r="B526" s="22" t="s">
        <v>1546</v>
      </c>
      <c r="C526" s="22" t="s">
        <v>1547</v>
      </c>
      <c r="D526" s="22">
        <v>49.585000000000001</v>
      </c>
      <c r="E526" s="22">
        <v>1413100</v>
      </c>
      <c r="F526" s="22">
        <v>199130</v>
      </c>
      <c r="G526" s="22">
        <v>1102900</v>
      </c>
      <c r="H526" s="22">
        <v>4535900</v>
      </c>
      <c r="I526" s="22">
        <v>3251700</v>
      </c>
      <c r="J526" s="22">
        <v>1091400</v>
      </c>
      <c r="K526" s="25">
        <f t="shared" si="16"/>
        <v>3.2701933240765637</v>
      </c>
      <c r="L526" s="25">
        <f t="shared" si="17"/>
        <v>0.12696236049982293</v>
      </c>
    </row>
    <row r="527" spans="1:12" x14ac:dyDescent="0.25">
      <c r="A527" s="22" t="s">
        <v>954</v>
      </c>
      <c r="B527" s="22" t="s">
        <v>955</v>
      </c>
      <c r="C527" s="22" t="s">
        <v>956</v>
      </c>
      <c r="D527" s="22">
        <v>52.850999999999999</v>
      </c>
      <c r="E527" s="22">
        <v>2807100</v>
      </c>
      <c r="F527" s="22">
        <v>10000</v>
      </c>
      <c r="G527" s="22">
        <v>554160</v>
      </c>
      <c r="H527" s="22">
        <v>8326500</v>
      </c>
      <c r="I527" s="22">
        <v>1121000</v>
      </c>
      <c r="J527" s="22">
        <v>1094300</v>
      </c>
      <c r="K527" s="25">
        <f t="shared" si="16"/>
        <v>3.1269614328174038</v>
      </c>
      <c r="L527" s="25">
        <f t="shared" si="17"/>
        <v>0.40234335085010647</v>
      </c>
    </row>
    <row r="528" spans="1:12" x14ac:dyDescent="0.25">
      <c r="A528" s="22" t="s">
        <v>1560</v>
      </c>
      <c r="B528" s="22" t="s">
        <v>1561</v>
      </c>
      <c r="C528" s="22" t="s">
        <v>1562</v>
      </c>
      <c r="D528" s="22">
        <v>86.049000000000007</v>
      </c>
      <c r="E528" s="22">
        <v>3166800</v>
      </c>
      <c r="F528" s="22">
        <v>3079900</v>
      </c>
      <c r="G528" s="22">
        <v>2423200</v>
      </c>
      <c r="H528" s="22">
        <v>14221000</v>
      </c>
      <c r="I528" s="22">
        <v>3807500</v>
      </c>
      <c r="J528" s="22">
        <v>8373800</v>
      </c>
      <c r="K528" s="25">
        <f t="shared" si="16"/>
        <v>3.0452831059181769</v>
      </c>
      <c r="L528" s="25">
        <f t="shared" si="17"/>
        <v>0.12219836348555381</v>
      </c>
    </row>
    <row r="529" spans="1:12" x14ac:dyDescent="0.25">
      <c r="A529" s="22" t="s">
        <v>1936</v>
      </c>
      <c r="B529" s="22" t="s">
        <v>1937</v>
      </c>
      <c r="C529" s="22" t="s">
        <v>1514</v>
      </c>
      <c r="D529" s="22">
        <v>47.122999999999998</v>
      </c>
      <c r="E529" s="22">
        <v>8466400</v>
      </c>
      <c r="F529" s="22">
        <v>3491100</v>
      </c>
      <c r="G529" s="22">
        <v>5223800</v>
      </c>
      <c r="H529" s="22">
        <v>27281000</v>
      </c>
      <c r="I529" s="22">
        <v>14328000</v>
      </c>
      <c r="J529" s="22">
        <v>10647000</v>
      </c>
      <c r="K529" s="25">
        <f t="shared" si="16"/>
        <v>3.0414462235104445</v>
      </c>
      <c r="L529" s="25">
        <f t="shared" si="17"/>
        <v>8.9950541353014293E-2</v>
      </c>
    </row>
    <row r="530" spans="1:12" x14ac:dyDescent="0.25">
      <c r="A530" s="22" t="s">
        <v>2341</v>
      </c>
      <c r="B530" s="22" t="s">
        <v>2342</v>
      </c>
      <c r="C530" s="22" t="s">
        <v>2343</v>
      </c>
      <c r="D530" s="22">
        <v>54.819000000000003</v>
      </c>
      <c r="E530" s="22">
        <v>10000</v>
      </c>
      <c r="F530" s="22">
        <v>602660</v>
      </c>
      <c r="G530" s="22">
        <v>465460</v>
      </c>
      <c r="H530" s="22">
        <v>2522000</v>
      </c>
      <c r="I530" s="22">
        <v>723380</v>
      </c>
      <c r="J530" s="22">
        <v>10000</v>
      </c>
      <c r="K530" s="25">
        <f t="shared" si="16"/>
        <v>3.0194969020146178</v>
      </c>
      <c r="L530" s="25">
        <f t="shared" si="17"/>
        <v>0.39846929154649774</v>
      </c>
    </row>
    <row r="531" spans="1:12" x14ac:dyDescent="0.25">
      <c r="A531" s="22" t="s">
        <v>1110</v>
      </c>
      <c r="B531" s="22" t="s">
        <v>1111</v>
      </c>
      <c r="C531" s="22" t="s">
        <v>1112</v>
      </c>
      <c r="D531" s="22">
        <v>111.69</v>
      </c>
      <c r="E531" s="22">
        <v>17189000</v>
      </c>
      <c r="F531" s="22">
        <v>4623300</v>
      </c>
      <c r="G531" s="22">
        <v>5679500</v>
      </c>
      <c r="H531" s="22">
        <v>42565000</v>
      </c>
      <c r="I531" s="22">
        <v>20800000</v>
      </c>
      <c r="J531" s="22">
        <v>19106000</v>
      </c>
      <c r="K531" s="25">
        <f t="shared" si="16"/>
        <v>2.999839952276679</v>
      </c>
      <c r="L531" s="25">
        <f t="shared" si="17"/>
        <v>9.8935630861310353E-2</v>
      </c>
    </row>
    <row r="532" spans="1:12" x14ac:dyDescent="0.25">
      <c r="A532" s="22" t="s">
        <v>2399</v>
      </c>
      <c r="B532" s="22" t="s">
        <v>2400</v>
      </c>
      <c r="C532" s="22" t="s">
        <v>2401</v>
      </c>
      <c r="D532" s="22">
        <v>41.829000000000001</v>
      </c>
      <c r="E532" s="22">
        <v>646560</v>
      </c>
      <c r="F532" s="22">
        <v>10000</v>
      </c>
      <c r="G532" s="22">
        <v>10000</v>
      </c>
      <c r="H532" s="22">
        <v>1938800</v>
      </c>
      <c r="I532" s="22">
        <v>10000</v>
      </c>
      <c r="J532" s="22">
        <v>10000</v>
      </c>
      <c r="K532" s="25">
        <f t="shared" si="16"/>
        <v>2.938670187229957</v>
      </c>
      <c r="L532" s="25">
        <f t="shared" si="17"/>
        <v>0.55921740024730671</v>
      </c>
    </row>
    <row r="533" spans="1:12" x14ac:dyDescent="0.25">
      <c r="A533" s="22" t="s">
        <v>2289</v>
      </c>
      <c r="B533" s="22" t="s">
        <v>2290</v>
      </c>
      <c r="C533" s="22" t="s">
        <v>2291</v>
      </c>
      <c r="D533" s="22">
        <v>20.696999999999999</v>
      </c>
      <c r="E533" s="22">
        <v>406230</v>
      </c>
      <c r="F533" s="22">
        <v>10000</v>
      </c>
      <c r="G533" s="22">
        <v>10000</v>
      </c>
      <c r="H533" s="22">
        <v>712600</v>
      </c>
      <c r="I533" s="22">
        <v>522480</v>
      </c>
      <c r="J533" s="22">
        <v>10000</v>
      </c>
      <c r="K533" s="25">
        <f t="shared" si="16"/>
        <v>2.9211458602163152</v>
      </c>
      <c r="L533" s="25">
        <f t="shared" si="17"/>
        <v>0.3327248128640814</v>
      </c>
    </row>
    <row r="534" spans="1:12" x14ac:dyDescent="0.25">
      <c r="A534" s="22" t="s">
        <v>2115</v>
      </c>
      <c r="B534" s="22" t="s">
        <v>2116</v>
      </c>
      <c r="C534" s="22" t="s">
        <v>2117</v>
      </c>
      <c r="D534" s="22">
        <v>49.905999999999999</v>
      </c>
      <c r="E534" s="22">
        <v>9542400</v>
      </c>
      <c r="F534" s="22">
        <v>4879300</v>
      </c>
      <c r="G534" s="22">
        <v>6152400</v>
      </c>
      <c r="H534" s="22">
        <v>36761000</v>
      </c>
      <c r="I534" s="22">
        <v>14976000</v>
      </c>
      <c r="J534" s="22">
        <v>8349500</v>
      </c>
      <c r="K534" s="25">
        <f t="shared" si="16"/>
        <v>2.9204922694066813</v>
      </c>
      <c r="L534" s="25">
        <f t="shared" si="17"/>
        <v>0.20436703941120773</v>
      </c>
    </row>
    <row r="535" spans="1:12" x14ac:dyDescent="0.25">
      <c r="A535" s="22" t="s">
        <v>2163</v>
      </c>
      <c r="B535" s="22" t="s">
        <v>2164</v>
      </c>
      <c r="C535" s="22" t="s">
        <v>2165</v>
      </c>
      <c r="D535" s="22">
        <v>23.59</v>
      </c>
      <c r="E535" s="22">
        <v>1116700</v>
      </c>
      <c r="F535" s="22">
        <v>461130</v>
      </c>
      <c r="G535" s="22">
        <v>664590</v>
      </c>
      <c r="H535" s="22">
        <v>4146100</v>
      </c>
      <c r="I535" s="22">
        <v>1616400</v>
      </c>
      <c r="J535" s="22">
        <v>770970</v>
      </c>
      <c r="K535" s="25">
        <f t="shared" si="16"/>
        <v>2.9135799716377844</v>
      </c>
      <c r="L535" s="25">
        <f t="shared" si="17"/>
        <v>0.23811730788724217</v>
      </c>
    </row>
    <row r="536" spans="1:12" x14ac:dyDescent="0.25">
      <c r="A536" s="22" t="s">
        <v>1332</v>
      </c>
      <c r="B536" s="22" t="s">
        <v>1333</v>
      </c>
      <c r="C536" s="22" t="s">
        <v>1334</v>
      </c>
      <c r="D536" s="22">
        <v>25.378</v>
      </c>
      <c r="E536" s="22">
        <v>3520500</v>
      </c>
      <c r="F536" s="22">
        <v>1840700</v>
      </c>
      <c r="G536" s="22">
        <v>2860700</v>
      </c>
      <c r="H536" s="22">
        <v>12797000</v>
      </c>
      <c r="I536" s="22">
        <v>4773300</v>
      </c>
      <c r="J536" s="22">
        <v>6256000</v>
      </c>
      <c r="K536" s="25">
        <f t="shared" si="16"/>
        <v>2.8979068098614675</v>
      </c>
      <c r="L536" s="25">
        <f t="shared" si="17"/>
        <v>0.10723749917028905</v>
      </c>
    </row>
    <row r="537" spans="1:12" x14ac:dyDescent="0.25">
      <c r="A537" s="22" t="s">
        <v>2402</v>
      </c>
      <c r="B537" s="22" t="s">
        <v>2403</v>
      </c>
      <c r="C537" s="22" t="s">
        <v>2404</v>
      </c>
      <c r="D537" s="22">
        <v>30.614999999999998</v>
      </c>
      <c r="E537" s="22">
        <v>1339600</v>
      </c>
      <c r="F537" s="22">
        <v>10000</v>
      </c>
      <c r="G537" s="22">
        <v>10000</v>
      </c>
      <c r="H537" s="22">
        <v>3914800</v>
      </c>
      <c r="I537" s="22">
        <v>10000</v>
      </c>
      <c r="J537" s="22">
        <v>10000</v>
      </c>
      <c r="K537" s="25">
        <f t="shared" si="16"/>
        <v>2.8940864960282435</v>
      </c>
      <c r="L537" s="25">
        <f t="shared" si="17"/>
        <v>0.56627382992971897</v>
      </c>
    </row>
    <row r="538" spans="1:12" x14ac:dyDescent="0.25">
      <c r="A538" s="22" t="s">
        <v>2220</v>
      </c>
      <c r="B538" s="22" t="s">
        <v>2221</v>
      </c>
      <c r="C538" s="22" t="s">
        <v>1314</v>
      </c>
      <c r="D538" s="22">
        <v>550.83000000000004</v>
      </c>
      <c r="E538" s="22">
        <v>12208000</v>
      </c>
      <c r="F538" s="22">
        <v>11555000</v>
      </c>
      <c r="G538" s="22">
        <v>6293000</v>
      </c>
      <c r="H538" s="22">
        <v>56878000</v>
      </c>
      <c r="I538" s="22">
        <v>12664000</v>
      </c>
      <c r="J538" s="22">
        <v>15891000</v>
      </c>
      <c r="K538" s="25">
        <f t="shared" si="16"/>
        <v>2.8424607399520894</v>
      </c>
      <c r="L538" s="25">
        <f t="shared" si="17"/>
        <v>0.26782375475690029</v>
      </c>
    </row>
    <row r="539" spans="1:12" x14ac:dyDescent="0.25">
      <c r="A539" s="22" t="s">
        <v>1357</v>
      </c>
      <c r="B539" s="22" t="s">
        <v>1358</v>
      </c>
      <c r="C539" s="22" t="s">
        <v>1359</v>
      </c>
      <c r="D539" s="22">
        <v>76.722999999999999</v>
      </c>
      <c r="E539" s="22">
        <v>5855700</v>
      </c>
      <c r="F539" s="22">
        <v>690450</v>
      </c>
      <c r="G539" s="22">
        <v>1700500</v>
      </c>
      <c r="H539" s="22">
        <v>15547000</v>
      </c>
      <c r="I539" s="22">
        <v>3969700</v>
      </c>
      <c r="J539" s="22">
        <v>3759300</v>
      </c>
      <c r="K539" s="25">
        <f t="shared" si="16"/>
        <v>2.8224794310416956</v>
      </c>
      <c r="L539" s="25">
        <f t="shared" si="17"/>
        <v>0.29917454439297575</v>
      </c>
    </row>
    <row r="540" spans="1:12" x14ac:dyDescent="0.25">
      <c r="A540" s="22" t="s">
        <v>2288</v>
      </c>
      <c r="B540" s="22" t="s">
        <v>1490</v>
      </c>
      <c r="C540" s="22" t="s">
        <v>1491</v>
      </c>
      <c r="D540" s="22">
        <v>7.4962999999999997</v>
      </c>
      <c r="E540" s="22">
        <v>1203700</v>
      </c>
      <c r="F540" s="22">
        <v>951470</v>
      </c>
      <c r="G540" s="22">
        <v>1784200</v>
      </c>
      <c r="H540" s="22">
        <v>963780</v>
      </c>
      <c r="I540" s="22">
        <v>7883000</v>
      </c>
      <c r="J540" s="22">
        <v>2218400</v>
      </c>
      <c r="K540" s="25">
        <f t="shared" si="16"/>
        <v>2.8088704539050662</v>
      </c>
      <c r="L540" s="25">
        <f t="shared" si="17"/>
        <v>0.32976568836649156</v>
      </c>
    </row>
    <row r="541" spans="1:12" x14ac:dyDescent="0.25">
      <c r="A541" s="22" t="s">
        <v>1502</v>
      </c>
      <c r="B541" s="22" t="s">
        <v>1503</v>
      </c>
      <c r="C541" s="22" t="s">
        <v>1504</v>
      </c>
      <c r="D541" s="22">
        <v>22.965</v>
      </c>
      <c r="E541" s="22">
        <v>2631900</v>
      </c>
      <c r="F541" s="22">
        <v>935090</v>
      </c>
      <c r="G541" s="22">
        <v>1420700</v>
      </c>
      <c r="H541" s="22">
        <v>8639200</v>
      </c>
      <c r="I541" s="22">
        <v>2553800</v>
      </c>
      <c r="J541" s="22">
        <v>2792200</v>
      </c>
      <c r="K541" s="25">
        <f t="shared" si="16"/>
        <v>2.8039433084253433</v>
      </c>
      <c r="L541" s="25">
        <f t="shared" si="17"/>
        <v>0.21782444241669557</v>
      </c>
    </row>
    <row r="542" spans="1:12" x14ac:dyDescent="0.25">
      <c r="A542" s="22" t="s">
        <v>1189</v>
      </c>
      <c r="B542" s="22" t="s">
        <v>1190</v>
      </c>
      <c r="C542" s="22" t="s">
        <v>1191</v>
      </c>
      <c r="D542" s="22">
        <v>68.325000000000003</v>
      </c>
      <c r="E542" s="22">
        <v>1764300</v>
      </c>
      <c r="F542" s="22">
        <v>10000</v>
      </c>
      <c r="G542" s="22">
        <v>10000</v>
      </c>
      <c r="H542" s="22">
        <v>3296100</v>
      </c>
      <c r="I542" s="22">
        <v>1685400</v>
      </c>
      <c r="J542" s="22">
        <v>10000</v>
      </c>
      <c r="K542" s="25">
        <f t="shared" si="16"/>
        <v>2.7974555848231799</v>
      </c>
      <c r="L542" s="25">
        <f t="shared" si="17"/>
        <v>0.39173179370792049</v>
      </c>
    </row>
    <row r="543" spans="1:12" x14ac:dyDescent="0.25">
      <c r="A543" s="22" t="s">
        <v>1661</v>
      </c>
      <c r="B543" s="22" t="s">
        <v>1662</v>
      </c>
      <c r="C543" s="22" t="s">
        <v>1663</v>
      </c>
      <c r="D543" s="22">
        <v>39.631999999999998</v>
      </c>
      <c r="E543" s="22">
        <v>10000</v>
      </c>
      <c r="F543" s="22">
        <v>1035300</v>
      </c>
      <c r="G543" s="22">
        <v>1806700</v>
      </c>
      <c r="H543" s="22">
        <v>2733100</v>
      </c>
      <c r="I543" s="22">
        <v>4460400</v>
      </c>
      <c r="J543" s="22">
        <v>756540</v>
      </c>
      <c r="K543" s="25">
        <f t="shared" si="16"/>
        <v>2.7875315568022438</v>
      </c>
      <c r="L543" s="25">
        <f t="shared" si="17"/>
        <v>0.22642350909544917</v>
      </c>
    </row>
    <row r="544" spans="1:12" x14ac:dyDescent="0.25">
      <c r="A544" s="22" t="s">
        <v>1354</v>
      </c>
      <c r="B544" s="22" t="s">
        <v>1355</v>
      </c>
      <c r="C544" s="22" t="s">
        <v>1356</v>
      </c>
      <c r="D544" s="22">
        <v>47.411000000000001</v>
      </c>
      <c r="E544" s="22">
        <v>8424000</v>
      </c>
      <c r="F544" s="22">
        <v>1716400</v>
      </c>
      <c r="G544" s="22">
        <v>3696200</v>
      </c>
      <c r="H544" s="22">
        <v>24089000</v>
      </c>
      <c r="I544" s="22">
        <v>10128000</v>
      </c>
      <c r="J544" s="22">
        <v>4258400</v>
      </c>
      <c r="K544" s="25">
        <f t="shared" si="16"/>
        <v>2.7806975702123355</v>
      </c>
      <c r="L544" s="25">
        <f t="shared" si="17"/>
        <v>0.25645897591114453</v>
      </c>
    </row>
    <row r="545" spans="1:12" x14ac:dyDescent="0.25">
      <c r="A545" s="22" t="s">
        <v>1186</v>
      </c>
      <c r="B545" s="22" t="s">
        <v>1187</v>
      </c>
      <c r="C545" s="22" t="s">
        <v>1188</v>
      </c>
      <c r="D545" s="22">
        <v>47.295999999999999</v>
      </c>
      <c r="E545" s="22">
        <v>11075000</v>
      </c>
      <c r="F545" s="22">
        <v>1259500</v>
      </c>
      <c r="G545" s="22">
        <v>9983400</v>
      </c>
      <c r="H545" s="22">
        <v>26231000</v>
      </c>
      <c r="I545" s="22">
        <v>26629000</v>
      </c>
      <c r="J545" s="22">
        <v>7642000</v>
      </c>
      <c r="K545" s="25">
        <f t="shared" si="16"/>
        <v>2.710918141939878</v>
      </c>
      <c r="L545" s="25">
        <f t="shared" si="17"/>
        <v>0.142793651990332</v>
      </c>
    </row>
    <row r="546" spans="1:12" x14ac:dyDescent="0.25">
      <c r="A546" s="22" t="s">
        <v>1998</v>
      </c>
      <c r="B546" s="22" t="s">
        <v>1999</v>
      </c>
      <c r="C546" s="22" t="s">
        <v>2000</v>
      </c>
      <c r="D546" s="22">
        <v>50.134999999999998</v>
      </c>
      <c r="E546" s="22">
        <v>48804000</v>
      </c>
      <c r="F546" s="22">
        <v>21443000</v>
      </c>
      <c r="G546" s="22">
        <v>32566000</v>
      </c>
      <c r="H546" s="22">
        <v>143800000</v>
      </c>
      <c r="I546" s="22">
        <v>83563000</v>
      </c>
      <c r="J546" s="22">
        <v>46695000</v>
      </c>
      <c r="K546" s="25">
        <f t="shared" si="16"/>
        <v>2.6655967630552557</v>
      </c>
      <c r="L546" s="25">
        <f t="shared" si="17"/>
        <v>0.12410811720316328</v>
      </c>
    </row>
    <row r="547" spans="1:12" x14ac:dyDescent="0.25">
      <c r="A547" s="22" t="s">
        <v>1477</v>
      </c>
      <c r="B547" s="22" t="s">
        <v>2118</v>
      </c>
      <c r="C547" s="22" t="s">
        <v>1479</v>
      </c>
      <c r="D547" s="22">
        <v>21.539000000000001</v>
      </c>
      <c r="E547" s="22">
        <v>30332000</v>
      </c>
      <c r="F547" s="22">
        <v>2954600</v>
      </c>
      <c r="G547" s="22">
        <v>3579900</v>
      </c>
      <c r="H547" s="22">
        <v>42348000</v>
      </c>
      <c r="I547" s="22">
        <v>12574000</v>
      </c>
      <c r="J547" s="22">
        <v>43003000</v>
      </c>
      <c r="K547" s="25">
        <f t="shared" si="16"/>
        <v>2.6562054982165382</v>
      </c>
      <c r="L547" s="25">
        <f t="shared" si="17"/>
        <v>0.20602076950704556</v>
      </c>
    </row>
    <row r="548" spans="1:12" x14ac:dyDescent="0.25">
      <c r="A548" s="22" t="s">
        <v>1563</v>
      </c>
      <c r="B548" s="22" t="s">
        <v>1564</v>
      </c>
      <c r="C548" s="22" t="s">
        <v>1565</v>
      </c>
      <c r="D548" s="22">
        <v>155.81</v>
      </c>
      <c r="E548" s="22">
        <v>2831500</v>
      </c>
      <c r="F548" s="22">
        <v>6077900</v>
      </c>
      <c r="G548" s="22">
        <v>3217500</v>
      </c>
      <c r="H548" s="22">
        <v>23537000</v>
      </c>
      <c r="I548" s="22">
        <v>4347200</v>
      </c>
      <c r="J548" s="22">
        <v>3167000</v>
      </c>
      <c r="K548" s="25">
        <f t="shared" si="16"/>
        <v>2.5605224748286868</v>
      </c>
      <c r="L548" s="25">
        <f t="shared" si="17"/>
        <v>0.39853835681769223</v>
      </c>
    </row>
    <row r="549" spans="1:12" x14ac:dyDescent="0.25">
      <c r="A549" s="22" t="s">
        <v>856</v>
      </c>
      <c r="B549" s="22" t="s">
        <v>857</v>
      </c>
      <c r="C549" s="22" t="s">
        <v>858</v>
      </c>
      <c r="D549" s="22">
        <v>67.941000000000003</v>
      </c>
      <c r="E549" s="22">
        <v>1374300</v>
      </c>
      <c r="F549" s="22">
        <v>10000</v>
      </c>
      <c r="G549" s="22">
        <v>137850</v>
      </c>
      <c r="H549" s="22">
        <v>3240900</v>
      </c>
      <c r="I549" s="22">
        <v>602690</v>
      </c>
      <c r="J549" s="22">
        <v>10000</v>
      </c>
      <c r="K549" s="25">
        <f t="shared" si="16"/>
        <v>2.5316755904477222</v>
      </c>
      <c r="L549" s="25">
        <f t="shared" si="17"/>
        <v>0.51310694998669959</v>
      </c>
    </row>
    <row r="550" spans="1:12" x14ac:dyDescent="0.25">
      <c r="A550" s="22" t="s">
        <v>2170</v>
      </c>
      <c r="B550" s="22" t="s">
        <v>2171</v>
      </c>
      <c r="C550" s="22" t="s">
        <v>2172</v>
      </c>
      <c r="D550" s="22">
        <v>34.883000000000003</v>
      </c>
      <c r="E550" s="22">
        <v>615690</v>
      </c>
      <c r="F550" s="22">
        <v>10000</v>
      </c>
      <c r="G550" s="22">
        <v>10000</v>
      </c>
      <c r="H550" s="22">
        <v>601010</v>
      </c>
      <c r="I550" s="22">
        <v>700960</v>
      </c>
      <c r="J550" s="22">
        <v>298130</v>
      </c>
      <c r="K550" s="25">
        <f t="shared" si="16"/>
        <v>2.5171073951139706</v>
      </c>
      <c r="L550" s="25">
        <f t="shared" si="17"/>
        <v>0.24386152608763795</v>
      </c>
    </row>
    <row r="551" spans="1:12" x14ac:dyDescent="0.25">
      <c r="A551" s="22" t="s">
        <v>2379</v>
      </c>
      <c r="B551" s="22" t="s">
        <v>2380</v>
      </c>
      <c r="C551" s="22" t="s">
        <v>1388</v>
      </c>
      <c r="D551" s="22">
        <v>59.695999999999998</v>
      </c>
      <c r="E551" s="22">
        <v>400550</v>
      </c>
      <c r="F551" s="22">
        <v>670160</v>
      </c>
      <c r="G551" s="22">
        <v>525160</v>
      </c>
      <c r="H551" s="22">
        <v>3298600</v>
      </c>
      <c r="I551" s="22">
        <v>705410</v>
      </c>
      <c r="J551" s="22">
        <v>10000</v>
      </c>
      <c r="K551" s="25">
        <f t="shared" si="16"/>
        <v>2.5152487357992821</v>
      </c>
      <c r="L551" s="25">
        <f t="shared" si="17"/>
        <v>0.46692536313667332</v>
      </c>
    </row>
    <row r="552" spans="1:12" x14ac:dyDescent="0.25">
      <c r="A552" s="22" t="s">
        <v>1392</v>
      </c>
      <c r="B552" s="22" t="s">
        <v>1393</v>
      </c>
      <c r="C552" s="22" t="s">
        <v>1394</v>
      </c>
      <c r="D552" s="22">
        <v>50.834000000000003</v>
      </c>
      <c r="E552" s="22">
        <v>21102000</v>
      </c>
      <c r="F552" s="22">
        <v>4280300</v>
      </c>
      <c r="G552" s="22">
        <v>12956000</v>
      </c>
      <c r="H552" s="22">
        <v>55895000</v>
      </c>
      <c r="I552" s="22">
        <v>19298000</v>
      </c>
      <c r="J552" s="22">
        <v>21088000</v>
      </c>
      <c r="K552" s="25">
        <f t="shared" si="16"/>
        <v>2.5113528768881248</v>
      </c>
      <c r="L552" s="25">
        <f t="shared" si="17"/>
        <v>0.20765081433530894</v>
      </c>
    </row>
    <row r="553" spans="1:12" x14ac:dyDescent="0.25">
      <c r="A553" s="22" t="s">
        <v>1293</v>
      </c>
      <c r="B553" s="22" t="s">
        <v>1294</v>
      </c>
      <c r="C553" s="22" t="s">
        <v>1295</v>
      </c>
      <c r="D553" s="22">
        <v>35.610999999999997</v>
      </c>
      <c r="E553" s="22">
        <v>19448000</v>
      </c>
      <c r="F553" s="22">
        <v>2060000</v>
      </c>
      <c r="G553" s="22">
        <v>25153000</v>
      </c>
      <c r="H553" s="22">
        <v>37025000</v>
      </c>
      <c r="I553" s="22">
        <v>68042000</v>
      </c>
      <c r="J553" s="22">
        <v>11565000</v>
      </c>
      <c r="K553" s="25">
        <f t="shared" si="16"/>
        <v>2.4995606609373997</v>
      </c>
      <c r="L553" s="25">
        <f t="shared" si="17"/>
        <v>0.25902526446928453</v>
      </c>
    </row>
    <row r="554" spans="1:12" x14ac:dyDescent="0.25">
      <c r="A554" s="22" t="s">
        <v>1306</v>
      </c>
      <c r="B554" s="22" t="s">
        <v>1307</v>
      </c>
      <c r="C554" s="22" t="s">
        <v>1308</v>
      </c>
      <c r="D554" s="22">
        <v>36.511000000000003</v>
      </c>
      <c r="E554" s="22">
        <v>11454000</v>
      </c>
      <c r="F554" s="22">
        <v>1730100</v>
      </c>
      <c r="G554" s="22">
        <v>4679700</v>
      </c>
      <c r="H554" s="22">
        <v>27192000</v>
      </c>
      <c r="I554" s="22">
        <v>13117000</v>
      </c>
      <c r="J554" s="22">
        <v>3865400</v>
      </c>
      <c r="K554" s="25">
        <f t="shared" si="16"/>
        <v>2.4728445235616161</v>
      </c>
      <c r="L554" s="25">
        <f t="shared" si="17"/>
        <v>0.29969607945370691</v>
      </c>
    </row>
    <row r="555" spans="1:12" x14ac:dyDescent="0.25">
      <c r="A555" s="22" t="s">
        <v>2354</v>
      </c>
      <c r="B555" s="22" t="s">
        <v>1297</v>
      </c>
      <c r="C555" s="22" t="s">
        <v>1298</v>
      </c>
      <c r="D555" s="22">
        <v>54.752000000000002</v>
      </c>
      <c r="E555" s="22">
        <v>2831400</v>
      </c>
      <c r="F555" s="22">
        <v>136800</v>
      </c>
      <c r="G555" s="22">
        <v>1152700</v>
      </c>
      <c r="H555" s="22">
        <v>7428900</v>
      </c>
      <c r="I555" s="22">
        <v>435080</v>
      </c>
      <c r="J555" s="22">
        <v>2255600</v>
      </c>
      <c r="K555" s="25">
        <f t="shared" si="16"/>
        <v>2.4556723045936568</v>
      </c>
      <c r="L555" s="25">
        <f t="shared" si="17"/>
        <v>0.42198217149433676</v>
      </c>
    </row>
    <row r="556" spans="1:12" x14ac:dyDescent="0.25">
      <c r="A556" s="22" t="s">
        <v>1637</v>
      </c>
      <c r="B556" s="22" t="s">
        <v>1638</v>
      </c>
      <c r="C556" s="22" t="s">
        <v>1639</v>
      </c>
      <c r="D556" s="22">
        <v>68.838999999999999</v>
      </c>
      <c r="E556" s="22">
        <v>868850</v>
      </c>
      <c r="F556" s="22">
        <v>488040</v>
      </c>
      <c r="G556" s="22">
        <v>10000</v>
      </c>
      <c r="H556" s="22">
        <v>10000</v>
      </c>
      <c r="I556" s="22">
        <v>862270</v>
      </c>
      <c r="J556" s="22">
        <v>2458700</v>
      </c>
      <c r="K556" s="25">
        <f t="shared" si="16"/>
        <v>2.4368968973362888</v>
      </c>
      <c r="L556" s="25">
        <f t="shared" si="17"/>
        <v>0.43727855386095121</v>
      </c>
    </row>
    <row r="557" spans="1:12" x14ac:dyDescent="0.25">
      <c r="A557" s="22" t="s">
        <v>1425</v>
      </c>
      <c r="B557" s="22" t="s">
        <v>1426</v>
      </c>
      <c r="C557" s="22" t="s">
        <v>1427</v>
      </c>
      <c r="D557" s="22">
        <v>23.363</v>
      </c>
      <c r="E557" s="22">
        <v>1713600</v>
      </c>
      <c r="F557" s="22">
        <v>174500</v>
      </c>
      <c r="G557" s="22">
        <v>231100</v>
      </c>
      <c r="H557" s="22">
        <v>3977300</v>
      </c>
      <c r="I557" s="22">
        <v>1072800</v>
      </c>
      <c r="J557" s="22">
        <v>10000</v>
      </c>
      <c r="K557" s="25">
        <f t="shared" ref="K557:K620" si="18">SUM(H557:J557)/SUM(E557:G557)</f>
        <v>2.3877406568516419</v>
      </c>
      <c r="L557" s="25">
        <f t="shared" ref="L557:L620" si="19">TTEST(E557:G557,H557:J557,2,2)</f>
        <v>0.48908933144174932</v>
      </c>
    </row>
    <row r="558" spans="1:12" x14ac:dyDescent="0.25">
      <c r="A558" s="22" t="s">
        <v>1395</v>
      </c>
      <c r="B558" s="22" t="s">
        <v>1396</v>
      </c>
      <c r="C558" s="22" t="s">
        <v>1397</v>
      </c>
      <c r="D558" s="22">
        <v>44.55</v>
      </c>
      <c r="E558" s="22">
        <v>8998300</v>
      </c>
      <c r="F558" s="22">
        <v>313110</v>
      </c>
      <c r="G558" s="22">
        <v>668210</v>
      </c>
      <c r="H558" s="22">
        <v>15908000</v>
      </c>
      <c r="I558" s="22">
        <v>5054200</v>
      </c>
      <c r="J558" s="22">
        <v>2606700</v>
      </c>
      <c r="K558" s="25">
        <f t="shared" si="18"/>
        <v>2.3617031510217825</v>
      </c>
      <c r="L558" s="25">
        <f t="shared" si="19"/>
        <v>0.41413682293720766</v>
      </c>
    </row>
    <row r="559" spans="1:12" x14ac:dyDescent="0.25">
      <c r="A559" s="22" t="s">
        <v>1320</v>
      </c>
      <c r="B559" s="22" t="s">
        <v>1321</v>
      </c>
      <c r="C559" s="22" t="s">
        <v>1322</v>
      </c>
      <c r="D559" s="22">
        <v>80.641000000000005</v>
      </c>
      <c r="E559" s="22">
        <v>312280</v>
      </c>
      <c r="F559" s="22">
        <v>211210</v>
      </c>
      <c r="G559" s="22">
        <v>10000</v>
      </c>
      <c r="H559" s="22">
        <v>1230800</v>
      </c>
      <c r="I559" s="22">
        <v>10000</v>
      </c>
      <c r="J559" s="22">
        <v>10000</v>
      </c>
      <c r="K559" s="25">
        <f t="shared" si="18"/>
        <v>2.3445612851224951</v>
      </c>
      <c r="L559" s="25">
        <f t="shared" si="19"/>
        <v>0.59666945232015489</v>
      </c>
    </row>
    <row r="560" spans="1:12" x14ac:dyDescent="0.25">
      <c r="A560" s="22" t="s">
        <v>1338</v>
      </c>
      <c r="B560" s="22" t="s">
        <v>1339</v>
      </c>
      <c r="C560" s="22" t="s">
        <v>1340</v>
      </c>
      <c r="D560" s="22">
        <v>119.43</v>
      </c>
      <c r="E560" s="22">
        <v>16863000</v>
      </c>
      <c r="F560" s="22">
        <v>2060000</v>
      </c>
      <c r="G560" s="22">
        <v>2790700</v>
      </c>
      <c r="H560" s="22">
        <v>27373000</v>
      </c>
      <c r="I560" s="22">
        <v>10236000</v>
      </c>
      <c r="J560" s="22">
        <v>13212000</v>
      </c>
      <c r="K560" s="25">
        <f t="shared" si="18"/>
        <v>2.3405039214873558</v>
      </c>
      <c r="L560" s="25">
        <f t="shared" si="19"/>
        <v>0.24642933580262991</v>
      </c>
    </row>
    <row r="561" spans="1:12" x14ac:dyDescent="0.25">
      <c r="A561" s="22" t="s">
        <v>2126</v>
      </c>
      <c r="B561" s="22" t="s">
        <v>1410</v>
      </c>
      <c r="C561" s="22" t="s">
        <v>1411</v>
      </c>
      <c r="D561" s="22">
        <v>41.792000000000002</v>
      </c>
      <c r="E561" s="22">
        <v>1740100000</v>
      </c>
      <c r="F561" s="22">
        <v>235410000</v>
      </c>
      <c r="G561" s="22">
        <v>306550000</v>
      </c>
      <c r="H561" s="22">
        <v>2572000000</v>
      </c>
      <c r="I561" s="22">
        <v>913910000</v>
      </c>
      <c r="J561" s="22">
        <v>1834700000</v>
      </c>
      <c r="K561" s="25">
        <f t="shared" si="18"/>
        <v>2.3314943515946118</v>
      </c>
      <c r="L561" s="25">
        <f t="shared" si="19"/>
        <v>0.21374072923187473</v>
      </c>
    </row>
    <row r="562" spans="1:12" x14ac:dyDescent="0.25">
      <c r="A562" s="22" t="s">
        <v>1466</v>
      </c>
      <c r="B562" s="22" t="s">
        <v>1467</v>
      </c>
      <c r="C562" s="22" t="s">
        <v>1468</v>
      </c>
      <c r="D562" s="22">
        <v>61.508000000000003</v>
      </c>
      <c r="E562" s="22">
        <v>1495500</v>
      </c>
      <c r="F562" s="22">
        <v>306010</v>
      </c>
      <c r="G562" s="22">
        <v>276720</v>
      </c>
      <c r="H562" s="22">
        <v>446120</v>
      </c>
      <c r="I562" s="22">
        <v>2258400</v>
      </c>
      <c r="J562" s="22">
        <v>2106600</v>
      </c>
      <c r="K562" s="25">
        <f t="shared" si="18"/>
        <v>2.3150084446861032</v>
      </c>
      <c r="L562" s="25">
        <f t="shared" si="19"/>
        <v>0.26634013648335553</v>
      </c>
    </row>
    <row r="563" spans="1:12" x14ac:dyDescent="0.25">
      <c r="A563" s="22" t="s">
        <v>2185</v>
      </c>
      <c r="B563" s="22" t="s">
        <v>2186</v>
      </c>
      <c r="C563" s="22" t="s">
        <v>2187</v>
      </c>
      <c r="D563" s="22">
        <v>69.406000000000006</v>
      </c>
      <c r="E563" s="22">
        <v>971840</v>
      </c>
      <c r="F563" s="22">
        <v>215970</v>
      </c>
      <c r="G563" s="22">
        <v>1223000</v>
      </c>
      <c r="H563" s="22">
        <v>2896700</v>
      </c>
      <c r="I563" s="22">
        <v>1959200</v>
      </c>
      <c r="J563" s="22">
        <v>559710</v>
      </c>
      <c r="K563" s="25">
        <f t="shared" si="18"/>
        <v>2.2463860694123552</v>
      </c>
      <c r="L563" s="25">
        <f t="shared" si="19"/>
        <v>0.24913650201064755</v>
      </c>
    </row>
    <row r="564" spans="1:12" x14ac:dyDescent="0.25">
      <c r="A564" s="22" t="s">
        <v>1551</v>
      </c>
      <c r="B564" s="22" t="s">
        <v>1552</v>
      </c>
      <c r="C564" s="22" t="s">
        <v>1553</v>
      </c>
      <c r="D564" s="22">
        <v>49.923999999999999</v>
      </c>
      <c r="E564" s="22">
        <v>7506200</v>
      </c>
      <c r="F564" s="22">
        <v>2086700</v>
      </c>
      <c r="G564" s="22">
        <v>2790400</v>
      </c>
      <c r="H564" s="22">
        <v>13972000</v>
      </c>
      <c r="I564" s="22">
        <v>10340000</v>
      </c>
      <c r="J564" s="22">
        <v>3364400</v>
      </c>
      <c r="K564" s="25">
        <f t="shared" si="18"/>
        <v>2.2349777522954302</v>
      </c>
      <c r="L564" s="25">
        <f t="shared" si="19"/>
        <v>0.22404368684924544</v>
      </c>
    </row>
    <row r="565" spans="1:12" x14ac:dyDescent="0.25">
      <c r="A565" s="22" t="s">
        <v>1554</v>
      </c>
      <c r="B565" s="22" t="s">
        <v>1555</v>
      </c>
      <c r="C565" s="22" t="s">
        <v>1556</v>
      </c>
      <c r="D565" s="22">
        <v>49.83</v>
      </c>
      <c r="E565" s="22">
        <v>44408000</v>
      </c>
      <c r="F565" s="22">
        <v>13245000</v>
      </c>
      <c r="G565" s="22">
        <v>22414000</v>
      </c>
      <c r="H565" s="22">
        <v>82220000</v>
      </c>
      <c r="I565" s="22">
        <v>65163000</v>
      </c>
      <c r="J565" s="22">
        <v>30466000</v>
      </c>
      <c r="K565" s="25">
        <f t="shared" si="18"/>
        <v>2.2212522012814269</v>
      </c>
      <c r="L565" s="25">
        <f t="shared" si="19"/>
        <v>0.14128307120848951</v>
      </c>
    </row>
    <row r="566" spans="1:12" x14ac:dyDescent="0.25">
      <c r="A566" s="22" t="s">
        <v>2417</v>
      </c>
      <c r="B566" s="22" t="s">
        <v>2418</v>
      </c>
      <c r="C566" s="22" t="s">
        <v>2419</v>
      </c>
      <c r="D566" s="22">
        <v>14.135</v>
      </c>
      <c r="E566" s="22">
        <v>4476800</v>
      </c>
      <c r="F566" s="22">
        <v>10000</v>
      </c>
      <c r="G566" s="22">
        <v>10000</v>
      </c>
      <c r="H566" s="22">
        <v>9339400</v>
      </c>
      <c r="I566" s="22">
        <v>435820</v>
      </c>
      <c r="J566" s="22">
        <v>10000</v>
      </c>
      <c r="K566" s="25">
        <f t="shared" si="18"/>
        <v>2.1760407400818358</v>
      </c>
      <c r="L566" s="25">
        <f t="shared" si="19"/>
        <v>0.63014553602658374</v>
      </c>
    </row>
    <row r="567" spans="1:12" x14ac:dyDescent="0.25">
      <c r="A567" s="22" t="s">
        <v>2391</v>
      </c>
      <c r="B567" s="22" t="s">
        <v>2392</v>
      </c>
      <c r="C567" s="22" t="s">
        <v>2393</v>
      </c>
      <c r="D567" s="22">
        <v>104.58</v>
      </c>
      <c r="E567" s="22">
        <v>94605</v>
      </c>
      <c r="F567" s="22">
        <v>845370</v>
      </c>
      <c r="G567" s="22">
        <v>10000</v>
      </c>
      <c r="H567" s="22">
        <v>1572100</v>
      </c>
      <c r="I567" s="22">
        <v>482060</v>
      </c>
      <c r="J567" s="22">
        <v>10000</v>
      </c>
      <c r="K567" s="25">
        <f t="shared" si="18"/>
        <v>2.1728571804521173</v>
      </c>
      <c r="L567" s="25">
        <f t="shared" si="19"/>
        <v>0.52453852886962693</v>
      </c>
    </row>
    <row r="568" spans="1:12" x14ac:dyDescent="0.25">
      <c r="A568" s="22" t="s">
        <v>1615</v>
      </c>
      <c r="B568" s="22" t="s">
        <v>1616</v>
      </c>
      <c r="C568" s="22" t="s">
        <v>1617</v>
      </c>
      <c r="D568" s="22">
        <v>23.632000000000001</v>
      </c>
      <c r="E568" s="22">
        <v>189130000</v>
      </c>
      <c r="F568" s="22">
        <v>95751000</v>
      </c>
      <c r="G568" s="22">
        <v>106020000</v>
      </c>
      <c r="H568" s="22">
        <v>375150000</v>
      </c>
      <c r="I568" s="22">
        <v>120970000</v>
      </c>
      <c r="J568" s="22">
        <v>352350000</v>
      </c>
      <c r="K568" s="25">
        <f t="shared" si="18"/>
        <v>2.1705495764912341</v>
      </c>
      <c r="L568" s="25">
        <f t="shared" si="19"/>
        <v>0.1523015424419833</v>
      </c>
    </row>
    <row r="569" spans="1:12" x14ac:dyDescent="0.25">
      <c r="A569" s="22" t="s">
        <v>2351</v>
      </c>
      <c r="B569" s="22" t="s">
        <v>2352</v>
      </c>
      <c r="C569" s="22" t="s">
        <v>2353</v>
      </c>
      <c r="D569" s="22">
        <v>150.49</v>
      </c>
      <c r="E569" s="22">
        <v>321180</v>
      </c>
      <c r="F569" s="22">
        <v>201540</v>
      </c>
      <c r="G569" s="22">
        <v>10000</v>
      </c>
      <c r="H569" s="22">
        <v>711820</v>
      </c>
      <c r="I569" s="22">
        <v>10000</v>
      </c>
      <c r="J569" s="22">
        <v>430800</v>
      </c>
      <c r="K569" s="25">
        <f t="shared" si="18"/>
        <v>2.1636506983030483</v>
      </c>
      <c r="L569" s="25">
        <f t="shared" si="19"/>
        <v>0.4068893060835384</v>
      </c>
    </row>
    <row r="570" spans="1:12" x14ac:dyDescent="0.25">
      <c r="A570" s="22" t="s">
        <v>1621</v>
      </c>
      <c r="B570" s="22" t="s">
        <v>1622</v>
      </c>
      <c r="C570" s="22" t="s">
        <v>1623</v>
      </c>
      <c r="D570" s="22">
        <v>32.904000000000003</v>
      </c>
      <c r="E570" s="22">
        <v>23244000</v>
      </c>
      <c r="F570" s="22">
        <v>2101900</v>
      </c>
      <c r="G570" s="22">
        <v>2858000</v>
      </c>
      <c r="H570" s="22">
        <v>43003000</v>
      </c>
      <c r="I570" s="22">
        <v>13537000</v>
      </c>
      <c r="J570" s="22">
        <v>4447200</v>
      </c>
      <c r="K570" s="25">
        <f t="shared" si="18"/>
        <v>2.16236761582618</v>
      </c>
      <c r="L570" s="25">
        <f t="shared" si="19"/>
        <v>0.46491574484239273</v>
      </c>
    </row>
    <row r="571" spans="1:12" x14ac:dyDescent="0.25">
      <c r="A571" s="22" t="s">
        <v>1628</v>
      </c>
      <c r="B571" s="22" t="s">
        <v>1629</v>
      </c>
      <c r="C571" s="22" t="s">
        <v>1630</v>
      </c>
      <c r="D571" s="22">
        <v>29.890999999999998</v>
      </c>
      <c r="E571" s="22">
        <v>10000</v>
      </c>
      <c r="F571" s="22">
        <v>954750</v>
      </c>
      <c r="G571" s="22">
        <v>1076200</v>
      </c>
      <c r="H571" s="22">
        <v>1394600</v>
      </c>
      <c r="I571" s="22">
        <v>864920</v>
      </c>
      <c r="J571" s="22">
        <v>2000200</v>
      </c>
      <c r="K571" s="25">
        <f t="shared" si="18"/>
        <v>2.0871260932408928</v>
      </c>
      <c r="L571" s="25">
        <f t="shared" si="19"/>
        <v>0.19087254711526846</v>
      </c>
    </row>
    <row r="572" spans="1:12" x14ac:dyDescent="0.25">
      <c r="A572" s="22" t="s">
        <v>1595</v>
      </c>
      <c r="B572" s="22" t="s">
        <v>1596</v>
      </c>
      <c r="C572" s="22" t="s">
        <v>1597</v>
      </c>
      <c r="D572" s="22">
        <v>59.752000000000002</v>
      </c>
      <c r="E572" s="22">
        <v>25530000</v>
      </c>
      <c r="F572" s="22">
        <v>4020000</v>
      </c>
      <c r="G572" s="22">
        <v>6535000</v>
      </c>
      <c r="H572" s="22">
        <v>53641000</v>
      </c>
      <c r="I572" s="22">
        <v>17027000</v>
      </c>
      <c r="J572" s="22">
        <v>4513200</v>
      </c>
      <c r="K572" s="25">
        <f t="shared" si="18"/>
        <v>2.0834474158237493</v>
      </c>
      <c r="L572" s="25">
        <f t="shared" si="19"/>
        <v>0.4669572827873355</v>
      </c>
    </row>
    <row r="573" spans="1:12" x14ac:dyDescent="0.25">
      <c r="A573" s="22" t="s">
        <v>2420</v>
      </c>
      <c r="B573" s="22" t="s">
        <v>2421</v>
      </c>
      <c r="C573" s="22" t="s">
        <v>2422</v>
      </c>
      <c r="D573" s="22">
        <v>31.731999999999999</v>
      </c>
      <c r="E573" s="22">
        <v>958910</v>
      </c>
      <c r="F573" s="22">
        <v>10000</v>
      </c>
      <c r="G573" s="22">
        <v>10000</v>
      </c>
      <c r="H573" s="22">
        <v>2015500</v>
      </c>
      <c r="I573" s="22">
        <v>10000</v>
      </c>
      <c r="J573" s="22">
        <v>10000</v>
      </c>
      <c r="K573" s="25">
        <f t="shared" si="18"/>
        <v>2.0793535667221708</v>
      </c>
      <c r="L573" s="25">
        <f t="shared" si="19"/>
        <v>0.65875736321730616</v>
      </c>
    </row>
    <row r="574" spans="1:12" x14ac:dyDescent="0.25">
      <c r="A574" s="22" t="s">
        <v>2338</v>
      </c>
      <c r="B574" s="22" t="s">
        <v>2339</v>
      </c>
      <c r="C574" s="22" t="s">
        <v>2340</v>
      </c>
      <c r="D574" s="22">
        <v>56.3</v>
      </c>
      <c r="E574" s="22">
        <v>31017000</v>
      </c>
      <c r="F574" s="22">
        <v>3915800</v>
      </c>
      <c r="G574" s="22">
        <v>7409400</v>
      </c>
      <c r="H574" s="22">
        <v>54299000</v>
      </c>
      <c r="I574" s="22">
        <v>25356000</v>
      </c>
      <c r="J574" s="22">
        <v>8181100</v>
      </c>
      <c r="K574" s="25">
        <f t="shared" si="18"/>
        <v>2.0744340161824373</v>
      </c>
      <c r="L574" s="25">
        <f t="shared" si="19"/>
        <v>0.39482799046978512</v>
      </c>
    </row>
    <row r="575" spans="1:12" x14ac:dyDescent="0.25">
      <c r="A575" s="22" t="s">
        <v>1676</v>
      </c>
      <c r="B575" s="22" t="s">
        <v>1677</v>
      </c>
      <c r="C575" s="22" t="s">
        <v>1678</v>
      </c>
      <c r="D575" s="22">
        <v>32.886000000000003</v>
      </c>
      <c r="E575" s="22">
        <v>1085900</v>
      </c>
      <c r="F575" s="22">
        <v>10000</v>
      </c>
      <c r="G575" s="22">
        <v>10000</v>
      </c>
      <c r="H575" s="22">
        <v>2125100</v>
      </c>
      <c r="I575" s="22">
        <v>10000</v>
      </c>
      <c r="J575" s="22">
        <v>10000</v>
      </c>
      <c r="K575" s="25">
        <f t="shared" si="18"/>
        <v>1.9396871326521385</v>
      </c>
      <c r="L575" s="25">
        <f t="shared" si="19"/>
        <v>0.68405144877274549</v>
      </c>
    </row>
    <row r="576" spans="1:12" x14ac:dyDescent="0.25">
      <c r="A576" s="22" t="s">
        <v>2423</v>
      </c>
      <c r="B576" s="22" t="s">
        <v>2424</v>
      </c>
      <c r="C576" s="22" t="s">
        <v>2425</v>
      </c>
      <c r="D576" s="22">
        <v>22.77</v>
      </c>
      <c r="E576" s="22">
        <v>10000</v>
      </c>
      <c r="F576" s="22">
        <v>201060</v>
      </c>
      <c r="G576" s="22">
        <v>221870</v>
      </c>
      <c r="H576" s="22">
        <v>10000</v>
      </c>
      <c r="I576" s="22">
        <v>798720</v>
      </c>
      <c r="J576" s="22">
        <v>10000</v>
      </c>
      <c r="K576" s="25">
        <f t="shared" si="18"/>
        <v>1.8911140369112789</v>
      </c>
      <c r="L576" s="25">
        <f t="shared" si="19"/>
        <v>0.6603440242704246</v>
      </c>
    </row>
    <row r="577" spans="1:12" x14ac:dyDescent="0.25">
      <c r="A577" s="22" t="s">
        <v>2432</v>
      </c>
      <c r="B577" s="22" t="s">
        <v>2433</v>
      </c>
      <c r="C577" s="22" t="s">
        <v>2434</v>
      </c>
      <c r="D577" s="22">
        <v>79.638000000000005</v>
      </c>
      <c r="E577" s="22">
        <v>334580</v>
      </c>
      <c r="F577" s="22">
        <v>10000</v>
      </c>
      <c r="G577" s="22">
        <v>10000</v>
      </c>
      <c r="H577" s="22">
        <v>640740</v>
      </c>
      <c r="I577" s="22">
        <v>10000</v>
      </c>
      <c r="J577" s="22">
        <v>10000</v>
      </c>
      <c r="K577" s="25">
        <f t="shared" si="18"/>
        <v>1.863444074679903</v>
      </c>
      <c r="L577" s="25">
        <f t="shared" si="19"/>
        <v>0.68827501631466093</v>
      </c>
    </row>
    <row r="578" spans="1:12" x14ac:dyDescent="0.25">
      <c r="A578" s="22" t="s">
        <v>1592</v>
      </c>
      <c r="B578" s="22" t="s">
        <v>1593</v>
      </c>
      <c r="C578" s="22" t="s">
        <v>1594</v>
      </c>
      <c r="D578" s="22">
        <v>51.735999999999997</v>
      </c>
      <c r="E578" s="22">
        <v>3398700</v>
      </c>
      <c r="F578" s="22">
        <v>359760</v>
      </c>
      <c r="G578" s="22">
        <v>661720</v>
      </c>
      <c r="H578" s="22">
        <v>4848900</v>
      </c>
      <c r="I578" s="22">
        <v>2473500</v>
      </c>
      <c r="J578" s="22">
        <v>715250</v>
      </c>
      <c r="K578" s="25">
        <f t="shared" si="18"/>
        <v>1.8183987982389858</v>
      </c>
      <c r="L578" s="25">
        <f t="shared" si="19"/>
        <v>0.47714531780127856</v>
      </c>
    </row>
    <row r="579" spans="1:12" x14ac:dyDescent="0.25">
      <c r="A579" s="22" t="s">
        <v>1598</v>
      </c>
      <c r="B579" s="22" t="s">
        <v>1599</v>
      </c>
      <c r="C579" s="22" t="s">
        <v>1600</v>
      </c>
      <c r="D579" s="22">
        <v>39.354999999999997</v>
      </c>
      <c r="E579" s="22">
        <v>139410000</v>
      </c>
      <c r="F579" s="22">
        <v>14462000</v>
      </c>
      <c r="G579" s="22">
        <v>19321000</v>
      </c>
      <c r="H579" s="22">
        <v>132640000</v>
      </c>
      <c r="I579" s="22">
        <v>56322000</v>
      </c>
      <c r="J579" s="22">
        <v>125010000</v>
      </c>
      <c r="K579" s="25">
        <f t="shared" si="18"/>
        <v>1.8128446299792718</v>
      </c>
      <c r="L579" s="25">
        <f t="shared" si="19"/>
        <v>0.379355988711501</v>
      </c>
    </row>
    <row r="580" spans="1:12" x14ac:dyDescent="0.25">
      <c r="A580" s="22" t="s">
        <v>2411</v>
      </c>
      <c r="B580" s="22" t="s">
        <v>2412</v>
      </c>
      <c r="C580" s="22" t="s">
        <v>2413</v>
      </c>
      <c r="D580" s="22">
        <v>24.422999999999998</v>
      </c>
      <c r="E580" s="22">
        <v>602330</v>
      </c>
      <c r="F580" s="22">
        <v>10000</v>
      </c>
      <c r="G580" s="22">
        <v>10000</v>
      </c>
      <c r="H580" s="22">
        <v>691030</v>
      </c>
      <c r="I580" s="22">
        <v>426380</v>
      </c>
      <c r="J580" s="22">
        <v>10000</v>
      </c>
      <c r="K580" s="25">
        <f t="shared" si="18"/>
        <v>1.8115951344142176</v>
      </c>
      <c r="L580" s="25">
        <f t="shared" si="19"/>
        <v>0.57977081622259174</v>
      </c>
    </row>
    <row r="581" spans="1:12" x14ac:dyDescent="0.25">
      <c r="A581" s="22" t="s">
        <v>2429</v>
      </c>
      <c r="B581" s="22" t="s">
        <v>2430</v>
      </c>
      <c r="C581" s="22" t="s">
        <v>2431</v>
      </c>
      <c r="D581" s="22">
        <v>81.8</v>
      </c>
      <c r="E581" s="22">
        <v>10000</v>
      </c>
      <c r="F581" s="22">
        <v>1050600</v>
      </c>
      <c r="G581" s="22">
        <v>128450</v>
      </c>
      <c r="H581" s="22">
        <v>1888400</v>
      </c>
      <c r="I581" s="22">
        <v>191570</v>
      </c>
      <c r="J581" s="22">
        <v>10000</v>
      </c>
      <c r="K581" s="25">
        <f t="shared" si="18"/>
        <v>1.7576805012404861</v>
      </c>
      <c r="L581" s="25">
        <f t="shared" si="19"/>
        <v>0.68271834527702002</v>
      </c>
    </row>
    <row r="582" spans="1:12" x14ac:dyDescent="0.25">
      <c r="A582" s="22" t="s">
        <v>1697</v>
      </c>
      <c r="B582" s="22" t="s">
        <v>1698</v>
      </c>
      <c r="C582" s="22" t="s">
        <v>1699</v>
      </c>
      <c r="D582" s="22">
        <v>62.03</v>
      </c>
      <c r="E582" s="22">
        <v>2640600</v>
      </c>
      <c r="F582" s="22">
        <v>156160</v>
      </c>
      <c r="G582" s="22">
        <v>893300</v>
      </c>
      <c r="H582" s="22">
        <v>4066100</v>
      </c>
      <c r="I582" s="22">
        <v>810660</v>
      </c>
      <c r="J582" s="22">
        <v>1569400</v>
      </c>
      <c r="K582" s="25">
        <f t="shared" si="18"/>
        <v>1.7468984244158632</v>
      </c>
      <c r="L582" s="25">
        <f t="shared" si="19"/>
        <v>0.49621125557492429</v>
      </c>
    </row>
    <row r="583" spans="1:12" x14ac:dyDescent="0.25">
      <c r="A583" s="22" t="s">
        <v>2426</v>
      </c>
      <c r="B583" s="22" t="s">
        <v>2427</v>
      </c>
      <c r="C583" s="22" t="s">
        <v>2428</v>
      </c>
      <c r="D583" s="22">
        <v>50.454000000000001</v>
      </c>
      <c r="E583" s="22">
        <v>856170</v>
      </c>
      <c r="F583" s="22">
        <v>10000</v>
      </c>
      <c r="G583" s="22">
        <v>10000</v>
      </c>
      <c r="H583" s="22">
        <v>1057500</v>
      </c>
      <c r="I583" s="22">
        <v>10000</v>
      </c>
      <c r="J583" s="22">
        <v>386450</v>
      </c>
      <c r="K583" s="25">
        <f t="shared" si="18"/>
        <v>1.6594382368718399</v>
      </c>
      <c r="L583" s="25">
        <f t="shared" si="19"/>
        <v>0.66776286034663868</v>
      </c>
    </row>
    <row r="584" spans="1:12" x14ac:dyDescent="0.25">
      <c r="A584" s="22" t="s">
        <v>934</v>
      </c>
      <c r="B584" s="22" t="s">
        <v>935</v>
      </c>
      <c r="C584" s="22" t="s">
        <v>936</v>
      </c>
      <c r="D584" s="22">
        <v>55.939</v>
      </c>
      <c r="E584" s="22">
        <v>4255000</v>
      </c>
      <c r="F584" s="22">
        <v>10000</v>
      </c>
      <c r="G584" s="22">
        <v>9585000</v>
      </c>
      <c r="H584" s="22">
        <v>4916700</v>
      </c>
      <c r="I584" s="22">
        <v>9071100</v>
      </c>
      <c r="J584" s="22">
        <v>8898700</v>
      </c>
      <c r="K584" s="25">
        <f t="shared" si="18"/>
        <v>1.6524548736462095</v>
      </c>
      <c r="L584" s="25">
        <f t="shared" si="19"/>
        <v>0.38408743830396785</v>
      </c>
    </row>
    <row r="585" spans="1:12" x14ac:dyDescent="0.25">
      <c r="A585" s="22" t="s">
        <v>2435</v>
      </c>
      <c r="B585" s="22" t="s">
        <v>2436</v>
      </c>
      <c r="C585" s="22" t="s">
        <v>2437</v>
      </c>
      <c r="D585" s="22">
        <v>232.75</v>
      </c>
      <c r="E585" s="22">
        <v>10000</v>
      </c>
      <c r="F585" s="22">
        <v>10000</v>
      </c>
      <c r="G585" s="22">
        <v>110310</v>
      </c>
      <c r="H585" s="22">
        <v>10000</v>
      </c>
      <c r="I585" s="22">
        <v>193390</v>
      </c>
      <c r="J585" s="22">
        <v>10000</v>
      </c>
      <c r="K585" s="25">
        <f t="shared" si="18"/>
        <v>1.6375565958099916</v>
      </c>
      <c r="L585" s="25">
        <f t="shared" si="19"/>
        <v>0.71133024066179362</v>
      </c>
    </row>
    <row r="586" spans="1:12" x14ac:dyDescent="0.25">
      <c r="A586" s="22" t="s">
        <v>2459</v>
      </c>
      <c r="B586" s="22" t="s">
        <v>2460</v>
      </c>
      <c r="C586" s="22" t="s">
        <v>2461</v>
      </c>
      <c r="D586" s="22">
        <v>10.343999999999999</v>
      </c>
      <c r="E586" s="22">
        <v>1418400</v>
      </c>
      <c r="F586" s="22">
        <v>10000</v>
      </c>
      <c r="G586" s="22">
        <v>10000</v>
      </c>
      <c r="H586" s="22">
        <v>2318800</v>
      </c>
      <c r="I586" s="22">
        <v>10000</v>
      </c>
      <c r="J586" s="22">
        <v>10000</v>
      </c>
      <c r="K586" s="25">
        <f t="shared" si="18"/>
        <v>1.6259733036707453</v>
      </c>
      <c r="L586" s="25">
        <f t="shared" si="19"/>
        <v>0.75590525624321914</v>
      </c>
    </row>
    <row r="587" spans="1:12" x14ac:dyDescent="0.25">
      <c r="A587" s="22" t="s">
        <v>2394</v>
      </c>
      <c r="B587" s="22" t="s">
        <v>2395</v>
      </c>
      <c r="C587" s="22" t="s">
        <v>1608</v>
      </c>
      <c r="D587" s="22">
        <v>57.844000000000001</v>
      </c>
      <c r="E587" s="22">
        <v>30003000</v>
      </c>
      <c r="F587" s="22">
        <v>2026100</v>
      </c>
      <c r="G587" s="22">
        <v>2886400</v>
      </c>
      <c r="H587" s="22">
        <v>21520000</v>
      </c>
      <c r="I587" s="22">
        <v>12703000</v>
      </c>
      <c r="J587" s="22">
        <v>20563000</v>
      </c>
      <c r="K587" s="25">
        <f t="shared" si="18"/>
        <v>1.5691025475791553</v>
      </c>
      <c r="L587" s="25">
        <f t="shared" si="19"/>
        <v>0.52820643467838657</v>
      </c>
    </row>
    <row r="588" spans="1:12" x14ac:dyDescent="0.25">
      <c r="A588" s="22" t="s">
        <v>1631</v>
      </c>
      <c r="B588" s="22" t="s">
        <v>1632</v>
      </c>
      <c r="C588" s="22" t="s">
        <v>1633</v>
      </c>
      <c r="D588" s="22">
        <v>18.079999999999998</v>
      </c>
      <c r="E588" s="22">
        <v>6632000</v>
      </c>
      <c r="F588" s="22">
        <v>10000</v>
      </c>
      <c r="G588" s="22">
        <v>782530</v>
      </c>
      <c r="H588" s="22">
        <v>7477300</v>
      </c>
      <c r="I588" s="22">
        <v>2708700</v>
      </c>
      <c r="J588" s="22">
        <v>451790</v>
      </c>
      <c r="K588" s="25">
        <f t="shared" si="18"/>
        <v>1.4327896850036299</v>
      </c>
      <c r="L588" s="25">
        <f t="shared" si="19"/>
        <v>0.73428308633209527</v>
      </c>
    </row>
    <row r="589" spans="1:12" x14ac:dyDescent="0.25">
      <c r="A589" s="22" t="s">
        <v>1612</v>
      </c>
      <c r="B589" s="22" t="s">
        <v>1613</v>
      </c>
      <c r="C589" s="22" t="s">
        <v>1614</v>
      </c>
      <c r="D589" s="22">
        <v>32.56</v>
      </c>
      <c r="E589" s="22">
        <v>2861800</v>
      </c>
      <c r="F589" s="22">
        <v>2489300</v>
      </c>
      <c r="G589" s="22">
        <v>2368200</v>
      </c>
      <c r="H589" s="22">
        <v>10000</v>
      </c>
      <c r="I589" s="22">
        <v>7046200</v>
      </c>
      <c r="J589" s="22">
        <v>3956400</v>
      </c>
      <c r="K589" s="25">
        <f t="shared" si="18"/>
        <v>1.426631948492739</v>
      </c>
      <c r="L589" s="25">
        <f t="shared" si="19"/>
        <v>0.61930466752871594</v>
      </c>
    </row>
    <row r="590" spans="1:12" x14ac:dyDescent="0.25">
      <c r="A590" s="22" t="s">
        <v>1216</v>
      </c>
      <c r="B590" s="22" t="s">
        <v>1217</v>
      </c>
      <c r="C590" s="22" t="s">
        <v>1218</v>
      </c>
      <c r="D590" s="22">
        <v>79.775999999999996</v>
      </c>
      <c r="E590" s="22">
        <v>14676000</v>
      </c>
      <c r="F590" s="22">
        <v>10000</v>
      </c>
      <c r="G590" s="22">
        <v>1312900</v>
      </c>
      <c r="H590" s="22">
        <v>6054500</v>
      </c>
      <c r="I590" s="22">
        <v>6045000</v>
      </c>
      <c r="J590" s="22">
        <v>10113000</v>
      </c>
      <c r="K590" s="25">
        <f t="shared" si="18"/>
        <v>1.3883767008981867</v>
      </c>
      <c r="L590" s="25">
        <f t="shared" si="19"/>
        <v>0.69299522243611644</v>
      </c>
    </row>
    <row r="591" spans="1:12" x14ac:dyDescent="0.25">
      <c r="A591" s="22" t="s">
        <v>1573</v>
      </c>
      <c r="B591" s="22" t="s">
        <v>1574</v>
      </c>
      <c r="C591" s="22" t="s">
        <v>1575</v>
      </c>
      <c r="D591" s="22">
        <v>48.234000000000002</v>
      </c>
      <c r="E591" s="22">
        <v>2705200</v>
      </c>
      <c r="F591" s="22">
        <v>10000</v>
      </c>
      <c r="G591" s="22">
        <v>536610</v>
      </c>
      <c r="H591" s="22">
        <v>2612500</v>
      </c>
      <c r="I591" s="22">
        <v>1860200</v>
      </c>
      <c r="J591" s="22">
        <v>10000</v>
      </c>
      <c r="K591" s="25">
        <f t="shared" si="18"/>
        <v>1.3785245755440816</v>
      </c>
      <c r="L591" s="25">
        <f t="shared" si="19"/>
        <v>0.73503000819630238</v>
      </c>
    </row>
    <row r="592" spans="1:12" x14ac:dyDescent="0.25">
      <c r="A592" s="22" t="s">
        <v>1682</v>
      </c>
      <c r="B592" s="22" t="s">
        <v>1683</v>
      </c>
      <c r="C592" s="22" t="s">
        <v>1684</v>
      </c>
      <c r="D592" s="22">
        <v>17.068999999999999</v>
      </c>
      <c r="E592" s="22">
        <v>17072000</v>
      </c>
      <c r="F592" s="22">
        <v>542960</v>
      </c>
      <c r="G592" s="22">
        <v>230120</v>
      </c>
      <c r="H592" s="22">
        <v>24269000</v>
      </c>
      <c r="I592" s="22">
        <v>10000</v>
      </c>
      <c r="J592" s="22">
        <v>10000</v>
      </c>
      <c r="K592" s="25">
        <f t="shared" si="18"/>
        <v>1.3611034526043033</v>
      </c>
      <c r="L592" s="25">
        <f t="shared" si="19"/>
        <v>0.83748004345645533</v>
      </c>
    </row>
    <row r="593" spans="1:12" x14ac:dyDescent="0.25">
      <c r="A593" s="22" t="s">
        <v>2468</v>
      </c>
      <c r="B593" s="22" t="s">
        <v>2469</v>
      </c>
      <c r="C593" s="22" t="s">
        <v>2470</v>
      </c>
      <c r="D593" s="22">
        <v>28.948</v>
      </c>
      <c r="E593" s="22">
        <v>1465500</v>
      </c>
      <c r="F593" s="22">
        <v>130680</v>
      </c>
      <c r="G593" s="22">
        <v>10000</v>
      </c>
      <c r="H593" s="22">
        <v>2166100</v>
      </c>
      <c r="I593" s="22">
        <v>10000</v>
      </c>
      <c r="J593" s="22">
        <v>10000</v>
      </c>
      <c r="K593" s="25">
        <f t="shared" si="18"/>
        <v>1.3610554234270131</v>
      </c>
      <c r="L593" s="25">
        <f t="shared" si="19"/>
        <v>0.83254987848550166</v>
      </c>
    </row>
    <row r="594" spans="1:12" x14ac:dyDescent="0.25">
      <c r="A594" s="22" t="s">
        <v>1643</v>
      </c>
      <c r="B594" s="22" t="s">
        <v>1644</v>
      </c>
      <c r="C594" s="22" t="s">
        <v>1645</v>
      </c>
      <c r="D594" s="22">
        <v>83.28</v>
      </c>
      <c r="E594" s="22">
        <v>10342000</v>
      </c>
      <c r="F594" s="22">
        <v>6641300</v>
      </c>
      <c r="G594" s="22">
        <v>21820000</v>
      </c>
      <c r="H594" s="22">
        <v>15533000</v>
      </c>
      <c r="I594" s="22">
        <v>7685100</v>
      </c>
      <c r="J594" s="22">
        <v>28828000</v>
      </c>
      <c r="K594" s="25">
        <f t="shared" si="18"/>
        <v>1.3412802519373352</v>
      </c>
      <c r="L594" s="25">
        <f t="shared" si="19"/>
        <v>0.59614487756405288</v>
      </c>
    </row>
    <row r="595" spans="1:12" x14ac:dyDescent="0.25">
      <c r="A595" s="22" t="s">
        <v>2471</v>
      </c>
      <c r="B595" s="22" t="s">
        <v>2472</v>
      </c>
      <c r="C595" s="22" t="s">
        <v>2473</v>
      </c>
      <c r="D595" s="22">
        <v>8.4688999999999997</v>
      </c>
      <c r="E595" s="22">
        <v>1738200</v>
      </c>
      <c r="F595" s="22">
        <v>10000</v>
      </c>
      <c r="G595" s="22">
        <v>10000</v>
      </c>
      <c r="H595" s="22">
        <v>2328600</v>
      </c>
      <c r="I595" s="22">
        <v>10000</v>
      </c>
      <c r="J595" s="22">
        <v>10000</v>
      </c>
      <c r="K595" s="25">
        <f t="shared" si="18"/>
        <v>1.3357979752019111</v>
      </c>
      <c r="L595" s="25">
        <f t="shared" si="19"/>
        <v>0.84819335060943601</v>
      </c>
    </row>
    <row r="596" spans="1:12" x14ac:dyDescent="0.25">
      <c r="A596" s="22" t="s">
        <v>2438</v>
      </c>
      <c r="B596" s="22" t="s">
        <v>2439</v>
      </c>
      <c r="C596" s="22" t="s">
        <v>2440</v>
      </c>
      <c r="D596" s="22">
        <v>28.937000000000001</v>
      </c>
      <c r="E596" s="22">
        <v>449640</v>
      </c>
      <c r="F596" s="22">
        <v>582000</v>
      </c>
      <c r="G596" s="22">
        <v>598890</v>
      </c>
      <c r="H596" s="22">
        <v>10000</v>
      </c>
      <c r="I596" s="22">
        <v>1548000</v>
      </c>
      <c r="J596" s="22">
        <v>571420</v>
      </c>
      <c r="K596" s="25">
        <f t="shared" si="18"/>
        <v>1.3059679981355756</v>
      </c>
      <c r="L596" s="25">
        <f t="shared" si="19"/>
        <v>0.73147455736827316</v>
      </c>
    </row>
    <row r="597" spans="1:12" x14ac:dyDescent="0.25">
      <c r="A597" s="22" t="s">
        <v>1652</v>
      </c>
      <c r="B597" s="22" t="s">
        <v>1653</v>
      </c>
      <c r="C597" s="22" t="s">
        <v>1654</v>
      </c>
      <c r="D597" s="22">
        <v>43.231000000000002</v>
      </c>
      <c r="E597" s="22">
        <v>2877500</v>
      </c>
      <c r="F597" s="22">
        <v>153120</v>
      </c>
      <c r="G597" s="22">
        <v>520590</v>
      </c>
      <c r="H597" s="22">
        <v>2774100</v>
      </c>
      <c r="I597" s="22">
        <v>1005600</v>
      </c>
      <c r="J597" s="22">
        <v>510760</v>
      </c>
      <c r="K597" s="25">
        <f t="shared" si="18"/>
        <v>1.2081684834183279</v>
      </c>
      <c r="L597" s="25">
        <f t="shared" si="19"/>
        <v>0.83307352342200147</v>
      </c>
    </row>
    <row r="598" spans="1:12" x14ac:dyDescent="0.25">
      <c r="A598" s="22" t="s">
        <v>2474</v>
      </c>
      <c r="B598" s="22" t="s">
        <v>2475</v>
      </c>
      <c r="C598" s="22" t="s">
        <v>2476</v>
      </c>
      <c r="D598" s="22">
        <v>116.45</v>
      </c>
      <c r="E598" s="22">
        <v>1059700</v>
      </c>
      <c r="F598" s="22">
        <v>10000</v>
      </c>
      <c r="G598" s="22">
        <v>10000</v>
      </c>
      <c r="H598" s="22">
        <v>592260</v>
      </c>
      <c r="I598" s="22">
        <v>10000</v>
      </c>
      <c r="J598" s="22">
        <v>668500</v>
      </c>
      <c r="K598" s="25">
        <f t="shared" si="18"/>
        <v>1.1769565620079652</v>
      </c>
      <c r="L598" s="25">
        <f t="shared" si="19"/>
        <v>0.88324618879197714</v>
      </c>
    </row>
    <row r="599" spans="1:12" x14ac:dyDescent="0.25">
      <c r="A599" s="22" t="s">
        <v>2481</v>
      </c>
      <c r="B599" s="22" t="s">
        <v>2482</v>
      </c>
      <c r="C599" s="22" t="s">
        <v>2483</v>
      </c>
      <c r="D599" s="22">
        <v>80.751000000000005</v>
      </c>
      <c r="E599" s="22">
        <v>10000</v>
      </c>
      <c r="F599" s="22">
        <v>4002000</v>
      </c>
      <c r="G599" s="22">
        <v>10000</v>
      </c>
      <c r="H599" s="22">
        <v>226450</v>
      </c>
      <c r="I599" s="22">
        <v>10000</v>
      </c>
      <c r="J599" s="22">
        <v>4116600</v>
      </c>
      <c r="K599" s="25">
        <f t="shared" si="18"/>
        <v>1.0823097961213326</v>
      </c>
      <c r="L599" s="25">
        <f t="shared" si="19"/>
        <v>0.95611121463121573</v>
      </c>
    </row>
    <row r="600" spans="1:12" x14ac:dyDescent="0.25">
      <c r="A600" s="22" t="s">
        <v>2484</v>
      </c>
      <c r="B600" s="22" t="s">
        <v>2485</v>
      </c>
      <c r="C600" s="22" t="s">
        <v>2486</v>
      </c>
      <c r="D600" s="22">
        <v>49.508000000000003</v>
      </c>
      <c r="E600" s="22">
        <v>240190</v>
      </c>
      <c r="F600" s="22">
        <v>10000</v>
      </c>
      <c r="G600" s="22">
        <v>10000</v>
      </c>
      <c r="H600" s="22">
        <v>255210</v>
      </c>
      <c r="I600" s="22">
        <v>10000</v>
      </c>
      <c r="J600" s="22">
        <v>10000</v>
      </c>
      <c r="K600" s="25">
        <f t="shared" si="18"/>
        <v>1.0577270456205081</v>
      </c>
      <c r="L600" s="25">
        <f t="shared" si="19"/>
        <v>0.96651965138827944</v>
      </c>
    </row>
    <row r="601" spans="1:12" x14ac:dyDescent="0.25">
      <c r="A601" s="22" t="s">
        <v>2487</v>
      </c>
      <c r="B601" s="22" t="s">
        <v>2488</v>
      </c>
      <c r="C601" s="22" t="s">
        <v>2489</v>
      </c>
      <c r="D601" s="22">
        <v>30.751999999999999</v>
      </c>
      <c r="E601" s="22">
        <v>984110</v>
      </c>
      <c r="F601" s="22">
        <v>10000</v>
      </c>
      <c r="G601" s="22">
        <v>10000</v>
      </c>
      <c r="H601" s="22">
        <v>1025600</v>
      </c>
      <c r="I601" s="22">
        <v>10000</v>
      </c>
      <c r="J601" s="22">
        <v>10000</v>
      </c>
      <c r="K601" s="25">
        <f t="shared" si="18"/>
        <v>1.0413201740845126</v>
      </c>
      <c r="L601" s="25">
        <f t="shared" si="19"/>
        <v>0.97789162224465298</v>
      </c>
    </row>
    <row r="602" spans="1:12" x14ac:dyDescent="0.25">
      <c r="A602" s="22" t="s">
        <v>1582</v>
      </c>
      <c r="B602" s="22" t="s">
        <v>1583</v>
      </c>
      <c r="C602" s="22" t="s">
        <v>1584</v>
      </c>
      <c r="D602" s="22">
        <v>39.637999999999998</v>
      </c>
      <c r="E602" s="22">
        <v>4034800</v>
      </c>
      <c r="F602" s="22">
        <v>270800</v>
      </c>
      <c r="G602" s="22">
        <v>10000</v>
      </c>
      <c r="H602" s="22">
        <v>2098200</v>
      </c>
      <c r="I602" s="22">
        <v>2253400</v>
      </c>
      <c r="J602" s="22">
        <v>10000</v>
      </c>
      <c r="K602" s="25">
        <f t="shared" si="18"/>
        <v>1.0106590045416628</v>
      </c>
      <c r="L602" s="25">
        <f t="shared" si="19"/>
        <v>0.99227144805984713</v>
      </c>
    </row>
    <row r="603" spans="1:12" x14ac:dyDescent="0.25">
      <c r="A603" s="22" t="s">
        <v>1455</v>
      </c>
      <c r="B603" s="22" t="s">
        <v>1456</v>
      </c>
      <c r="C603" s="22" t="s">
        <v>1457</v>
      </c>
      <c r="D603" s="22">
        <v>29.116</v>
      </c>
      <c r="E603" s="22">
        <v>1197900</v>
      </c>
      <c r="F603" s="22">
        <v>4631900</v>
      </c>
      <c r="G603" s="22">
        <v>381210</v>
      </c>
      <c r="H603" s="22">
        <v>4668800</v>
      </c>
      <c r="I603" s="22">
        <v>855860</v>
      </c>
      <c r="J603" s="22">
        <v>647960</v>
      </c>
      <c r="K603" s="25">
        <f t="shared" si="18"/>
        <v>0.99381904070352489</v>
      </c>
      <c r="L603" s="25">
        <f t="shared" si="19"/>
        <v>0.99479833093172632</v>
      </c>
    </row>
    <row r="604" spans="1:12" x14ac:dyDescent="0.25">
      <c r="A604" s="22" t="s">
        <v>2478</v>
      </c>
      <c r="B604" s="22" t="s">
        <v>2479</v>
      </c>
      <c r="C604" s="22" t="s">
        <v>2480</v>
      </c>
      <c r="D604" s="22">
        <v>281.22000000000003</v>
      </c>
      <c r="E604" s="22">
        <v>646530</v>
      </c>
      <c r="F604" s="22">
        <v>289020</v>
      </c>
      <c r="G604" s="22">
        <v>557370</v>
      </c>
      <c r="H604" s="22">
        <v>10000</v>
      </c>
      <c r="I604" s="22">
        <v>1088300</v>
      </c>
      <c r="J604" s="22">
        <v>320840</v>
      </c>
      <c r="K604" s="25">
        <f t="shared" si="18"/>
        <v>0.95058007126972643</v>
      </c>
      <c r="L604" s="25">
        <f t="shared" si="19"/>
        <v>0.94548552754267667</v>
      </c>
    </row>
    <row r="605" spans="1:12" x14ac:dyDescent="0.25">
      <c r="A605" s="22" t="s">
        <v>1723</v>
      </c>
      <c r="B605" s="22" t="s">
        <v>1724</v>
      </c>
      <c r="C605" s="22" t="s">
        <v>1725</v>
      </c>
      <c r="D605" s="22">
        <v>74.569000000000003</v>
      </c>
      <c r="E605" s="22">
        <v>1277000</v>
      </c>
      <c r="F605" s="22">
        <v>10000</v>
      </c>
      <c r="G605" s="22">
        <v>10000</v>
      </c>
      <c r="H605" s="22">
        <v>1188400</v>
      </c>
      <c r="I605" s="22">
        <v>10000</v>
      </c>
      <c r="J605" s="22">
        <v>10000</v>
      </c>
      <c r="K605" s="25">
        <f t="shared" si="18"/>
        <v>0.93168851195065538</v>
      </c>
      <c r="L605" s="25">
        <f t="shared" si="19"/>
        <v>0.96161707395078677</v>
      </c>
    </row>
    <row r="606" spans="1:12" x14ac:dyDescent="0.25">
      <c r="A606" s="22" t="s">
        <v>1649</v>
      </c>
      <c r="B606" s="22" t="s">
        <v>2477</v>
      </c>
      <c r="C606" s="22" t="s">
        <v>1651</v>
      </c>
      <c r="D606" s="22">
        <v>62.765999999999998</v>
      </c>
      <c r="E606" s="22">
        <v>5391000</v>
      </c>
      <c r="F606" s="22">
        <v>10000</v>
      </c>
      <c r="G606" s="22">
        <v>243410</v>
      </c>
      <c r="H606" s="22">
        <v>3812500</v>
      </c>
      <c r="I606" s="22">
        <v>1309100</v>
      </c>
      <c r="J606" s="22">
        <v>10000</v>
      </c>
      <c r="K606" s="25">
        <f t="shared" si="18"/>
        <v>0.909147280229466</v>
      </c>
      <c r="L606" s="25">
        <f t="shared" si="19"/>
        <v>0.93846879398003247</v>
      </c>
    </row>
    <row r="607" spans="1:12" x14ac:dyDescent="0.25">
      <c r="A607" s="22" t="s">
        <v>1667</v>
      </c>
      <c r="B607" s="22" t="s">
        <v>1668</v>
      </c>
      <c r="C607" s="22" t="s">
        <v>1669</v>
      </c>
      <c r="D607" s="22">
        <v>53.686999999999998</v>
      </c>
      <c r="E607" s="22">
        <v>2137000</v>
      </c>
      <c r="F607" s="22">
        <v>2087900</v>
      </c>
      <c r="G607" s="22">
        <v>862210</v>
      </c>
      <c r="H607" s="22">
        <v>1587900</v>
      </c>
      <c r="I607" s="22">
        <v>1713000</v>
      </c>
      <c r="J607" s="22">
        <v>1197800</v>
      </c>
      <c r="K607" s="25">
        <f t="shared" si="18"/>
        <v>0.88433314789733264</v>
      </c>
      <c r="L607" s="25">
        <f t="shared" si="19"/>
        <v>0.68210622863665971</v>
      </c>
    </row>
    <row r="608" spans="1:12" x14ac:dyDescent="0.25">
      <c r="A608" s="22" t="s">
        <v>1634</v>
      </c>
      <c r="B608" s="22" t="s">
        <v>1635</v>
      </c>
      <c r="C608" s="22" t="s">
        <v>1636</v>
      </c>
      <c r="D608" s="22">
        <v>42.051000000000002</v>
      </c>
      <c r="E608" s="22">
        <v>521360000</v>
      </c>
      <c r="F608" s="22">
        <v>16838000</v>
      </c>
      <c r="G608" s="22">
        <v>19273000</v>
      </c>
      <c r="H608" s="22">
        <v>336600000</v>
      </c>
      <c r="I608" s="22">
        <v>62389000</v>
      </c>
      <c r="J608" s="22">
        <v>84213000</v>
      </c>
      <c r="K608" s="25">
        <f t="shared" si="18"/>
        <v>0.86677513269748563</v>
      </c>
      <c r="L608" s="25">
        <f t="shared" si="19"/>
        <v>0.902338285070169</v>
      </c>
    </row>
    <row r="609" spans="1:12" x14ac:dyDescent="0.25">
      <c r="A609" s="22" t="s">
        <v>1664</v>
      </c>
      <c r="B609" s="22" t="s">
        <v>1665</v>
      </c>
      <c r="C609" s="22" t="s">
        <v>1666</v>
      </c>
      <c r="D609" s="22">
        <v>35.81</v>
      </c>
      <c r="E609" s="22">
        <v>77129000</v>
      </c>
      <c r="F609" s="22">
        <v>4751400</v>
      </c>
      <c r="G609" s="22">
        <v>11082000</v>
      </c>
      <c r="H609" s="22">
        <v>44245000</v>
      </c>
      <c r="I609" s="22">
        <v>20191000</v>
      </c>
      <c r="J609" s="22">
        <v>13205000</v>
      </c>
      <c r="K609" s="25">
        <f t="shared" si="18"/>
        <v>0.83518712942006657</v>
      </c>
      <c r="L609" s="25">
        <f t="shared" si="19"/>
        <v>0.84798195422091727</v>
      </c>
    </row>
    <row r="610" spans="1:12" x14ac:dyDescent="0.25">
      <c r="A610" s="22" t="s">
        <v>2441</v>
      </c>
      <c r="B610" s="22" t="s">
        <v>2442</v>
      </c>
      <c r="C610" s="22" t="s">
        <v>2443</v>
      </c>
      <c r="D610" s="22">
        <v>38.676000000000002</v>
      </c>
      <c r="E610" s="22">
        <v>646940</v>
      </c>
      <c r="F610" s="22">
        <v>10000</v>
      </c>
      <c r="G610" s="22">
        <v>317130</v>
      </c>
      <c r="H610" s="22">
        <v>645460</v>
      </c>
      <c r="I610" s="22">
        <v>10000</v>
      </c>
      <c r="J610" s="22">
        <v>10000</v>
      </c>
      <c r="K610" s="25">
        <f t="shared" si="18"/>
        <v>0.68317472050263328</v>
      </c>
      <c r="L610" s="25">
        <f t="shared" si="19"/>
        <v>0.73240615596103442</v>
      </c>
    </row>
    <row r="611" spans="1:12" x14ac:dyDescent="0.25">
      <c r="A611" s="22" t="s">
        <v>1704</v>
      </c>
      <c r="B611" s="22" t="s">
        <v>1705</v>
      </c>
      <c r="C611" s="22" t="s">
        <v>1706</v>
      </c>
      <c r="D611" s="22">
        <v>22.420999999999999</v>
      </c>
      <c r="E611" s="22">
        <v>9744800</v>
      </c>
      <c r="F611" s="22">
        <v>10000</v>
      </c>
      <c r="G611" s="22">
        <v>10000</v>
      </c>
      <c r="H611" s="22">
        <v>6613200</v>
      </c>
      <c r="I611" s="22">
        <v>10000</v>
      </c>
      <c r="J611" s="22">
        <v>10000</v>
      </c>
      <c r="K611" s="25">
        <f t="shared" si="18"/>
        <v>0.6792970670162215</v>
      </c>
      <c r="L611" s="25">
        <f t="shared" si="19"/>
        <v>0.80322625491029376</v>
      </c>
    </row>
    <row r="612" spans="1:12" x14ac:dyDescent="0.25">
      <c r="A612" s="22" t="s">
        <v>2465</v>
      </c>
      <c r="B612" s="22" t="s">
        <v>2466</v>
      </c>
      <c r="C612" s="22" t="s">
        <v>2467</v>
      </c>
      <c r="D612" s="22">
        <v>27.623000000000001</v>
      </c>
      <c r="E612" s="22">
        <v>590260</v>
      </c>
      <c r="F612" s="22">
        <v>10000</v>
      </c>
      <c r="G612" s="22">
        <v>10000</v>
      </c>
      <c r="H612" s="22">
        <v>10000</v>
      </c>
      <c r="I612" s="22">
        <v>385280</v>
      </c>
      <c r="J612" s="22">
        <v>10000</v>
      </c>
      <c r="K612" s="25">
        <f t="shared" si="18"/>
        <v>0.66411037918264348</v>
      </c>
      <c r="L612" s="25">
        <f t="shared" si="19"/>
        <v>0.78151703055435096</v>
      </c>
    </row>
    <row r="613" spans="1:12" x14ac:dyDescent="0.25">
      <c r="A613" s="22" t="s">
        <v>2456</v>
      </c>
      <c r="B613" s="22" t="s">
        <v>2457</v>
      </c>
      <c r="C613" s="22" t="s">
        <v>2458</v>
      </c>
      <c r="D613" s="22">
        <v>108.3</v>
      </c>
      <c r="E613" s="22">
        <v>978790</v>
      </c>
      <c r="F613" s="22">
        <v>10000</v>
      </c>
      <c r="G613" s="22">
        <v>10000</v>
      </c>
      <c r="H613" s="22">
        <v>527470</v>
      </c>
      <c r="I613" s="22">
        <v>101410</v>
      </c>
      <c r="J613" s="22">
        <v>10000</v>
      </c>
      <c r="K613" s="25">
        <f t="shared" si="18"/>
        <v>0.63965398131739404</v>
      </c>
      <c r="L613" s="25">
        <f t="shared" si="19"/>
        <v>0.75577979283874352</v>
      </c>
    </row>
    <row r="614" spans="1:12" x14ac:dyDescent="0.25">
      <c r="A614" s="22" t="s">
        <v>2462</v>
      </c>
      <c r="B614" s="22" t="s">
        <v>2463</v>
      </c>
      <c r="C614" s="22" t="s">
        <v>2464</v>
      </c>
      <c r="D614" s="22">
        <v>51.317</v>
      </c>
      <c r="E614" s="22">
        <v>1324400</v>
      </c>
      <c r="F614" s="22">
        <v>10000</v>
      </c>
      <c r="G614" s="22">
        <v>10000</v>
      </c>
      <c r="H614" s="22">
        <v>812730</v>
      </c>
      <c r="I614" s="22">
        <v>10000</v>
      </c>
      <c r="J614" s="22">
        <v>10000</v>
      </c>
      <c r="K614" s="25">
        <f t="shared" si="18"/>
        <v>0.61940642665873247</v>
      </c>
      <c r="L614" s="25">
        <f t="shared" si="19"/>
        <v>0.75640047655444165</v>
      </c>
    </row>
    <row r="615" spans="1:12" x14ac:dyDescent="0.25">
      <c r="A615" s="22" t="s">
        <v>2453</v>
      </c>
      <c r="B615" s="22" t="s">
        <v>2454</v>
      </c>
      <c r="C615" s="22" t="s">
        <v>2455</v>
      </c>
      <c r="D615" s="22">
        <v>34.834000000000003</v>
      </c>
      <c r="E615" s="22">
        <v>4632300</v>
      </c>
      <c r="F615" s="22">
        <v>10000</v>
      </c>
      <c r="G615" s="22">
        <v>10000</v>
      </c>
      <c r="H615" s="22">
        <v>298650</v>
      </c>
      <c r="I615" s="22">
        <v>10000</v>
      </c>
      <c r="J615" s="22">
        <v>2560500</v>
      </c>
      <c r="K615" s="25">
        <f t="shared" si="18"/>
        <v>0.61671646282483927</v>
      </c>
      <c r="L615" s="25">
        <f t="shared" si="19"/>
        <v>0.74970974845301919</v>
      </c>
    </row>
    <row r="616" spans="1:12" x14ac:dyDescent="0.25">
      <c r="A616" s="22" t="s">
        <v>2450</v>
      </c>
      <c r="B616" s="22" t="s">
        <v>2451</v>
      </c>
      <c r="C616" s="22" t="s">
        <v>2452</v>
      </c>
      <c r="D616" s="22">
        <v>45.823</v>
      </c>
      <c r="E616" s="22">
        <v>783550</v>
      </c>
      <c r="F616" s="22">
        <v>10000</v>
      </c>
      <c r="G616" s="22">
        <v>10000</v>
      </c>
      <c r="H616" s="22">
        <v>473740</v>
      </c>
      <c r="I616" s="22">
        <v>10000</v>
      </c>
      <c r="J616" s="22">
        <v>10000</v>
      </c>
      <c r="K616" s="25">
        <f t="shared" si="18"/>
        <v>0.61444838529027446</v>
      </c>
      <c r="L616" s="25">
        <f t="shared" si="19"/>
        <v>0.74851363115740366</v>
      </c>
    </row>
    <row r="617" spans="1:12" x14ac:dyDescent="0.25">
      <c r="A617" s="22" t="s">
        <v>2444</v>
      </c>
      <c r="B617" s="22" t="s">
        <v>2445</v>
      </c>
      <c r="C617" s="22" t="s">
        <v>2446</v>
      </c>
      <c r="D617" s="22">
        <v>40.789000000000001</v>
      </c>
      <c r="E617" s="22">
        <v>610780</v>
      </c>
      <c r="F617" s="22">
        <v>10000</v>
      </c>
      <c r="G617" s="22">
        <v>10000</v>
      </c>
      <c r="H617" s="22">
        <v>10000</v>
      </c>
      <c r="I617" s="22">
        <v>360000</v>
      </c>
      <c r="J617" s="22">
        <v>10000</v>
      </c>
      <c r="K617" s="25">
        <f t="shared" si="18"/>
        <v>0.60242873902152894</v>
      </c>
      <c r="L617" s="25">
        <f t="shared" si="19"/>
        <v>0.7365788465556562</v>
      </c>
    </row>
    <row r="618" spans="1:12" x14ac:dyDescent="0.25">
      <c r="A618" s="22" t="s">
        <v>2447</v>
      </c>
      <c r="B618" s="22" t="s">
        <v>2448</v>
      </c>
      <c r="C618" s="22" t="s">
        <v>2449</v>
      </c>
      <c r="D618" s="22">
        <v>29.994</v>
      </c>
      <c r="E618" s="22">
        <v>2308800</v>
      </c>
      <c r="F618" s="22">
        <v>10000</v>
      </c>
      <c r="G618" s="22">
        <v>10000</v>
      </c>
      <c r="H618" s="22">
        <v>10000</v>
      </c>
      <c r="I618" s="22">
        <v>10000</v>
      </c>
      <c r="J618" s="22">
        <v>1359100</v>
      </c>
      <c r="K618" s="25">
        <f t="shared" si="18"/>
        <v>0.5921934043284095</v>
      </c>
      <c r="L618" s="25">
        <f t="shared" si="19"/>
        <v>0.73961346694761032</v>
      </c>
    </row>
    <row r="619" spans="1:12" x14ac:dyDescent="0.25">
      <c r="A619" s="22" t="s">
        <v>1646</v>
      </c>
      <c r="B619" s="22" t="s">
        <v>1647</v>
      </c>
      <c r="C619" s="22" t="s">
        <v>1648</v>
      </c>
      <c r="D619" s="22">
        <v>38.936999999999998</v>
      </c>
      <c r="E619" s="22">
        <v>2839700</v>
      </c>
      <c r="F619" s="22">
        <v>192430</v>
      </c>
      <c r="G619" s="22">
        <v>455340</v>
      </c>
      <c r="H619" s="22">
        <v>1299400</v>
      </c>
      <c r="I619" s="22">
        <v>10000</v>
      </c>
      <c r="J619" s="22">
        <v>666420</v>
      </c>
      <c r="K619" s="25">
        <f t="shared" si="18"/>
        <v>0.56654824270889781</v>
      </c>
      <c r="L619" s="25">
        <f t="shared" si="19"/>
        <v>0.61326440311208208</v>
      </c>
    </row>
    <row r="620" spans="1:12" x14ac:dyDescent="0.25">
      <c r="A620" s="22" t="s">
        <v>1149</v>
      </c>
      <c r="B620" s="22" t="s">
        <v>1150</v>
      </c>
      <c r="C620" s="22" t="s">
        <v>1151</v>
      </c>
      <c r="D620" s="22">
        <v>31.888000000000002</v>
      </c>
      <c r="E620" s="22">
        <v>5765400</v>
      </c>
      <c r="F620" s="22">
        <v>256010</v>
      </c>
      <c r="G620" s="22">
        <v>399890</v>
      </c>
      <c r="H620" s="22">
        <v>1800900</v>
      </c>
      <c r="I620" s="22">
        <v>1752500</v>
      </c>
      <c r="J620" s="22">
        <v>10000</v>
      </c>
      <c r="K620" s="25">
        <f t="shared" si="18"/>
        <v>0.5549343590861664</v>
      </c>
      <c r="L620" s="25">
        <f t="shared" si="19"/>
        <v>0.64349755737899206</v>
      </c>
    </row>
    <row r="621" spans="1:12" x14ac:dyDescent="0.25">
      <c r="A621" s="22" t="s">
        <v>1670</v>
      </c>
      <c r="B621" s="22" t="s">
        <v>1671</v>
      </c>
      <c r="C621" s="22" t="s">
        <v>1672</v>
      </c>
      <c r="D621" s="22">
        <v>36.497999999999998</v>
      </c>
      <c r="E621" s="22">
        <v>14848000</v>
      </c>
      <c r="F621" s="22">
        <v>729890</v>
      </c>
      <c r="G621" s="22">
        <v>1869300</v>
      </c>
      <c r="H621" s="22">
        <v>4425100</v>
      </c>
      <c r="I621" s="22">
        <v>2487800</v>
      </c>
      <c r="J621" s="22">
        <v>2216100</v>
      </c>
      <c r="K621" s="25">
        <f t="shared" ref="K621:K662" si="20">SUM(H621:J621)/SUM(E621:G621)</f>
        <v>0.52323611997118158</v>
      </c>
      <c r="L621" s="25">
        <f t="shared" ref="L621:L662" si="21">TTEST(E621:G621,H621:J621,2,2)</f>
        <v>0.57767773687488422</v>
      </c>
    </row>
    <row r="622" spans="1:12" x14ac:dyDescent="0.25">
      <c r="A622" s="22" t="s">
        <v>1655</v>
      </c>
      <c r="B622" s="22" t="s">
        <v>1656</v>
      </c>
      <c r="C622" s="22" t="s">
        <v>1657</v>
      </c>
      <c r="D622" s="22">
        <v>34.155000000000001</v>
      </c>
      <c r="E622" s="22">
        <v>1641800</v>
      </c>
      <c r="F622" s="22">
        <v>10000</v>
      </c>
      <c r="G622" s="22">
        <v>10000</v>
      </c>
      <c r="H622" s="22">
        <v>484240</v>
      </c>
      <c r="I622" s="22">
        <v>309940</v>
      </c>
      <c r="J622" s="22">
        <v>10000</v>
      </c>
      <c r="K622" s="25">
        <f t="shared" si="20"/>
        <v>0.48392104946443615</v>
      </c>
      <c r="L622" s="25">
        <f t="shared" si="21"/>
        <v>0.63734150906918519</v>
      </c>
    </row>
    <row r="623" spans="1:12" x14ac:dyDescent="0.25">
      <c r="A623" s="22" t="s">
        <v>2405</v>
      </c>
      <c r="B623" s="22" t="s">
        <v>2406</v>
      </c>
      <c r="C623" s="22" t="s">
        <v>2407</v>
      </c>
      <c r="D623" s="22">
        <v>42.018999999999998</v>
      </c>
      <c r="E623" s="22">
        <v>8237200</v>
      </c>
      <c r="F623" s="22">
        <v>538590</v>
      </c>
      <c r="G623" s="22">
        <v>792360</v>
      </c>
      <c r="H623" s="22">
        <v>3631800</v>
      </c>
      <c r="I623" s="22">
        <v>517690</v>
      </c>
      <c r="J623" s="22">
        <v>402590</v>
      </c>
      <c r="K623" s="25">
        <f t="shared" si="20"/>
        <v>0.47575341105647384</v>
      </c>
      <c r="L623" s="25">
        <f t="shared" si="21"/>
        <v>0.57435411253518431</v>
      </c>
    </row>
    <row r="624" spans="1:12" x14ac:dyDescent="0.25">
      <c r="A624" s="22" t="s">
        <v>1691</v>
      </c>
      <c r="B624" s="22" t="s">
        <v>1692</v>
      </c>
      <c r="C624" s="22" t="s">
        <v>1693</v>
      </c>
      <c r="D624" s="22">
        <v>15.085000000000001</v>
      </c>
      <c r="E624" s="22">
        <v>132350000</v>
      </c>
      <c r="F624" s="22">
        <v>1223600</v>
      </c>
      <c r="G624" s="22">
        <v>354150</v>
      </c>
      <c r="H624" s="22">
        <v>55950000</v>
      </c>
      <c r="I624" s="22">
        <v>3163700</v>
      </c>
      <c r="J624" s="22">
        <v>10000</v>
      </c>
      <c r="K624" s="25">
        <f t="shared" si="20"/>
        <v>0.44145966761929473</v>
      </c>
      <c r="L624" s="25">
        <f t="shared" si="21"/>
        <v>0.62709032909216433</v>
      </c>
    </row>
    <row r="625" spans="1:12" x14ac:dyDescent="0.25">
      <c r="A625" s="22" t="s">
        <v>2408</v>
      </c>
      <c r="B625" s="22" t="s">
        <v>2409</v>
      </c>
      <c r="C625" s="22" t="s">
        <v>2410</v>
      </c>
      <c r="D625" s="22">
        <v>50.06</v>
      </c>
      <c r="E625" s="22">
        <v>577000</v>
      </c>
      <c r="F625" s="22">
        <v>10000</v>
      </c>
      <c r="G625" s="22">
        <v>10000</v>
      </c>
      <c r="H625" s="22">
        <v>211330</v>
      </c>
      <c r="I625" s="22">
        <v>10000</v>
      </c>
      <c r="J625" s="22">
        <v>10000</v>
      </c>
      <c r="K625" s="25">
        <f t="shared" si="20"/>
        <v>0.38748743718592965</v>
      </c>
      <c r="L625" s="25">
        <f t="shared" si="21"/>
        <v>0.57617074606289143</v>
      </c>
    </row>
    <row r="626" spans="1:12" x14ac:dyDescent="0.25">
      <c r="A626" s="22" t="s">
        <v>1685</v>
      </c>
      <c r="B626" s="22" t="s">
        <v>1686</v>
      </c>
      <c r="C626" s="22" t="s">
        <v>1687</v>
      </c>
      <c r="D626" s="22">
        <v>47.472999999999999</v>
      </c>
      <c r="E626" s="22">
        <v>1927600</v>
      </c>
      <c r="F626" s="22">
        <v>10000</v>
      </c>
      <c r="G626" s="22">
        <v>10000</v>
      </c>
      <c r="H626" s="22">
        <v>713940</v>
      </c>
      <c r="I626" s="22">
        <v>10000</v>
      </c>
      <c r="J626" s="22">
        <v>10000</v>
      </c>
      <c r="K626" s="25">
        <f t="shared" si="20"/>
        <v>0.37684329431094682</v>
      </c>
      <c r="L626" s="25">
        <f t="shared" si="21"/>
        <v>0.58439266376268995</v>
      </c>
    </row>
    <row r="627" spans="1:12" x14ac:dyDescent="0.25">
      <c r="A627" s="22" t="s">
        <v>2414</v>
      </c>
      <c r="B627" s="22" t="s">
        <v>2415</v>
      </c>
      <c r="C627" s="22" t="s">
        <v>2416</v>
      </c>
      <c r="D627" s="22">
        <v>20.068999999999999</v>
      </c>
      <c r="E627" s="22">
        <v>5648600</v>
      </c>
      <c r="F627" s="22">
        <v>10000</v>
      </c>
      <c r="G627" s="22">
        <v>10000</v>
      </c>
      <c r="H627" s="22">
        <v>2045200</v>
      </c>
      <c r="I627" s="22">
        <v>10000</v>
      </c>
      <c r="J627" s="22">
        <v>10000</v>
      </c>
      <c r="K627" s="25">
        <f t="shared" si="20"/>
        <v>0.36432276046995732</v>
      </c>
      <c r="L627" s="25">
        <f t="shared" si="21"/>
        <v>0.58017481033775797</v>
      </c>
    </row>
    <row r="628" spans="1:12" x14ac:dyDescent="0.25">
      <c r="A628" s="22" t="s">
        <v>2396</v>
      </c>
      <c r="B628" s="22" t="s">
        <v>2397</v>
      </c>
      <c r="C628" s="22" t="s">
        <v>2398</v>
      </c>
      <c r="D628" s="22">
        <v>15.84</v>
      </c>
      <c r="E628" s="22">
        <v>98724000</v>
      </c>
      <c r="F628" s="22">
        <v>2639400</v>
      </c>
      <c r="G628" s="22">
        <v>829430</v>
      </c>
      <c r="H628" s="22">
        <v>21749000</v>
      </c>
      <c r="I628" s="22">
        <v>9774500</v>
      </c>
      <c r="J628" s="22">
        <v>4903700</v>
      </c>
      <c r="K628" s="25">
        <f t="shared" si="20"/>
        <v>0.35645553606843061</v>
      </c>
      <c r="L628" s="25">
        <f t="shared" si="21"/>
        <v>0.53955005387812638</v>
      </c>
    </row>
    <row r="629" spans="1:12" x14ac:dyDescent="0.25">
      <c r="A629" s="22" t="s">
        <v>1732</v>
      </c>
      <c r="B629" s="22" t="s">
        <v>1733</v>
      </c>
      <c r="C629" s="22" t="s">
        <v>1734</v>
      </c>
      <c r="D629" s="22">
        <v>103.04</v>
      </c>
      <c r="E629" s="22">
        <v>72247000</v>
      </c>
      <c r="F629" s="22">
        <v>1491700</v>
      </c>
      <c r="G629" s="22">
        <v>10000</v>
      </c>
      <c r="H629" s="22">
        <v>11039000</v>
      </c>
      <c r="I629" s="22">
        <v>2735000</v>
      </c>
      <c r="J629" s="22">
        <v>5706700</v>
      </c>
      <c r="K629" s="25">
        <f t="shared" si="20"/>
        <v>0.26414974094458615</v>
      </c>
      <c r="L629" s="25">
        <f t="shared" si="21"/>
        <v>0.49226571320282836</v>
      </c>
    </row>
    <row r="630" spans="1:12" x14ac:dyDescent="0.25">
      <c r="A630" s="22" t="s">
        <v>2381</v>
      </c>
      <c r="B630" s="22" t="s">
        <v>2382</v>
      </c>
      <c r="C630" s="22" t="s">
        <v>2383</v>
      </c>
      <c r="D630" s="22">
        <v>35.082000000000001</v>
      </c>
      <c r="E630" s="22">
        <v>522170</v>
      </c>
      <c r="F630" s="22">
        <v>10000</v>
      </c>
      <c r="G630" s="22">
        <v>10000</v>
      </c>
      <c r="H630" s="22">
        <v>112730</v>
      </c>
      <c r="I630" s="22">
        <v>10000</v>
      </c>
      <c r="J630" s="22">
        <v>10000</v>
      </c>
      <c r="K630" s="25">
        <f t="shared" si="20"/>
        <v>0.24481251268052456</v>
      </c>
      <c r="L630" s="25">
        <f t="shared" si="21"/>
        <v>0.47696371383061409</v>
      </c>
    </row>
    <row r="631" spans="1:12" x14ac:dyDescent="0.25">
      <c r="A631" s="22" t="s">
        <v>1694</v>
      </c>
      <c r="B631" s="22" t="s">
        <v>1695</v>
      </c>
      <c r="C631" s="22" t="s">
        <v>1696</v>
      </c>
      <c r="D631" s="22">
        <v>32.68</v>
      </c>
      <c r="E631" s="22">
        <v>376510000</v>
      </c>
      <c r="F631" s="22">
        <v>3176900</v>
      </c>
      <c r="G631" s="22">
        <v>2548300</v>
      </c>
      <c r="H631" s="22">
        <v>49818000</v>
      </c>
      <c r="I631" s="22">
        <v>5920600</v>
      </c>
      <c r="J631" s="22">
        <v>23699000</v>
      </c>
      <c r="K631" s="25">
        <f t="shared" si="20"/>
        <v>0.20782387388707266</v>
      </c>
      <c r="L631" s="25">
        <f t="shared" si="21"/>
        <v>0.46534232356139998</v>
      </c>
    </row>
    <row r="632" spans="1:12" x14ac:dyDescent="0.25">
      <c r="A632" s="22" t="s">
        <v>2376</v>
      </c>
      <c r="B632" s="22" t="s">
        <v>2377</v>
      </c>
      <c r="C632" s="22" t="s">
        <v>2378</v>
      </c>
      <c r="D632" s="22">
        <v>35.731999999999999</v>
      </c>
      <c r="E632" s="22">
        <v>2136900</v>
      </c>
      <c r="F632" s="22">
        <v>10000</v>
      </c>
      <c r="G632" s="22">
        <v>10000</v>
      </c>
      <c r="H632" s="22">
        <v>397830</v>
      </c>
      <c r="I632" s="22">
        <v>10000</v>
      </c>
      <c r="J632" s="22">
        <v>10000</v>
      </c>
      <c r="K632" s="25">
        <f t="shared" si="20"/>
        <v>0.19371783578283647</v>
      </c>
      <c r="L632" s="25">
        <f t="shared" si="21"/>
        <v>0.46625893858534984</v>
      </c>
    </row>
    <row r="633" spans="1:12" x14ac:dyDescent="0.25">
      <c r="A633" s="22" t="s">
        <v>1735</v>
      </c>
      <c r="B633" s="22" t="s">
        <v>1736</v>
      </c>
      <c r="C633" s="22" t="s">
        <v>1737</v>
      </c>
      <c r="D633" s="22">
        <v>53.497</v>
      </c>
      <c r="E633" s="22">
        <v>26269000</v>
      </c>
      <c r="F633" s="22">
        <v>1066900</v>
      </c>
      <c r="G633" s="22">
        <v>199560</v>
      </c>
      <c r="H633" s="22">
        <v>4457600</v>
      </c>
      <c r="I633" s="22">
        <v>10000</v>
      </c>
      <c r="J633" s="22">
        <v>10000</v>
      </c>
      <c r="K633" s="25">
        <f t="shared" si="20"/>
        <v>0.16261213722233078</v>
      </c>
      <c r="L633" s="25">
        <f t="shared" si="21"/>
        <v>0.42575047331248944</v>
      </c>
    </row>
    <row r="634" spans="1:12" x14ac:dyDescent="0.25">
      <c r="A634" s="22" t="s">
        <v>2370</v>
      </c>
      <c r="B634" s="22" t="s">
        <v>2371</v>
      </c>
      <c r="C634" s="22" t="s">
        <v>2372</v>
      </c>
      <c r="D634" s="22">
        <v>25.975999999999999</v>
      </c>
      <c r="E634" s="22">
        <v>3741300</v>
      </c>
      <c r="F634" s="22">
        <v>10000</v>
      </c>
      <c r="G634" s="22">
        <v>10000</v>
      </c>
      <c r="H634" s="22">
        <v>526280</v>
      </c>
      <c r="I634" s="22">
        <v>10000</v>
      </c>
      <c r="J634" s="22">
        <v>10000</v>
      </c>
      <c r="K634" s="25">
        <f t="shared" si="20"/>
        <v>0.14523701911573125</v>
      </c>
      <c r="L634" s="25">
        <f t="shared" si="21"/>
        <v>0.44147708188307411</v>
      </c>
    </row>
    <row r="635" spans="1:12" x14ac:dyDescent="0.25">
      <c r="A635" s="22" t="s">
        <v>1679</v>
      </c>
      <c r="B635" s="22" t="s">
        <v>1680</v>
      </c>
      <c r="C635" s="22" t="s">
        <v>1681</v>
      </c>
      <c r="D635" s="22">
        <v>14.65</v>
      </c>
      <c r="E635" s="22">
        <v>4762100</v>
      </c>
      <c r="F635" s="22">
        <v>10000</v>
      </c>
      <c r="G635" s="22">
        <v>10000</v>
      </c>
      <c r="H635" s="22">
        <v>603960</v>
      </c>
      <c r="I635" s="22">
        <v>10000</v>
      </c>
      <c r="J635" s="22">
        <v>10000</v>
      </c>
      <c r="K635" s="25">
        <f t="shared" si="20"/>
        <v>0.13047824177662534</v>
      </c>
      <c r="L635" s="25">
        <f t="shared" si="21"/>
        <v>0.43424372267153138</v>
      </c>
    </row>
    <row r="636" spans="1:12" x14ac:dyDescent="0.25">
      <c r="A636" s="22" t="s">
        <v>2364</v>
      </c>
      <c r="B636" s="22" t="s">
        <v>2365</v>
      </c>
      <c r="C636" s="22" t="s">
        <v>2366</v>
      </c>
      <c r="D636" s="22">
        <v>50.905999999999999</v>
      </c>
      <c r="E636" s="22">
        <v>2884200</v>
      </c>
      <c r="F636" s="22">
        <v>10000</v>
      </c>
      <c r="G636" s="22">
        <v>10000</v>
      </c>
      <c r="H636" s="22">
        <v>356700</v>
      </c>
      <c r="I636" s="22">
        <v>10000</v>
      </c>
      <c r="J636" s="22">
        <v>10000</v>
      </c>
      <c r="K636" s="25">
        <f t="shared" si="20"/>
        <v>0.12970869774808896</v>
      </c>
      <c r="L636" s="25">
        <f t="shared" si="21"/>
        <v>0.43191515874254094</v>
      </c>
    </row>
    <row r="637" spans="1:12" x14ac:dyDescent="0.25">
      <c r="A637" s="22" t="s">
        <v>2367</v>
      </c>
      <c r="B637" s="22" t="s">
        <v>2368</v>
      </c>
      <c r="C637" s="22" t="s">
        <v>2369</v>
      </c>
      <c r="D637" s="22">
        <v>21.54</v>
      </c>
      <c r="E637" s="22">
        <v>5258700</v>
      </c>
      <c r="F637" s="22">
        <v>10000</v>
      </c>
      <c r="G637" s="22">
        <v>10000</v>
      </c>
      <c r="H637" s="22">
        <v>646790</v>
      </c>
      <c r="I637" s="22">
        <v>10000</v>
      </c>
      <c r="J637" s="22">
        <v>10000</v>
      </c>
      <c r="K637" s="25">
        <f t="shared" si="20"/>
        <v>0.1263170856460871</v>
      </c>
      <c r="L637" s="25">
        <f t="shared" si="21"/>
        <v>0.43228681657320001</v>
      </c>
    </row>
    <row r="638" spans="1:12" x14ac:dyDescent="0.25">
      <c r="A638" s="22" t="s">
        <v>1688</v>
      </c>
      <c r="B638" s="22" t="s">
        <v>1689</v>
      </c>
      <c r="C638" s="22" t="s">
        <v>1690</v>
      </c>
      <c r="D638" s="22">
        <v>103.83</v>
      </c>
      <c r="E638" s="22">
        <v>34373000</v>
      </c>
      <c r="F638" s="22">
        <v>74428</v>
      </c>
      <c r="G638" s="22">
        <v>10000</v>
      </c>
      <c r="H638" s="22">
        <v>3047800</v>
      </c>
      <c r="I638" s="22">
        <v>337560</v>
      </c>
      <c r="J638" s="22">
        <v>372930</v>
      </c>
      <c r="K638" s="25">
        <f t="shared" si="20"/>
        <v>0.10907053190389021</v>
      </c>
      <c r="L638" s="25">
        <f t="shared" si="21"/>
        <v>0.42305294120650377</v>
      </c>
    </row>
    <row r="639" spans="1:12" x14ac:dyDescent="0.25">
      <c r="A639" s="22" t="s">
        <v>1710</v>
      </c>
      <c r="B639" s="22" t="s">
        <v>2323</v>
      </c>
      <c r="C639" s="22" t="s">
        <v>1712</v>
      </c>
      <c r="D639" s="22">
        <v>85.268000000000001</v>
      </c>
      <c r="E639" s="22">
        <v>4399600</v>
      </c>
      <c r="F639" s="22">
        <v>198300</v>
      </c>
      <c r="G639" s="22">
        <v>10000</v>
      </c>
      <c r="H639" s="22">
        <v>10000</v>
      </c>
      <c r="I639" s="22">
        <v>10000</v>
      </c>
      <c r="J639" s="22">
        <v>382550</v>
      </c>
      <c r="K639" s="25">
        <f t="shared" si="20"/>
        <v>8.7360836823715787E-2</v>
      </c>
      <c r="L639" s="25">
        <f t="shared" si="21"/>
        <v>0.384915796253675</v>
      </c>
    </row>
    <row r="640" spans="1:12" x14ac:dyDescent="0.25">
      <c r="A640" s="22" t="s">
        <v>2348</v>
      </c>
      <c r="B640" s="22" t="s">
        <v>2349</v>
      </c>
      <c r="C640" s="22" t="s">
        <v>2350</v>
      </c>
      <c r="D640" s="22">
        <v>222.88</v>
      </c>
      <c r="E640" s="22">
        <v>6339300</v>
      </c>
      <c r="F640" s="22">
        <v>10000</v>
      </c>
      <c r="G640" s="22">
        <v>10000</v>
      </c>
      <c r="H640" s="22">
        <v>452370</v>
      </c>
      <c r="I640" s="22">
        <v>10000</v>
      </c>
      <c r="J640" s="22">
        <v>10000</v>
      </c>
      <c r="K640" s="25">
        <f t="shared" si="20"/>
        <v>7.4280188071014108E-2</v>
      </c>
      <c r="L640" s="25">
        <f t="shared" si="21"/>
        <v>0.40600682724235387</v>
      </c>
    </row>
    <row r="641" spans="1:12" x14ac:dyDescent="0.25">
      <c r="A641" s="22" t="s">
        <v>1658</v>
      </c>
      <c r="B641" s="22" t="s">
        <v>1659</v>
      </c>
      <c r="C641" s="22" t="s">
        <v>1660</v>
      </c>
      <c r="D641" s="22">
        <v>28.827000000000002</v>
      </c>
      <c r="E641" s="22">
        <v>15917000</v>
      </c>
      <c r="F641" s="22">
        <v>10000</v>
      </c>
      <c r="G641" s="22">
        <v>288340</v>
      </c>
      <c r="H641" s="22">
        <v>804530</v>
      </c>
      <c r="I641" s="22">
        <v>296440</v>
      </c>
      <c r="J641" s="22">
        <v>10000</v>
      </c>
      <c r="K641" s="25">
        <f t="shared" si="20"/>
        <v>6.8513518680459365E-2</v>
      </c>
      <c r="L641" s="25">
        <f t="shared" si="21"/>
        <v>0.39281602714298591</v>
      </c>
    </row>
    <row r="642" spans="1:12" x14ac:dyDescent="0.25">
      <c r="A642" s="22" t="s">
        <v>2328</v>
      </c>
      <c r="B642" s="22" t="s">
        <v>2329</v>
      </c>
      <c r="C642" s="22" t="s">
        <v>2330</v>
      </c>
      <c r="D642" s="22">
        <v>11.93</v>
      </c>
      <c r="E642" s="22">
        <v>62682000</v>
      </c>
      <c r="F642" s="22">
        <v>1093000</v>
      </c>
      <c r="G642" s="22">
        <v>238670</v>
      </c>
      <c r="H642" s="22">
        <v>3854100</v>
      </c>
      <c r="I642" s="22">
        <v>10000</v>
      </c>
      <c r="J642" s="22">
        <v>10000</v>
      </c>
      <c r="K642" s="25">
        <f t="shared" si="20"/>
        <v>6.0519885830635861E-2</v>
      </c>
      <c r="L642" s="25">
        <f t="shared" si="21"/>
        <v>0.38794251926926016</v>
      </c>
    </row>
    <row r="643" spans="1:12" x14ac:dyDescent="0.25">
      <c r="A643" s="22" t="s">
        <v>2325</v>
      </c>
      <c r="B643" s="22" t="s">
        <v>2326</v>
      </c>
      <c r="C643" s="22" t="s">
        <v>2327</v>
      </c>
      <c r="D643" s="22">
        <v>13.992000000000001</v>
      </c>
      <c r="E643" s="22">
        <v>19371000</v>
      </c>
      <c r="F643" s="22">
        <v>256400</v>
      </c>
      <c r="G643" s="22">
        <v>171180</v>
      </c>
      <c r="H643" s="22">
        <v>1162300</v>
      </c>
      <c r="I643" s="22">
        <v>10000</v>
      </c>
      <c r="J643" s="22">
        <v>10000</v>
      </c>
      <c r="K643" s="25">
        <f t="shared" si="20"/>
        <v>5.9716403903714306E-2</v>
      </c>
      <c r="L643" s="25">
        <f t="shared" si="21"/>
        <v>0.38697320050874551</v>
      </c>
    </row>
    <row r="644" spans="1:12" x14ac:dyDescent="0.25">
      <c r="A644" s="22" t="s">
        <v>1673</v>
      </c>
      <c r="B644" s="22" t="s">
        <v>1674</v>
      </c>
      <c r="C644" s="22" t="s">
        <v>1675</v>
      </c>
      <c r="D644" s="22">
        <v>47.024000000000001</v>
      </c>
      <c r="E644" s="22">
        <v>51876000</v>
      </c>
      <c r="F644" s="22">
        <v>10000</v>
      </c>
      <c r="G644" s="22">
        <v>1069400</v>
      </c>
      <c r="H644" s="22">
        <v>1255300</v>
      </c>
      <c r="I644" s="22">
        <v>1877300</v>
      </c>
      <c r="J644" s="22">
        <v>10000</v>
      </c>
      <c r="K644" s="25">
        <f t="shared" si="20"/>
        <v>5.9344278392760699E-2</v>
      </c>
      <c r="L644" s="25">
        <f t="shared" si="21"/>
        <v>0.3871208403513422</v>
      </c>
    </row>
    <row r="645" spans="1:12" x14ac:dyDescent="0.25">
      <c r="A645" s="22" t="s">
        <v>2160</v>
      </c>
      <c r="B645" s="22" t="s">
        <v>2161</v>
      </c>
      <c r="C645" s="22" t="s">
        <v>2162</v>
      </c>
      <c r="D645" s="22">
        <v>45.484000000000002</v>
      </c>
      <c r="E645" s="22">
        <v>107090</v>
      </c>
      <c r="F645" s="22">
        <v>398740</v>
      </c>
      <c r="G645" s="22">
        <v>10000</v>
      </c>
      <c r="H645" s="22">
        <v>10000</v>
      </c>
      <c r="I645" s="22">
        <v>10000</v>
      </c>
      <c r="J645" s="22">
        <v>10000</v>
      </c>
      <c r="K645" s="25">
        <f t="shared" si="20"/>
        <v>5.8158695694317898E-2</v>
      </c>
      <c r="L645" s="25">
        <f t="shared" si="21"/>
        <v>0.23790169047100249</v>
      </c>
    </row>
    <row r="646" spans="1:12" x14ac:dyDescent="0.25">
      <c r="A646" s="22" t="s">
        <v>1786</v>
      </c>
      <c r="B646" s="22" t="s">
        <v>1787</v>
      </c>
      <c r="C646" s="22" t="s">
        <v>1788</v>
      </c>
      <c r="D646" s="22">
        <v>43.043999999999997</v>
      </c>
      <c r="E646" s="22">
        <v>275370000</v>
      </c>
      <c r="F646" s="22">
        <v>12796000</v>
      </c>
      <c r="G646" s="22">
        <v>10699000</v>
      </c>
      <c r="H646" s="22">
        <v>8815400</v>
      </c>
      <c r="I646" s="22">
        <v>7699800</v>
      </c>
      <c r="J646" s="22">
        <v>569590</v>
      </c>
      <c r="K646" s="25">
        <f t="shared" si="20"/>
        <v>5.7165576430829972E-2</v>
      </c>
      <c r="L646" s="25">
        <f t="shared" si="21"/>
        <v>0.34553327603601125</v>
      </c>
    </row>
    <row r="647" spans="1:12" x14ac:dyDescent="0.25">
      <c r="A647" s="22" t="s">
        <v>2331</v>
      </c>
      <c r="B647" s="22" t="s">
        <v>2332</v>
      </c>
      <c r="C647" s="22" t="s">
        <v>2333</v>
      </c>
      <c r="D647" s="22">
        <v>11.367000000000001</v>
      </c>
      <c r="E647" s="22">
        <v>12075000</v>
      </c>
      <c r="F647" s="22">
        <v>122460</v>
      </c>
      <c r="G647" s="22">
        <v>10000</v>
      </c>
      <c r="H647" s="22">
        <v>553370</v>
      </c>
      <c r="I647" s="22">
        <v>10000</v>
      </c>
      <c r="J647" s="22">
        <v>10000</v>
      </c>
      <c r="K647" s="25">
        <f t="shared" si="20"/>
        <v>4.6968820704716627E-2</v>
      </c>
      <c r="L647" s="25">
        <f t="shared" si="21"/>
        <v>0.38795870517847186</v>
      </c>
    </row>
    <row r="648" spans="1:12" x14ac:dyDescent="0.25">
      <c r="A648" s="22" t="s">
        <v>1975</v>
      </c>
      <c r="B648" s="22" t="s">
        <v>1976</v>
      </c>
      <c r="C648" s="22" t="s">
        <v>1977</v>
      </c>
      <c r="D648" s="22">
        <v>160.91</v>
      </c>
      <c r="E648" s="22">
        <v>333180</v>
      </c>
      <c r="F648" s="22">
        <v>339770</v>
      </c>
      <c r="G648" s="22">
        <v>10000</v>
      </c>
      <c r="H648" s="22">
        <v>10000</v>
      </c>
      <c r="I648" s="22">
        <v>10000</v>
      </c>
      <c r="J648" s="22">
        <v>10000</v>
      </c>
      <c r="K648" s="25">
        <f t="shared" si="20"/>
        <v>4.3927081045464528E-2</v>
      </c>
      <c r="L648" s="25">
        <f t="shared" si="21"/>
        <v>0.11615703721739194</v>
      </c>
    </row>
    <row r="649" spans="1:12" x14ac:dyDescent="0.25">
      <c r="A649" s="22" t="s">
        <v>2217</v>
      </c>
      <c r="B649" s="22" t="s">
        <v>2218</v>
      </c>
      <c r="C649" s="22" t="s">
        <v>2219</v>
      </c>
      <c r="D649" s="22">
        <v>226.53</v>
      </c>
      <c r="E649" s="22">
        <v>694200</v>
      </c>
      <c r="F649" s="22">
        <v>10000</v>
      </c>
      <c r="G649" s="22">
        <v>138920</v>
      </c>
      <c r="H649" s="22">
        <v>10000</v>
      </c>
      <c r="I649" s="22">
        <v>10000</v>
      </c>
      <c r="J649" s="22">
        <v>10000</v>
      </c>
      <c r="K649" s="25">
        <f t="shared" si="20"/>
        <v>3.5582123541132937E-2</v>
      </c>
      <c r="L649" s="25">
        <f t="shared" si="21"/>
        <v>0.26618515339234955</v>
      </c>
    </row>
    <row r="650" spans="1:12" x14ac:dyDescent="0.25">
      <c r="A650" s="22" t="s">
        <v>1713</v>
      </c>
      <c r="B650" s="22" t="s">
        <v>1714</v>
      </c>
      <c r="C650" s="22" t="s">
        <v>1715</v>
      </c>
      <c r="D650" s="22">
        <v>191.55</v>
      </c>
      <c r="E650" s="22">
        <v>4444100</v>
      </c>
      <c r="F650" s="22">
        <v>441710</v>
      </c>
      <c r="G650" s="22">
        <v>10000</v>
      </c>
      <c r="H650" s="22">
        <v>10000</v>
      </c>
      <c r="I650" s="22">
        <v>152050</v>
      </c>
      <c r="J650" s="22">
        <v>10000</v>
      </c>
      <c r="K650" s="25">
        <f t="shared" si="20"/>
        <v>3.5142295146257718E-2</v>
      </c>
      <c r="L650" s="25">
        <f t="shared" si="21"/>
        <v>0.3273799778600387</v>
      </c>
    </row>
    <row r="651" spans="1:12" x14ac:dyDescent="0.25">
      <c r="A651" s="22" t="s">
        <v>2053</v>
      </c>
      <c r="B651" s="22" t="s">
        <v>2054</v>
      </c>
      <c r="C651" s="22" t="s">
        <v>2055</v>
      </c>
      <c r="D651" s="22">
        <v>21.417999999999999</v>
      </c>
      <c r="E651" s="22">
        <v>10000</v>
      </c>
      <c r="F651" s="22">
        <v>282070</v>
      </c>
      <c r="G651" s="22">
        <v>561610</v>
      </c>
      <c r="H651" s="22">
        <v>10000</v>
      </c>
      <c r="I651" s="22">
        <v>10000</v>
      </c>
      <c r="J651" s="22">
        <v>10000</v>
      </c>
      <c r="K651" s="25">
        <f t="shared" si="20"/>
        <v>3.5141973573235875E-2</v>
      </c>
      <c r="L651" s="25">
        <f t="shared" si="21"/>
        <v>0.15976671397610262</v>
      </c>
    </row>
    <row r="652" spans="1:12" x14ac:dyDescent="0.25">
      <c r="A652" s="22" t="s">
        <v>818</v>
      </c>
      <c r="B652" s="22" t="s">
        <v>819</v>
      </c>
      <c r="C652" s="22" t="s">
        <v>820</v>
      </c>
      <c r="D652" s="22">
        <v>16.367000000000001</v>
      </c>
      <c r="E652" s="22">
        <v>1037500</v>
      </c>
      <c r="F652" s="22">
        <v>426100000</v>
      </c>
      <c r="G652" s="22">
        <v>527390</v>
      </c>
      <c r="H652" s="22">
        <v>7884400</v>
      </c>
      <c r="I652" s="22">
        <v>5227500</v>
      </c>
      <c r="J652" s="22">
        <v>1377200</v>
      </c>
      <c r="K652" s="25">
        <f t="shared" si="20"/>
        <v>3.3879563973558832E-2</v>
      </c>
      <c r="L652" s="25">
        <f t="shared" si="21"/>
        <v>0.38637103376298926</v>
      </c>
    </row>
    <row r="653" spans="1:12" x14ac:dyDescent="0.25">
      <c r="A653" s="22" t="s">
        <v>1750</v>
      </c>
      <c r="B653" s="22" t="s">
        <v>1751</v>
      </c>
      <c r="C653" s="22" t="s">
        <v>1752</v>
      </c>
      <c r="D653" s="22">
        <v>3906.4</v>
      </c>
      <c r="E653" s="22">
        <v>284480000</v>
      </c>
      <c r="F653" s="22">
        <v>80810</v>
      </c>
      <c r="G653" s="22">
        <v>10000</v>
      </c>
      <c r="H653" s="22">
        <v>8207400</v>
      </c>
      <c r="I653" s="22">
        <v>10000</v>
      </c>
      <c r="J653" s="22">
        <v>10000</v>
      </c>
      <c r="K653" s="25">
        <f t="shared" si="20"/>
        <v>2.8911609029752559E-2</v>
      </c>
      <c r="L653" s="25">
        <f t="shared" si="21"/>
        <v>0.38646624490025799</v>
      </c>
    </row>
    <row r="654" spans="1:12" x14ac:dyDescent="0.25">
      <c r="A654" s="22" t="s">
        <v>1700</v>
      </c>
      <c r="B654" s="22" t="s">
        <v>2317</v>
      </c>
      <c r="C654" s="22" t="s">
        <v>1702</v>
      </c>
      <c r="D654" s="22">
        <v>185.46</v>
      </c>
      <c r="E654" s="22">
        <v>13703000</v>
      </c>
      <c r="F654" s="22">
        <v>155370</v>
      </c>
      <c r="G654" s="22">
        <v>10000</v>
      </c>
      <c r="H654" s="22">
        <v>340260</v>
      </c>
      <c r="I654" s="22">
        <v>10000</v>
      </c>
      <c r="J654" s="22">
        <v>10000</v>
      </c>
      <c r="K654" s="25">
        <f t="shared" si="20"/>
        <v>2.5977097524799236E-2</v>
      </c>
      <c r="L654" s="25">
        <f t="shared" si="21"/>
        <v>0.3775968496921171</v>
      </c>
    </row>
    <row r="655" spans="1:12" x14ac:dyDescent="0.25">
      <c r="A655" s="22" t="s">
        <v>2318</v>
      </c>
      <c r="B655" s="22" t="s">
        <v>2319</v>
      </c>
      <c r="C655" s="22" t="s">
        <v>2320</v>
      </c>
      <c r="D655" s="22">
        <v>223.34</v>
      </c>
      <c r="E655" s="22">
        <v>65708000</v>
      </c>
      <c r="F655" s="22">
        <v>100660</v>
      </c>
      <c r="G655" s="22">
        <v>10000</v>
      </c>
      <c r="H655" s="22">
        <v>747850</v>
      </c>
      <c r="I655" s="22">
        <v>10000</v>
      </c>
      <c r="J655" s="22">
        <v>10000</v>
      </c>
      <c r="K655" s="25">
        <f t="shared" si="20"/>
        <v>1.1666144524972097E-2</v>
      </c>
      <c r="L655" s="25">
        <f t="shared" si="21"/>
        <v>0.37788221183959958</v>
      </c>
    </row>
    <row r="656" spans="1:12" x14ac:dyDescent="0.25">
      <c r="A656" s="22" t="s">
        <v>1764</v>
      </c>
      <c r="B656" s="22" t="s">
        <v>1765</v>
      </c>
      <c r="C656" s="22" t="s">
        <v>1766</v>
      </c>
      <c r="D656" s="22">
        <v>97.284999999999997</v>
      </c>
      <c r="E656" s="22">
        <v>61597000</v>
      </c>
      <c r="F656" s="22">
        <v>92715</v>
      </c>
      <c r="G656" s="22">
        <v>10000</v>
      </c>
      <c r="H656" s="22">
        <v>139210</v>
      </c>
      <c r="I656" s="22">
        <v>401870</v>
      </c>
      <c r="J656" s="22">
        <v>10000</v>
      </c>
      <c r="K656" s="25">
        <f t="shared" si="20"/>
        <v>8.9316457944740909E-3</v>
      </c>
      <c r="L656" s="25">
        <f t="shared" si="21"/>
        <v>0.37668638819829514</v>
      </c>
    </row>
    <row r="657" spans="1:12" x14ac:dyDescent="0.25">
      <c r="A657" s="22" t="s">
        <v>1755</v>
      </c>
      <c r="B657" s="22" t="s">
        <v>1756</v>
      </c>
      <c r="C657" s="22" t="s">
        <v>1757</v>
      </c>
      <c r="D657" s="22">
        <v>109.42</v>
      </c>
      <c r="E657" s="22">
        <v>190530000</v>
      </c>
      <c r="F657" s="22">
        <v>3277200</v>
      </c>
      <c r="G657" s="22">
        <v>320730</v>
      </c>
      <c r="H657" s="22">
        <v>1359100</v>
      </c>
      <c r="I657" s="22">
        <v>10000</v>
      </c>
      <c r="J657" s="22">
        <v>10000</v>
      </c>
      <c r="K657" s="25">
        <f t="shared" si="20"/>
        <v>7.1040782230563111E-3</v>
      </c>
      <c r="L657" s="25">
        <f t="shared" si="21"/>
        <v>0.36490874758317965</v>
      </c>
    </row>
    <row r="658" spans="1:12" x14ac:dyDescent="0.25">
      <c r="A658" s="22" t="s">
        <v>1789</v>
      </c>
      <c r="B658" s="22" t="s">
        <v>1790</v>
      </c>
      <c r="C658" s="22" t="s">
        <v>1791</v>
      </c>
      <c r="D658" s="22">
        <v>18.11</v>
      </c>
      <c r="E658" s="22">
        <v>8339200</v>
      </c>
      <c r="F658" s="22">
        <v>1087800</v>
      </c>
      <c r="G658" s="22">
        <v>235190</v>
      </c>
      <c r="H658" s="22">
        <v>10000</v>
      </c>
      <c r="I658" s="22">
        <v>10000</v>
      </c>
      <c r="J658" s="22">
        <v>10000</v>
      </c>
      <c r="K658" s="25">
        <f t="shared" si="20"/>
        <v>3.1048861593489675E-3</v>
      </c>
      <c r="L658" s="25">
        <f t="shared" si="21"/>
        <v>0.27983310133208761</v>
      </c>
    </row>
    <row r="659" spans="1:12" x14ac:dyDescent="0.25">
      <c r="A659" s="22" t="s">
        <v>1707</v>
      </c>
      <c r="B659" s="22" t="s">
        <v>1708</v>
      </c>
      <c r="C659" s="22" t="s">
        <v>1709</v>
      </c>
      <c r="D659" s="22">
        <v>21.356999999999999</v>
      </c>
      <c r="E659" s="22">
        <v>16822000</v>
      </c>
      <c r="F659" s="22">
        <v>446840</v>
      </c>
      <c r="G659" s="22">
        <v>10000</v>
      </c>
      <c r="H659" s="22">
        <v>10000</v>
      </c>
      <c r="I659" s="22">
        <v>10000</v>
      </c>
      <c r="J659" s="22">
        <v>10000</v>
      </c>
      <c r="K659" s="25">
        <f t="shared" si="20"/>
        <v>1.7362276634311099E-3</v>
      </c>
      <c r="L659" s="25">
        <f t="shared" si="21"/>
        <v>0.35739176776815507</v>
      </c>
    </row>
    <row r="660" spans="1:12" x14ac:dyDescent="0.25">
      <c r="A660" s="22" t="s">
        <v>2314</v>
      </c>
      <c r="B660" s="22" t="s">
        <v>2315</v>
      </c>
      <c r="C660" s="22" t="s">
        <v>2316</v>
      </c>
      <c r="D660" s="22">
        <v>46.377000000000002</v>
      </c>
      <c r="E660" s="22">
        <v>22056000</v>
      </c>
      <c r="F660" s="22">
        <v>390500</v>
      </c>
      <c r="G660" s="22">
        <v>10000</v>
      </c>
      <c r="H660" s="22">
        <v>10000</v>
      </c>
      <c r="I660" s="22">
        <v>10000</v>
      </c>
      <c r="J660" s="22">
        <v>10000</v>
      </c>
      <c r="K660" s="25">
        <f t="shared" si="20"/>
        <v>1.3359161044686394E-3</v>
      </c>
      <c r="L660" s="25">
        <f t="shared" si="21"/>
        <v>0.36288403011954945</v>
      </c>
    </row>
    <row r="661" spans="1:12" ht="13.5" customHeight="1" x14ac:dyDescent="0.25">
      <c r="A661" s="22" t="s">
        <v>1768</v>
      </c>
      <c r="B661" s="22" t="s">
        <v>1769</v>
      </c>
      <c r="C661" s="22" t="s">
        <v>1770</v>
      </c>
      <c r="D661" s="22">
        <v>222.86</v>
      </c>
      <c r="E661" s="22">
        <v>2439000000</v>
      </c>
      <c r="F661" s="22">
        <v>19163000</v>
      </c>
      <c r="G661" s="22">
        <v>6195500</v>
      </c>
      <c r="H661" s="22">
        <v>1279900</v>
      </c>
      <c r="I661" s="22">
        <v>1036200</v>
      </c>
      <c r="J661" s="22">
        <v>839540</v>
      </c>
      <c r="K661" s="25">
        <f t="shared" si="20"/>
        <v>1.2805117437255983E-3</v>
      </c>
      <c r="L661" s="25">
        <f t="shared" si="21"/>
        <v>0.36777763969767691</v>
      </c>
    </row>
    <row r="662" spans="1:12" x14ac:dyDescent="0.25">
      <c r="A662" s="22" t="s">
        <v>1781</v>
      </c>
      <c r="B662" s="22" t="s">
        <v>1782</v>
      </c>
      <c r="C662" s="22" t="s">
        <v>1780</v>
      </c>
      <c r="D662" s="22">
        <v>20.594000000000001</v>
      </c>
      <c r="E662" s="22">
        <v>317630000</v>
      </c>
      <c r="F662" s="22">
        <v>203570</v>
      </c>
      <c r="G662" s="22">
        <v>10000</v>
      </c>
      <c r="H662" s="22">
        <v>10000</v>
      </c>
      <c r="I662" s="22">
        <v>10000</v>
      </c>
      <c r="J662" s="22">
        <v>10000</v>
      </c>
      <c r="K662" s="25">
        <f t="shared" si="20"/>
        <v>9.4386052862419087E-5</v>
      </c>
      <c r="L662" s="25">
        <f t="shared" si="21"/>
        <v>0.37350861486660125</v>
      </c>
    </row>
  </sheetData>
  <sortState ref="A109:L662">
    <sortCondition descending="1" ref="K109:K662"/>
  </sortState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 Brain Prot ID Spectral</vt:lpstr>
      <vt:lpstr>KO Brain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2020-12-21T23:39:15Z</dcterms:created>
  <dcterms:modified xsi:type="dcterms:W3CDTF">2021-02-15T19:57:33Z</dcterms:modified>
</cp:coreProperties>
</file>