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13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/Users/Fujino/Dropbox/Fujino/Nature Communications/3rd/"/>
    </mc:Choice>
  </mc:AlternateContent>
  <xr:revisionPtr revIDLastSave="0" documentId="13_ncr:1_{A628B96B-6EFA-3248-84F8-A5B2F45C36DE}" xr6:coauthVersionLast="45" xr6:coauthVersionMax="45" xr10:uidLastSave="{00000000-0000-0000-0000-000000000000}"/>
  <bookViews>
    <workbookView xWindow="20" yWindow="460" windowWidth="28780" windowHeight="16680" xr2:uid="{3CE2C774-509A-5A49-BC3B-0885FC4A5B25}"/>
  </bookViews>
  <sheets>
    <sheet name="Fig. 1" sheetId="1" r:id="rId1"/>
    <sheet name="Fig. 2" sheetId="2" r:id="rId2"/>
    <sheet name="Fig. 3" sheetId="3" r:id="rId3"/>
    <sheet name="Fig. 4" sheetId="4" r:id="rId4"/>
    <sheet name="Fig. 5" sheetId="5" r:id="rId5"/>
    <sheet name="Fig. 6" sheetId="6" r:id="rId6"/>
    <sheet name="Fig. 7" sheetId="7" r:id="rId7"/>
    <sheet name="Fig. 8" sheetId="8" r:id="rId8"/>
    <sheet name="Fig. 9" sheetId="9" r:id="rId9"/>
    <sheet name="Supplementary Fig. 2" sheetId="10" r:id="rId10"/>
    <sheet name="Supplementary Fig. 3" sheetId="11" r:id="rId11"/>
    <sheet name="Supplementary Fig. 4" sheetId="12" r:id="rId12"/>
    <sheet name="Supplementary Fig. 5" sheetId="13" r:id="rId13"/>
    <sheet name="Supplementary Fig. 6" sheetId="14" r:id="rId14"/>
    <sheet name="Supplementary Fig. 7" sheetId="15" r:id="rId15"/>
    <sheet name="Supplementary Fig. 8" sheetId="16" r:id="rId16"/>
    <sheet name="Supplementary Fig. 9" sheetId="17" r:id="rId17"/>
    <sheet name="Supplementary Fig. 10" sheetId="18" r:id="rId18"/>
    <sheet name="Supplementary Fig. 11" sheetId="19" r:id="rId19"/>
  </sheets>
  <definedNames>
    <definedName name="_xlnm.Print_Area" localSheetId="0">'Fig. 1'!$B$2:$Q$49</definedName>
    <definedName name="_xlnm.Print_Area" localSheetId="1">'Fig. 2'!$B$2:$X$46</definedName>
    <definedName name="_xlnm.Print_Area" localSheetId="2">'Fig. 3'!$B$1:$AR$50</definedName>
    <definedName name="_xlnm.Print_Area" localSheetId="3">'Fig. 4'!$B$2:$R$36</definedName>
    <definedName name="_xlnm.Print_Area" localSheetId="4">'Fig. 5'!$B$2:$I$72</definedName>
    <definedName name="_xlnm.Print_Area" localSheetId="6">'Fig. 7'!$B$2:$AG$57</definedName>
    <definedName name="_xlnm.Print_Area" localSheetId="7">'Fig. 8'!$B$2:$S$24</definedName>
    <definedName name="_xlnm.Print_Area" localSheetId="17">'Supplementary Fig. 10'!$B$2:$N$71</definedName>
    <definedName name="_xlnm.Print_Area" localSheetId="18">'Supplementary Fig. 11'!$B$2:$J$33</definedName>
    <definedName name="_xlnm.Print_Area" localSheetId="9">'Supplementary Fig. 2'!$B$2:$X$39</definedName>
    <definedName name="_xlnm.Print_Area" localSheetId="10">'Supplementary Fig. 3'!$B$2:$G$42</definedName>
    <definedName name="_xlnm.Print_Area" localSheetId="11">'Supplementary Fig. 4'!$B$2:$AQ$47</definedName>
    <definedName name="_xlnm.Print_Area" localSheetId="12">'Supplementary Fig. 5'!$B$2:$V$40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54" i="16" l="1"/>
  <c r="G54" i="16" s="1"/>
  <c r="E53" i="16"/>
  <c r="G53" i="16" s="1"/>
  <c r="E49" i="16"/>
  <c r="G49" i="16" s="1"/>
  <c r="E48" i="16"/>
  <c r="G48" i="16" s="1"/>
  <c r="E44" i="16"/>
  <c r="G44" i="16" s="1"/>
  <c r="E43" i="16"/>
  <c r="G43" i="16" s="1"/>
  <c r="E39" i="16"/>
  <c r="G39" i="16" s="1"/>
  <c r="E38" i="16"/>
  <c r="G38" i="16" s="1"/>
  <c r="E34" i="16"/>
  <c r="G34" i="16" s="1"/>
  <c r="E33" i="16"/>
  <c r="G33" i="16" s="1"/>
  <c r="E29" i="16"/>
  <c r="G29" i="16" s="1"/>
  <c r="E28" i="16"/>
  <c r="G28" i="16" s="1"/>
  <c r="E24" i="16"/>
  <c r="G24" i="16" s="1"/>
  <c r="E23" i="16"/>
  <c r="G23" i="16" s="1"/>
  <c r="E17" i="16"/>
  <c r="G17" i="16" s="1"/>
  <c r="E16" i="16"/>
  <c r="G16" i="16" s="1"/>
  <c r="E12" i="16"/>
  <c r="G12" i="16" s="1"/>
  <c r="E11" i="16"/>
  <c r="G11" i="16" s="1"/>
  <c r="E7" i="16"/>
  <c r="G7" i="16" s="1"/>
  <c r="E6" i="16"/>
  <c r="G6" i="16" s="1"/>
</calcChain>
</file>

<file path=xl/sharedStrings.xml><?xml version="1.0" encoding="utf-8"?>
<sst xmlns="http://schemas.openxmlformats.org/spreadsheetml/2006/main" count="886" uniqueCount="319">
  <si>
    <t>Control</t>
  </si>
  <si>
    <t>Mutant</t>
  </si>
  <si>
    <t>KSL</t>
  </si>
  <si>
    <t>MPP</t>
  </si>
  <si>
    <t>ST-HSC</t>
  </si>
  <si>
    <t>LT-HSC</t>
  </si>
  <si>
    <t>p-value</t>
    <phoneticPr fontId="1"/>
  </si>
  <si>
    <t>&lt;0.0001</t>
  </si>
  <si>
    <t>Fig. 1d</t>
    <phoneticPr fontId="1"/>
  </si>
  <si>
    <t>WT</t>
  </si>
  <si>
    <t>ASXL1-MT</t>
  </si>
  <si>
    <t>WBC</t>
    <phoneticPr fontId="1"/>
  </si>
  <si>
    <t>Hb</t>
    <phoneticPr fontId="1"/>
  </si>
  <si>
    <t>Plt</t>
    <phoneticPr fontId="1"/>
  </si>
  <si>
    <t>Fig. 1a</t>
    <phoneticPr fontId="1"/>
  </si>
  <si>
    <t>CD3</t>
  </si>
  <si>
    <t>B220</t>
  </si>
  <si>
    <t>CD11b</t>
  </si>
  <si>
    <t>Fig.1b</t>
    <phoneticPr fontId="1"/>
  </si>
  <si>
    <t>ASXL1 Mt</t>
  </si>
  <si>
    <t>whole</t>
  </si>
  <si>
    <t>Fig. 1c</t>
    <phoneticPr fontId="1"/>
  </si>
  <si>
    <t>Fig. 1f</t>
    <phoneticPr fontId="1"/>
  </si>
  <si>
    <t>weeks</t>
  </si>
  <si>
    <t>MPP</t>
    <phoneticPr fontId="1"/>
  </si>
  <si>
    <t>LT-HSC</t>
    <phoneticPr fontId="1"/>
  </si>
  <si>
    <t>HSC</t>
    <phoneticPr fontId="1"/>
  </si>
  <si>
    <t>Fig. 1g</t>
    <phoneticPr fontId="1"/>
  </si>
  <si>
    <t>G0</t>
  </si>
  <si>
    <t>G1</t>
  </si>
  <si>
    <t>S/G2/M</t>
  </si>
  <si>
    <t>Fig. 1h</t>
    <phoneticPr fontId="1"/>
  </si>
  <si>
    <t>Fig. 2a</t>
    <phoneticPr fontId="1"/>
  </si>
  <si>
    <t>CD3</t>
    <phoneticPr fontId="1"/>
  </si>
  <si>
    <t>B220</t>
    <phoneticPr fontId="1"/>
  </si>
  <si>
    <t>CD11b</t>
    <phoneticPr fontId="1"/>
  </si>
  <si>
    <t>Fig. 2b</t>
    <phoneticPr fontId="1"/>
  </si>
  <si>
    <t>Control (Young)</t>
  </si>
  <si>
    <t>ASXL1 Mt KI (Young)</t>
  </si>
  <si>
    <t>Control (Aged)</t>
  </si>
  <si>
    <t>ASXL1 Mt (Aged)</t>
  </si>
  <si>
    <t>LSK</t>
  </si>
  <si>
    <t>MPP3/4</t>
  </si>
  <si>
    <t>Fig. 2c</t>
    <phoneticPr fontId="1"/>
  </si>
  <si>
    <t>Tukey's multiple comparisons test</t>
  </si>
  <si>
    <t>Adjusted P Value</t>
  </si>
  <si>
    <t>Control (Young) vs. ASXL1 Mt KI (Young)</t>
  </si>
  <si>
    <t>Control (Young) vs. Control (Aged)</t>
  </si>
  <si>
    <t>Control (Young) vs. ASXL1 Mt (Aged)</t>
  </si>
  <si>
    <t>ASXL1 Mt KI (Young) vs. Control (Aged)</t>
  </si>
  <si>
    <t>ASXL1 Mt KI (Young) vs. ASXL1 Mt (Aged)</t>
  </si>
  <si>
    <t>Control (Aged) vs. ASXL1 Mt (Aged)</t>
  </si>
  <si>
    <t>&gt;0.9999</t>
  </si>
  <si>
    <t>LSK</t>
    <phoneticPr fontId="1"/>
  </si>
  <si>
    <t>ST-HSC</t>
    <phoneticPr fontId="1"/>
  </si>
  <si>
    <t>Fig. 2e</t>
    <phoneticPr fontId="1"/>
  </si>
  <si>
    <t>Aged Control</t>
  </si>
  <si>
    <t>Aged ASXL1-MT</t>
  </si>
  <si>
    <t>PB</t>
  </si>
  <si>
    <t>Lin-</t>
  </si>
  <si>
    <t>MP</t>
  </si>
  <si>
    <t>Fig. 2f</t>
    <phoneticPr fontId="1"/>
  </si>
  <si>
    <t>month</t>
  </si>
  <si>
    <t>-</t>
    <phoneticPr fontId="1"/>
  </si>
  <si>
    <t>Fig. 3b</t>
    <phoneticPr fontId="1"/>
  </si>
  <si>
    <t>Fig. 3c</t>
    <phoneticPr fontId="1"/>
  </si>
  <si>
    <t>Mx1-Cre</t>
  </si>
  <si>
    <t>MCV</t>
    <phoneticPr fontId="1"/>
  </si>
  <si>
    <t>Mx-Cre (GFP-)</t>
  </si>
  <si>
    <t>Mx-Cre (GFP+)</t>
  </si>
  <si>
    <t>Fig. 3d</t>
    <phoneticPr fontId="1"/>
  </si>
  <si>
    <t>Control vs. Mx-Cre (GFP-)</t>
  </si>
  <si>
    <t>Control vs. Mx-Cre (GFP+)</t>
  </si>
  <si>
    <t>Mx-Cre (GFP-) vs. Mx-Cre (GFP+)</t>
  </si>
  <si>
    <t>Mx-Cre</t>
  </si>
  <si>
    <t>Fig. 3e</t>
    <phoneticPr fontId="1"/>
  </si>
  <si>
    <t>Fig. 3f</t>
    <phoneticPr fontId="1"/>
  </si>
  <si>
    <t>whole BM</t>
  </si>
  <si>
    <t>LK</t>
  </si>
  <si>
    <t>Fig. 4b</t>
    <phoneticPr fontId="1"/>
  </si>
  <si>
    <t>pAkt [S473]</t>
    <phoneticPr fontId="1"/>
  </si>
  <si>
    <t>pS6</t>
    <phoneticPr fontId="1"/>
  </si>
  <si>
    <t>Young Control</t>
  </si>
  <si>
    <t>Young ASXL1-MT KI</t>
  </si>
  <si>
    <t>Aged ASXL1-MT KI</t>
  </si>
  <si>
    <t>Fig. 4c</t>
    <phoneticPr fontId="1"/>
  </si>
  <si>
    <t>Fig. 4d</t>
    <phoneticPr fontId="1"/>
  </si>
  <si>
    <t>Fig. 4e</t>
    <phoneticPr fontId="1"/>
  </si>
  <si>
    <t>Young Control vs. Young ASXL1-MT KI</t>
  </si>
  <si>
    <t>Young Control vs. Aged Control</t>
  </si>
  <si>
    <t>Young Control vs. Aged ASXL1-MT KI</t>
  </si>
  <si>
    <t>Young ASXL1-MT KI vs. Aged Control</t>
  </si>
  <si>
    <t>Young ASXL1-MT KI vs. Aged ASXL1-MT KI</t>
  </si>
  <si>
    <t>Aged Control vs. Aged ASXL1-MT KI</t>
  </si>
  <si>
    <t>GFP positive cells</t>
    <phoneticPr fontId="1"/>
  </si>
  <si>
    <t xml:space="preserve">GFP-positive cells </t>
    <phoneticPr fontId="1"/>
  </si>
  <si>
    <t>Young</t>
  </si>
  <si>
    <t>WT - Vehicle</t>
  </si>
  <si>
    <t>WT - Rapa</t>
  </si>
  <si>
    <t>ASXL1-MT - Vehicle</t>
  </si>
  <si>
    <t>ASXL1-MT - Rapa</t>
  </si>
  <si>
    <t>Fig. 5c</t>
    <phoneticPr fontId="1"/>
  </si>
  <si>
    <t>WT - Vehicle vs. WT - Rapa</t>
  </si>
  <si>
    <t>WT - Vehicle vs. ASXL1-MT - Vehicle</t>
  </si>
  <si>
    <t>WT - Vehicle vs. ASXL1-MT - Rapa</t>
  </si>
  <si>
    <t>WT - Rapa vs. ASXL1-MT - Vehicle</t>
  </si>
  <si>
    <t>WT - Rapa vs. ASXL1-MT - Rapa</t>
  </si>
  <si>
    <t>ASXL1-MT - Vehicle vs. ASXL1-MT - Rapa</t>
  </si>
  <si>
    <t>Fig. 5d</t>
    <phoneticPr fontId="1"/>
  </si>
  <si>
    <t>Young vs. WT - Vehicle</t>
  </si>
  <si>
    <t>Young vs. WT - Rapa</t>
  </si>
  <si>
    <t>Young vs. ASXL1-MT - Vehicle</t>
  </si>
  <si>
    <t>Young vs. ASXL1-MT - Rapa</t>
  </si>
  <si>
    <t>G0</t>
    <phoneticPr fontId="1"/>
  </si>
  <si>
    <t>G1</t>
    <phoneticPr fontId="1"/>
  </si>
  <si>
    <t>S/G2/M</t>
    <phoneticPr fontId="1"/>
  </si>
  <si>
    <t>Fig. 5e</t>
    <phoneticPr fontId="1"/>
  </si>
  <si>
    <t>Control-Vehicle</t>
  </si>
  <si>
    <t>Controle-Perifosine</t>
  </si>
  <si>
    <t>ASXL1-MT-Vehicle</t>
  </si>
  <si>
    <t>ASXL1-MT-Perifosine</t>
  </si>
  <si>
    <t>Control-Vehicle vs. Controle-Perifosine</t>
  </si>
  <si>
    <t>Control-Vehicle vs. ASXL1-MT-Vehicle</t>
  </si>
  <si>
    <t>Control-Vehicle vs. ASXL1-MT-Perifosine</t>
  </si>
  <si>
    <t>Controle-Perifosine vs. ASXL1-MT-Vehicle</t>
  </si>
  <si>
    <t>Controle-Perifosine vs. ASXL1-MT-Perifosine</t>
  </si>
  <si>
    <t>ASXL1-MT-Vehicle vs. ASXL1-MT-Perifosine</t>
  </si>
  <si>
    <t>Fig. 5g</t>
    <phoneticPr fontId="1"/>
  </si>
  <si>
    <t>min</t>
  </si>
  <si>
    <t>sgControl</t>
  </si>
  <si>
    <t>sgBap1 #1</t>
  </si>
  <si>
    <t>Fig. 6g</t>
    <phoneticPr fontId="1"/>
  </si>
  <si>
    <t>Fig. 7b</t>
    <phoneticPr fontId="1"/>
  </si>
  <si>
    <t>Time (minutes)</t>
  </si>
  <si>
    <t>Fig. 7c</t>
    <phoneticPr fontId="1"/>
  </si>
  <si>
    <t>ASXL1 mutant</t>
  </si>
  <si>
    <t>fragment</t>
    <phoneticPr fontId="1"/>
  </si>
  <si>
    <t>area</t>
    <phoneticPr fontId="1"/>
  </si>
  <si>
    <t>area/fragment</t>
    <phoneticPr fontId="1"/>
  </si>
  <si>
    <t>Fig. 7e</t>
    <phoneticPr fontId="1"/>
  </si>
  <si>
    <t>Fig. 7f</t>
    <phoneticPr fontId="1"/>
  </si>
  <si>
    <t>Fig. 7g</t>
    <phoneticPr fontId="1"/>
  </si>
  <si>
    <t>Mutant (Young)</t>
  </si>
  <si>
    <t>Mutant (Aged)</t>
  </si>
  <si>
    <t>Control (Young) vs. Mutant (Young)</t>
  </si>
  <si>
    <t>Control (Young) vs. Mutant (Aged)</t>
  </si>
  <si>
    <t>Mutant (Young) vs. Control (Aged)</t>
  </si>
  <si>
    <t>Mutant (Young) vs. Mutant (Aged)</t>
  </si>
  <si>
    <t>Control (Aged) vs. Mutant (Aged)</t>
  </si>
  <si>
    <t>Adjusted P Value</t>
    <phoneticPr fontId="1"/>
  </si>
  <si>
    <t>NAC-</t>
  </si>
  <si>
    <t>NAC+</t>
  </si>
  <si>
    <t>Fig. 8b</t>
    <phoneticPr fontId="1"/>
  </si>
  <si>
    <t>Fig. 8c</t>
    <phoneticPr fontId="1"/>
  </si>
  <si>
    <t>Vav- NAC-</t>
  </si>
  <si>
    <t>Vav- NAC+</t>
  </si>
  <si>
    <t>Vav+ NAC-</t>
  </si>
  <si>
    <t>Vav+ NAC+</t>
  </si>
  <si>
    <t>Fig. 8d</t>
    <phoneticPr fontId="1"/>
  </si>
  <si>
    <t>Catalase-SOD2</t>
  </si>
  <si>
    <t>Fig. 8f</t>
    <phoneticPr fontId="1"/>
  </si>
  <si>
    <t>Fig. 9b</t>
    <phoneticPr fontId="1"/>
  </si>
  <si>
    <t>Fig. 9c</t>
    <phoneticPr fontId="1"/>
  </si>
  <si>
    <t>Fig. 9d</t>
    <phoneticPr fontId="1"/>
  </si>
  <si>
    <t>Fig. 9e</t>
    <phoneticPr fontId="1"/>
  </si>
  <si>
    <t>Fig. 9g</t>
    <phoneticPr fontId="1"/>
  </si>
  <si>
    <t>Vehicle</t>
  </si>
  <si>
    <t>Rapa</t>
  </si>
  <si>
    <t>Fig. 9h</t>
    <phoneticPr fontId="1"/>
  </si>
  <si>
    <t>Vehicle [PB]</t>
  </si>
  <si>
    <t>Rapa [PB]</t>
  </si>
  <si>
    <t>Vehicle [LSK]</t>
  </si>
  <si>
    <t>Rapa [LSK]</t>
  </si>
  <si>
    <t>Fig. 9i</t>
    <phoneticPr fontId="1"/>
  </si>
  <si>
    <t>Fig. 9j</t>
    <phoneticPr fontId="1"/>
  </si>
  <si>
    <t>Weeks after tplx</t>
    <phoneticPr fontId="1"/>
  </si>
  <si>
    <t>Supplementary Fig. 2b</t>
    <phoneticPr fontId="1"/>
  </si>
  <si>
    <t>primary</t>
    <phoneticPr fontId="1"/>
  </si>
  <si>
    <t>secondary</t>
    <phoneticPr fontId="1"/>
  </si>
  <si>
    <t>&lt;0.0001</t>
    <phoneticPr fontId="1"/>
  </si>
  <si>
    <t>Supplementary Fig. 2c</t>
    <phoneticPr fontId="1"/>
  </si>
  <si>
    <t>Supplementary Fig. 2d</t>
    <phoneticPr fontId="1"/>
  </si>
  <si>
    <t>Control (young)</t>
  </si>
  <si>
    <t>ASXL1 Mt (young)</t>
  </si>
  <si>
    <t>Supplementary Fig. 3b</t>
    <phoneticPr fontId="1"/>
  </si>
  <si>
    <t>Dunnett's multiple comparisons test</t>
  </si>
  <si>
    <t>ASXL1 Mt (Aged) vs. Control (young)</t>
  </si>
  <si>
    <t>ASXL1 Mt (Aged) vs. ASXL1 Mt (young)</t>
  </si>
  <si>
    <t>ASXL1 Mt (Aged) vs. Control (Aged)</t>
  </si>
  <si>
    <t>Supplementary Fig. 3e</t>
    <phoneticPr fontId="1"/>
  </si>
  <si>
    <t>Supplementary Fig. 3d</t>
    <phoneticPr fontId="1"/>
  </si>
  <si>
    <t>ASXL1-MT non-induced</t>
  </si>
  <si>
    <t>ASXL1-MT induced</t>
  </si>
  <si>
    <t>Control vs. ASXL1-MT non-induced</t>
  </si>
  <si>
    <t>Control vs. ASXL1-MT induced</t>
  </si>
  <si>
    <t>ASXL1-MT non-induced vs. ASXL1-MT induced</t>
  </si>
  <si>
    <t>LPS [PB]</t>
  </si>
  <si>
    <t>Control [PB]</t>
  </si>
  <si>
    <t>Mx-Cre [PB]</t>
  </si>
  <si>
    <t>LPS [BM]</t>
  </si>
  <si>
    <t>Control [BM]</t>
  </si>
  <si>
    <t>Mx-Cre [BM]</t>
  </si>
  <si>
    <t>Mx-Cre ASXL1-MT KI</t>
  </si>
  <si>
    <t>Supplementary Fig. 4a-c</t>
    <phoneticPr fontId="1"/>
  </si>
  <si>
    <t>Supplementary Fig. 4d</t>
    <phoneticPr fontId="1"/>
  </si>
  <si>
    <t>Supplementary Fig. 4e</t>
    <phoneticPr fontId="1"/>
  </si>
  <si>
    <t>Supplementary Fig. 4f</t>
    <phoneticPr fontId="1"/>
  </si>
  <si>
    <t>Mx-Cre ASXL1-MT-KI</t>
  </si>
  <si>
    <t>lin-</t>
  </si>
  <si>
    <t>Supplementary Fig. 5b</t>
    <phoneticPr fontId="1"/>
  </si>
  <si>
    <t>Supplementary Fig. 5c</t>
    <phoneticPr fontId="1"/>
  </si>
  <si>
    <t>Supplementary Fig. 5e</t>
    <phoneticPr fontId="1"/>
  </si>
  <si>
    <t>Aged</t>
  </si>
  <si>
    <t>Supplementary Fig. 5g</t>
    <phoneticPr fontId="1"/>
  </si>
  <si>
    <t>Mx1-Cre ASXL1-MT KI</t>
  </si>
  <si>
    <t>ASXL1-MT KI</t>
  </si>
  <si>
    <t>Supplementary Fig. 6a</t>
    <phoneticPr fontId="1"/>
  </si>
  <si>
    <t>control</t>
  </si>
  <si>
    <t>Supplementary Fig. 8d</t>
    <phoneticPr fontId="1"/>
  </si>
  <si>
    <t>MPPs</t>
  </si>
  <si>
    <t>ST-HSCs</t>
  </si>
  <si>
    <t>LT-HSCs</t>
  </si>
  <si>
    <t>Supplementary Fig. 9b</t>
    <phoneticPr fontId="1"/>
  </si>
  <si>
    <t>Supplementary Fig. 9c</t>
    <phoneticPr fontId="1"/>
  </si>
  <si>
    <t>Weeks</t>
  </si>
  <si>
    <t>Days</t>
  </si>
  <si>
    <t>Log-rank (Mantel-Cox) test</t>
  </si>
  <si>
    <t>Chi square</t>
  </si>
  <si>
    <t>df</t>
  </si>
  <si>
    <t>P value</t>
  </si>
  <si>
    <t>P value summary</t>
  </si>
  <si>
    <t>****</t>
  </si>
  <si>
    <t>Are the survival curves sig different?</t>
  </si>
  <si>
    <t>Yes</t>
  </si>
  <si>
    <t>Gehan-Breslow-Wilcoxon test</t>
  </si>
  <si>
    <t>***</t>
  </si>
  <si>
    <t>Median survival</t>
  </si>
  <si>
    <t>Undefined</t>
  </si>
  <si>
    <t>Hazard Ratio (Mantel-Haenszel)</t>
  </si>
  <si>
    <t>B/C</t>
  </si>
  <si>
    <t>C/B</t>
  </si>
  <si>
    <t>Ratio (and its reciprocal)</t>
  </si>
  <si>
    <t>95% CI of ratio</t>
  </si>
  <si>
    <t>0.02128 to 0.2651</t>
  </si>
  <si>
    <t>3.772 to 46.99</t>
  </si>
  <si>
    <t>Hazard Ratio (logrank)</t>
  </si>
  <si>
    <t>-1.000 to -1.000</t>
  </si>
  <si>
    <t>**</t>
  </si>
  <si>
    <t>A/C</t>
  </si>
  <si>
    <t>C/A</t>
  </si>
  <si>
    <t>0.04550 to 0.4275</t>
  </si>
  <si>
    <t>2.339 to 21.98</t>
  </si>
  <si>
    <t>0.06147 to 0.5279</t>
  </si>
  <si>
    <t>1.894 to 16.27</t>
  </si>
  <si>
    <t>Supplementary Fig. 9d</t>
    <phoneticPr fontId="1"/>
  </si>
  <si>
    <t>Supplementary Fig. 9e</t>
    <phoneticPr fontId="1"/>
  </si>
  <si>
    <t>Mock</t>
  </si>
  <si>
    <t>p53-DD</t>
  </si>
  <si>
    <t>Comparison of Survival Curves (ASXL1 Mt p53+/+ vs ASXL1 Mt p53-/-)</t>
    <phoneticPr fontId="1"/>
  </si>
  <si>
    <t>Comparison of Survival Curves (ASXL1 WT p53-/- vs ASXL1 Mt p53-/-)</t>
    <phoneticPr fontId="1"/>
  </si>
  <si>
    <t>Supplementary Fig. 11b</t>
    <phoneticPr fontId="1"/>
  </si>
  <si>
    <t>Supplementary Fig. 11c</t>
    <phoneticPr fontId="1"/>
  </si>
  <si>
    <t>Supplementary Fig. 11e</t>
    <phoneticPr fontId="1"/>
  </si>
  <si>
    <t>Perifosine</t>
  </si>
  <si>
    <t>ASXL1 Mt KI</t>
  </si>
  <si>
    <t>Control - Vehicle vs. Control - Perifosine</t>
  </si>
  <si>
    <t>Control - Vehicle vs. ASXL1-Mt - Vehicle</t>
  </si>
  <si>
    <t>Control - Vehicle vs. ASXL1-MT - Perifosine</t>
  </si>
  <si>
    <t>Control - Perifosine vs. ASXL1-Mt - Vehicle</t>
  </si>
  <si>
    <t>Control - Perifosine vs. ASXL1-MT - Perifosine</t>
  </si>
  <si>
    <t>ASXL1-Mt - Vehicle vs. ASXL1-MT - Perifosine</t>
  </si>
  <si>
    <t>Rapamycin</t>
  </si>
  <si>
    <t>Control - Vehicle vs. Control - Rapamycin</t>
  </si>
  <si>
    <t>Control - Vehicle vs. ASXL1-MT - Vehicle</t>
  </si>
  <si>
    <t>Control - Vehicle vs. ASXL1-MT - Rapamycin</t>
  </si>
  <si>
    <t>Control - Rapamycin vs. ASXL1-MT - Vehicle</t>
  </si>
  <si>
    <t>Control - Rapamycin vs. ASXL1-MT - Rapamycin</t>
  </si>
  <si>
    <t>ASXL1-MT - Vehicle vs. ASXL1-MT - Rapamycin</t>
  </si>
  <si>
    <t>Vav- Control</t>
  </si>
  <si>
    <t>Vav- Rapamycin</t>
  </si>
  <si>
    <t>Vav+ Control</t>
  </si>
  <si>
    <t>Vav+ Rapamycin</t>
  </si>
  <si>
    <t>Vav- Control vs. Vav- Rapamycin</t>
  </si>
  <si>
    <t>Vav- Control vs. Vav+ Control</t>
  </si>
  <si>
    <t>Vav- Control vs. Vav+ Rapamycin</t>
  </si>
  <si>
    <t>Vav- Rapamycin vs. Vav+ Control</t>
  </si>
  <si>
    <t>Vav- Rapamycin vs. Vav+ Rapamycin</t>
  </si>
  <si>
    <t>Vav+ Control vs. Vav+ Rapamycin</t>
  </si>
  <si>
    <t>Supplementary Fig. 10b</t>
    <phoneticPr fontId="1"/>
  </si>
  <si>
    <t>Supplementary Fig. 10c</t>
    <phoneticPr fontId="1"/>
  </si>
  <si>
    <t>Supplementary Fig. 10d</t>
    <phoneticPr fontId="1"/>
  </si>
  <si>
    <t>Supplementary Fig. 10e</t>
    <phoneticPr fontId="1"/>
  </si>
  <si>
    <t>Supplementary Fig. 10f</t>
    <phoneticPr fontId="1"/>
  </si>
  <si>
    <t>NA002_AMP</t>
  </si>
  <si>
    <t>Category1</t>
  </si>
  <si>
    <t>Area</t>
  </si>
  <si>
    <t>MES</t>
  </si>
  <si>
    <t>Area/MES</t>
  </si>
  <si>
    <t>tissue mg</t>
  </si>
  <si>
    <t>Area/MES/tissue mg</t>
  </si>
  <si>
    <t>Control</t>
    <phoneticPr fontId="1"/>
  </si>
  <si>
    <t>ASXL1 Mt</t>
    <phoneticPr fontId="1"/>
  </si>
  <si>
    <t>NA003_ADP</t>
  </si>
  <si>
    <t>NA004_ATP</t>
  </si>
  <si>
    <t>Supplementary Fig. 8b</t>
    <phoneticPr fontId="1"/>
  </si>
  <si>
    <t>Supplementary Fig. 8c</t>
    <phoneticPr fontId="1"/>
  </si>
  <si>
    <t>NC006_Citrate</t>
  </si>
  <si>
    <t>AA001_cis-Aconitate</t>
  </si>
  <si>
    <t>NI001_Iso-citrate</t>
  </si>
  <si>
    <t>AO001_2-oxoglutarate</t>
  </si>
  <si>
    <t>AS001_Succinate</t>
  </si>
  <si>
    <t>AF001_Fumarate</t>
  </si>
  <si>
    <t>AM001_Malate</t>
  </si>
  <si>
    <r>
      <t>ASXL1 Mt p53</t>
    </r>
    <r>
      <rPr>
        <vertAlign val="superscript"/>
        <sz val="11"/>
        <rFont val="游ゴシック"/>
        <family val="3"/>
        <charset val="128"/>
        <scheme val="minor"/>
      </rPr>
      <t>+/+</t>
    </r>
  </si>
  <si>
    <r>
      <t>ASXL1 Mt p53</t>
    </r>
    <r>
      <rPr>
        <vertAlign val="superscript"/>
        <sz val="11"/>
        <rFont val="游ゴシック"/>
        <family val="3"/>
        <charset val="128"/>
        <scheme val="minor"/>
      </rPr>
      <t>-/-</t>
    </r>
  </si>
  <si>
    <r>
      <t>control vs. ASXL1 Mt p53</t>
    </r>
    <r>
      <rPr>
        <vertAlign val="superscript"/>
        <sz val="11"/>
        <rFont val="游ゴシック"/>
        <family val="3"/>
        <charset val="128"/>
        <scheme val="minor"/>
      </rPr>
      <t>+/+</t>
    </r>
  </si>
  <si>
    <r>
      <t>control vs. ASXL1 Mt p53</t>
    </r>
    <r>
      <rPr>
        <vertAlign val="superscript"/>
        <sz val="11"/>
        <rFont val="游ゴシック"/>
        <family val="3"/>
        <charset val="128"/>
        <scheme val="minor"/>
      </rPr>
      <t>-/-</t>
    </r>
  </si>
  <si>
    <r>
      <t>ASXL1 Mt p53</t>
    </r>
    <r>
      <rPr>
        <vertAlign val="superscript"/>
        <sz val="11"/>
        <rFont val="游ゴシック"/>
        <family val="3"/>
        <charset val="128"/>
        <scheme val="minor"/>
      </rPr>
      <t>+/+</t>
    </r>
    <r>
      <rPr>
        <sz val="11"/>
        <rFont val="游ゴシック"/>
        <family val="3"/>
        <charset val="128"/>
        <scheme val="minor"/>
      </rPr>
      <t xml:space="preserve"> vs. ASXL1 Mt p53</t>
    </r>
    <r>
      <rPr>
        <vertAlign val="superscript"/>
        <sz val="11"/>
        <rFont val="游ゴシック"/>
        <family val="3"/>
        <charset val="128"/>
        <scheme val="minor"/>
      </rPr>
      <t>-/-</t>
    </r>
  </si>
  <si>
    <r>
      <t>ASXL1 WT p53</t>
    </r>
    <r>
      <rPr>
        <vertAlign val="superscript"/>
        <sz val="11"/>
        <rFont val="游ゴシック"/>
        <family val="3"/>
        <charset val="128"/>
        <scheme val="minor"/>
      </rPr>
      <t>-/-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</si>
</sst>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0"/>
    <numFmt numFmtId="177" formatCode="0.0000"/>
    <numFmt numFmtId="178" formatCode="0.0"/>
    <numFmt numFmtId="179" formatCode="_(* #,##0_);_(* \(#,##0\);_(* &quot; - &quot;??_);_(@_)"/>
    <numFmt numFmtId="180" formatCode="#,##0.0000"/>
    <numFmt numFmtId="181" formatCode="#,##0.000"/>
  </numFmts>
  <fonts count="9">
    <font>
      <sz val="12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2"/>
      <color theme="1"/>
      <name val="Arial"/>
      <family val="2"/>
    </font>
    <font>
      <sz val="12"/>
      <name val="Arial"/>
      <family val="2"/>
    </font>
    <font>
      <sz val="12"/>
      <color theme="1"/>
      <name val="游ゴシック"/>
      <family val="3"/>
      <charset val="128"/>
      <scheme val="minor"/>
    </font>
    <font>
      <sz val="12"/>
      <name val="游ゴシック"/>
      <family val="3"/>
      <charset val="128"/>
      <scheme val="minor"/>
    </font>
    <font>
      <sz val="11"/>
      <name val="游ゴシック"/>
      <family val="3"/>
      <charset val="128"/>
      <scheme val="minor"/>
    </font>
    <font>
      <vertAlign val="superscript"/>
      <sz val="11"/>
      <name val="游ゴシック"/>
      <family val="3"/>
      <charset val="128"/>
      <scheme val="minor"/>
    </font>
    <font>
      <b/>
      <sz val="12"/>
      <color theme="1"/>
      <name val="游ゴシック"/>
      <family val="3"/>
      <charset val="128"/>
      <scheme val="minor"/>
    </font>
  </fonts>
  <fills count="2">
    <fill>
      <patternFill patternType="none"/>
    </fill>
    <fill>
      <patternFill patternType="gray125"/>
    </fill>
  </fills>
  <borders count="29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127">
    <xf numFmtId="0" fontId="0" fillId="0" borderId="0" xfId="0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0" xfId="0" applyFont="1">
      <alignment vertical="center"/>
    </xf>
    <xf numFmtId="0" fontId="4" fillId="0" borderId="27" xfId="0" applyFont="1" applyBorder="1" applyAlignment="1">
      <alignment horizontal="center" vertical="center"/>
    </xf>
    <xf numFmtId="179" fontId="4" fillId="0" borderId="27" xfId="0" applyNumberFormat="1" applyFont="1" applyBorder="1">
      <alignment vertical="center"/>
    </xf>
    <xf numFmtId="180" fontId="4" fillId="0" borderId="27" xfId="0" applyNumberFormat="1" applyFont="1" applyBorder="1">
      <alignment vertical="center"/>
    </xf>
    <xf numFmtId="0" fontId="4" fillId="0" borderId="27" xfId="0" applyFont="1" applyBorder="1">
      <alignment vertical="center"/>
    </xf>
    <xf numFmtId="181" fontId="4" fillId="0" borderId="27" xfId="0" applyNumberFormat="1" applyFont="1" applyBorder="1">
      <alignment vertical="center"/>
    </xf>
    <xf numFmtId="0" fontId="4" fillId="0" borderId="28" xfId="0" applyFont="1" applyBorder="1" applyAlignment="1">
      <alignment horizontal="center" vertical="center"/>
    </xf>
    <xf numFmtId="179" fontId="4" fillId="0" borderId="28" xfId="0" applyNumberFormat="1" applyFont="1" applyBorder="1">
      <alignment vertical="center"/>
    </xf>
    <xf numFmtId="180" fontId="4" fillId="0" borderId="28" xfId="0" applyNumberFormat="1" applyFont="1" applyBorder="1">
      <alignment vertical="center"/>
    </xf>
    <xf numFmtId="0" fontId="4" fillId="0" borderId="28" xfId="0" applyFont="1" applyBorder="1">
      <alignment vertical="center"/>
    </xf>
    <xf numFmtId="181" fontId="4" fillId="0" borderId="28" xfId="0" applyNumberFormat="1" applyFont="1" applyBorder="1">
      <alignment vertical="center"/>
    </xf>
    <xf numFmtId="0" fontId="4" fillId="0" borderId="0" xfId="0" applyFont="1" applyAlignment="1"/>
    <xf numFmtId="0" fontId="4" fillId="0" borderId="0" xfId="0" applyFont="1" applyAlignment="1">
      <alignment horizontal="left" vertical="center"/>
    </xf>
    <xf numFmtId="0" fontId="4" fillId="0" borderId="4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4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178" fontId="6" fillId="0" borderId="0" xfId="0" applyNumberFormat="1" applyFont="1" applyBorder="1" applyAlignment="1">
      <alignment horizontal="center" vertical="center"/>
    </xf>
    <xf numFmtId="178" fontId="6" fillId="0" borderId="1" xfId="0" applyNumberFormat="1" applyFont="1" applyBorder="1" applyAlignment="1">
      <alignment horizontal="center" vertical="center"/>
    </xf>
    <xf numFmtId="178" fontId="6" fillId="0" borderId="0" xfId="0" applyNumberFormat="1" applyFont="1" applyAlignment="1">
      <alignment horizontal="center" vertical="center"/>
    </xf>
    <xf numFmtId="0" fontId="6" fillId="0" borderId="23" xfId="0" applyFont="1" applyBorder="1" applyAlignment="1">
      <alignment horizontal="left" vertical="center"/>
    </xf>
    <xf numFmtId="0" fontId="6" fillId="0" borderId="24" xfId="0" applyFont="1" applyBorder="1" applyAlignment="1">
      <alignment horizontal="center" vertical="center"/>
    </xf>
    <xf numFmtId="0" fontId="6" fillId="0" borderId="25" xfId="0" applyFont="1" applyBorder="1" applyAlignment="1">
      <alignment horizontal="center" vertical="center"/>
    </xf>
    <xf numFmtId="0" fontId="6" fillId="0" borderId="24" xfId="0" applyFont="1" applyBorder="1" applyAlignment="1">
      <alignment horizontal="left" vertical="center"/>
    </xf>
    <xf numFmtId="0" fontId="6" fillId="0" borderId="18" xfId="0" applyFont="1" applyBorder="1" applyAlignment="1">
      <alignment horizontal="left" vertical="center"/>
    </xf>
    <xf numFmtId="0" fontId="6" fillId="0" borderId="19" xfId="0" applyFont="1" applyBorder="1" applyAlignment="1">
      <alignment horizontal="center" vertical="center"/>
    </xf>
    <xf numFmtId="0" fontId="6" fillId="0" borderId="0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6" fillId="0" borderId="21" xfId="0" applyFont="1" applyBorder="1" applyAlignment="1">
      <alignment horizontal="center" vertical="center"/>
    </xf>
    <xf numFmtId="0" fontId="6" fillId="0" borderId="22" xfId="0" applyFont="1" applyBorder="1" applyAlignment="1">
      <alignment horizontal="center" vertical="center"/>
    </xf>
    <xf numFmtId="0" fontId="6" fillId="0" borderId="21" xfId="0" applyFont="1" applyBorder="1" applyAlignment="1">
      <alignment horizontal="left" vertical="center"/>
    </xf>
    <xf numFmtId="0" fontId="4" fillId="0" borderId="0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178" fontId="5" fillId="0" borderId="0" xfId="0" applyNumberFormat="1" applyFont="1" applyBorder="1" applyAlignment="1">
      <alignment horizontal="center" vertical="center"/>
    </xf>
    <xf numFmtId="178" fontId="5" fillId="0" borderId="1" xfId="0" applyNumberFormat="1" applyFont="1" applyBorder="1" applyAlignment="1">
      <alignment horizontal="center" vertical="center"/>
    </xf>
    <xf numFmtId="177" fontId="5" fillId="0" borderId="0" xfId="0" applyNumberFormat="1" applyFont="1" applyAlignment="1">
      <alignment horizontal="center" vertical="center"/>
    </xf>
    <xf numFmtId="0" fontId="5" fillId="0" borderId="0" xfId="0" applyFont="1" applyBorder="1" applyAlignment="1">
      <alignment vertical="center"/>
    </xf>
    <xf numFmtId="0" fontId="5" fillId="0" borderId="10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11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5" fillId="0" borderId="9" xfId="0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6" fillId="0" borderId="12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14" xfId="0" applyFont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6" fillId="0" borderId="9" xfId="0" applyFont="1" applyBorder="1" applyAlignment="1">
      <alignment horizontal="center" vertical="center"/>
    </xf>
    <xf numFmtId="0" fontId="5" fillId="0" borderId="14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176" fontId="5" fillId="0" borderId="0" xfId="0" applyNumberFormat="1" applyFont="1" applyBorder="1" applyAlignment="1">
      <alignment horizontal="center" vertical="center"/>
    </xf>
    <xf numFmtId="176" fontId="5" fillId="0" borderId="1" xfId="0" applyNumberFormat="1" applyFont="1" applyBorder="1" applyAlignment="1">
      <alignment horizontal="center" vertical="center"/>
    </xf>
    <xf numFmtId="176" fontId="5" fillId="0" borderId="0" xfId="0" applyNumberFormat="1" applyFont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0" fontId="5" fillId="0" borderId="11" xfId="0" applyFont="1" applyBorder="1" applyAlignment="1">
      <alignment horizontal="center" vertical="center"/>
    </xf>
    <xf numFmtId="0" fontId="5" fillId="0" borderId="9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5" xfId="0" applyFont="1" applyBorder="1" applyAlignment="1">
      <alignment horizontal="left" vertical="center"/>
    </xf>
    <xf numFmtId="0" fontId="5" fillId="0" borderId="4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5" fillId="0" borderId="1" xfId="0" applyFont="1" applyBorder="1" applyAlignment="1">
      <alignment horizontal="left" vertical="center"/>
    </xf>
    <xf numFmtId="0" fontId="4" fillId="0" borderId="13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4" fillId="0" borderId="1" xfId="0" applyFont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6" fillId="0" borderId="0" xfId="0" applyFont="1" applyBorder="1" applyAlignment="1">
      <alignment horizontal="left" vertical="center"/>
    </xf>
    <xf numFmtId="0" fontId="6" fillId="0" borderId="1" xfId="0" applyFont="1" applyBorder="1" applyAlignment="1">
      <alignment horizontal="left" vertical="center"/>
    </xf>
    <xf numFmtId="0" fontId="6" fillId="0" borderId="4" xfId="0" applyFont="1" applyBorder="1" applyAlignment="1">
      <alignment horizontal="center" vertical="center"/>
    </xf>
    <xf numFmtId="0" fontId="6" fillId="0" borderId="13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5" fillId="0" borderId="3" xfId="0" applyFont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2" fillId="0" borderId="15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0" xfId="0" applyFont="1" applyBorder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0" fontId="3" fillId="0" borderId="0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5" Type="http://schemas.openxmlformats.org/officeDocument/2006/relationships/image" Target="../media/image5.emf"/><Relationship Id="rId4" Type="http://schemas.openxmlformats.org/officeDocument/2006/relationships/image" Target="../media/image4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emf"/><Relationship Id="rId1" Type="http://schemas.openxmlformats.org/officeDocument/2006/relationships/image" Target="../media/image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537597</xdr:colOff>
      <xdr:row>1</xdr:row>
      <xdr:rowOff>148818</xdr:rowOff>
    </xdr:from>
    <xdr:to>
      <xdr:col>7</xdr:col>
      <xdr:colOff>932516</xdr:colOff>
      <xdr:row>33</xdr:row>
      <xdr:rowOff>254565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73A947C-F121-A546-9A4E-2748A7A00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597" y="435592"/>
          <a:ext cx="6990725" cy="9282521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8</xdr:col>
      <xdr:colOff>713931</xdr:colOff>
      <xdr:row>1</xdr:row>
      <xdr:rowOff>148818</xdr:rowOff>
    </xdr:from>
    <xdr:to>
      <xdr:col>16</xdr:col>
      <xdr:colOff>149871</xdr:colOff>
      <xdr:row>33</xdr:row>
      <xdr:rowOff>254565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2CFED561-C8A3-2042-8447-C22A84951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1996" y="435592"/>
          <a:ext cx="6974004" cy="9282521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16</xdr:col>
      <xdr:colOff>873545</xdr:colOff>
      <xdr:row>1</xdr:row>
      <xdr:rowOff>148818</xdr:rowOff>
    </xdr:from>
    <xdr:to>
      <xdr:col>24</xdr:col>
      <xdr:colOff>326205</xdr:colOff>
      <xdr:row>33</xdr:row>
      <xdr:rowOff>254565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628FD5E2-A066-0C40-8891-AB19D6617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49674" y="435592"/>
          <a:ext cx="6990725" cy="9282521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0</xdr:col>
      <xdr:colOff>702492</xdr:colOff>
      <xdr:row>37</xdr:row>
      <xdr:rowOff>56387</xdr:rowOff>
    </xdr:from>
    <xdr:to>
      <xdr:col>8</xdr:col>
      <xdr:colOff>138431</xdr:colOff>
      <xdr:row>69</xdr:row>
      <xdr:rowOff>137888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62C2466-F465-5D42-A704-4B7A3E865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2492" y="10667032"/>
          <a:ext cx="6974004" cy="9258275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8</xdr:col>
      <xdr:colOff>788018</xdr:colOff>
      <xdr:row>37</xdr:row>
      <xdr:rowOff>56387</xdr:rowOff>
    </xdr:from>
    <xdr:to>
      <xdr:col>16</xdr:col>
      <xdr:colOff>223958</xdr:colOff>
      <xdr:row>69</xdr:row>
      <xdr:rowOff>137888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2DEF5FE-5728-0C47-B0A9-F51C351B2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26083" y="10667032"/>
          <a:ext cx="6974004" cy="9258275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16</xdr:col>
      <xdr:colOff>873545</xdr:colOff>
      <xdr:row>37</xdr:row>
      <xdr:rowOff>56387</xdr:rowOff>
    </xdr:from>
    <xdr:to>
      <xdr:col>24</xdr:col>
      <xdr:colOff>326205</xdr:colOff>
      <xdr:row>69</xdr:row>
      <xdr:rowOff>137888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A9293575-C5EC-4B45-8C51-3128AE719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49674" y="10667032"/>
          <a:ext cx="6990725" cy="9258275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518368</xdr:colOff>
      <xdr:row>1</xdr:row>
      <xdr:rowOff>181427</xdr:rowOff>
    </xdr:from>
    <xdr:to>
      <xdr:col>7</xdr:col>
      <xdr:colOff>913287</xdr:colOff>
      <xdr:row>40</xdr:row>
      <xdr:rowOff>131664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541F2F7-76D8-554A-986A-B42368757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68" y="440611"/>
          <a:ext cx="7107776" cy="1005840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8</xdr:col>
      <xdr:colOff>129591</xdr:colOff>
      <xdr:row>1</xdr:row>
      <xdr:rowOff>181427</xdr:rowOff>
    </xdr:from>
    <xdr:to>
      <xdr:col>15</xdr:col>
      <xdr:colOff>524510</xdr:colOff>
      <xdr:row>40</xdr:row>
      <xdr:rowOff>131664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5055EDF-5A69-674E-AA08-A1FAEDAF8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428" y="440611"/>
          <a:ext cx="7107776" cy="10058400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77D8AB-F111-C646-AE21-878B3345F6DF}">
  <sheetPr codeName="Sheet1">
    <pageSetUpPr fitToPage="1"/>
  </sheetPr>
  <dimension ref="B1:Q49"/>
  <sheetViews>
    <sheetView tabSelected="1" zoomScale="98" zoomScaleNormal="98" workbookViewId="0"/>
  </sheetViews>
  <sheetFormatPr baseColWidth="10" defaultColWidth="17.28515625" defaultRowHeight="24" customHeight="1"/>
  <cols>
    <col min="1" max="1" width="7.28515625" style="18" customWidth="1"/>
    <col min="2" max="16384" width="17.28515625" style="18"/>
  </cols>
  <sheetData>
    <row r="1" spans="2:17" ht="24" customHeight="1" thickBot="1"/>
    <row r="2" spans="2:17" ht="24" customHeight="1" thickBot="1">
      <c r="B2" s="72" t="s">
        <v>14</v>
      </c>
      <c r="C2" s="33"/>
      <c r="D2" s="33"/>
      <c r="E2" s="33"/>
      <c r="F2" s="33"/>
      <c r="G2" s="33"/>
      <c r="H2" s="33"/>
      <c r="I2" s="33"/>
      <c r="J2" s="33"/>
      <c r="K2" s="33"/>
      <c r="L2" s="33"/>
      <c r="M2" s="33"/>
      <c r="N2" s="33"/>
      <c r="O2" s="33"/>
      <c r="P2" s="33"/>
      <c r="Q2" s="78" t="s">
        <v>6</v>
      </c>
    </row>
    <row r="3" spans="2:17" ht="24" customHeight="1">
      <c r="B3" s="87" t="s">
        <v>11</v>
      </c>
      <c r="C3" s="71" t="s">
        <v>9</v>
      </c>
      <c r="D3" s="35">
        <v>13300</v>
      </c>
      <c r="E3" s="35">
        <v>13600</v>
      </c>
      <c r="F3" s="35">
        <v>14000</v>
      </c>
      <c r="G3" s="35">
        <v>10400</v>
      </c>
      <c r="H3" s="35">
        <v>18800</v>
      </c>
      <c r="I3" s="35">
        <v>19300</v>
      </c>
      <c r="J3" s="35">
        <v>10200</v>
      </c>
      <c r="K3" s="35">
        <v>10800</v>
      </c>
      <c r="L3" s="35">
        <v>14600</v>
      </c>
      <c r="M3" s="35">
        <v>12300</v>
      </c>
      <c r="N3" s="35">
        <v>10400</v>
      </c>
      <c r="O3" s="35">
        <v>8900</v>
      </c>
      <c r="P3" s="34">
        <v>11400</v>
      </c>
      <c r="Q3" s="97">
        <v>0.86850000000000005</v>
      </c>
    </row>
    <row r="4" spans="2:17" ht="24" customHeight="1">
      <c r="B4" s="87"/>
      <c r="C4" s="71" t="s">
        <v>10</v>
      </c>
      <c r="D4" s="35">
        <v>16400</v>
      </c>
      <c r="E4" s="35">
        <v>8900</v>
      </c>
      <c r="F4" s="35">
        <v>13600</v>
      </c>
      <c r="G4" s="35">
        <v>9600</v>
      </c>
      <c r="H4" s="35">
        <v>11600</v>
      </c>
      <c r="I4" s="35">
        <v>14900</v>
      </c>
      <c r="J4" s="35">
        <v>13900</v>
      </c>
      <c r="K4" s="35">
        <v>11600</v>
      </c>
      <c r="L4" s="35">
        <v>15700</v>
      </c>
      <c r="M4" s="35">
        <v>14600</v>
      </c>
      <c r="N4" s="35">
        <v>9100</v>
      </c>
      <c r="O4" s="35"/>
      <c r="P4" s="34"/>
      <c r="Q4" s="97"/>
    </row>
    <row r="5" spans="2:17" ht="24" customHeight="1">
      <c r="B5" s="95" t="s">
        <v>12</v>
      </c>
      <c r="C5" s="82" t="s">
        <v>9</v>
      </c>
      <c r="D5" s="66">
        <v>14.9</v>
      </c>
      <c r="E5" s="66">
        <v>14.5</v>
      </c>
      <c r="F5" s="66">
        <v>13.5</v>
      </c>
      <c r="G5" s="66">
        <v>14.6</v>
      </c>
      <c r="H5" s="66">
        <v>15.4</v>
      </c>
      <c r="I5" s="66">
        <v>14.4</v>
      </c>
      <c r="J5" s="66">
        <v>13.9</v>
      </c>
      <c r="K5" s="66">
        <v>13.4</v>
      </c>
      <c r="L5" s="66">
        <v>15.3</v>
      </c>
      <c r="M5" s="66">
        <v>14.9</v>
      </c>
      <c r="N5" s="66">
        <v>15.1</v>
      </c>
      <c r="O5" s="66">
        <v>15.8</v>
      </c>
      <c r="P5" s="65">
        <v>15.3</v>
      </c>
      <c r="Q5" s="98">
        <v>0.56399999999999995</v>
      </c>
    </row>
    <row r="6" spans="2:17" ht="24" customHeight="1">
      <c r="B6" s="96"/>
      <c r="C6" s="70" t="s">
        <v>10</v>
      </c>
      <c r="D6" s="68">
        <v>13.3</v>
      </c>
      <c r="E6" s="68">
        <v>14.5</v>
      </c>
      <c r="F6" s="68">
        <v>14</v>
      </c>
      <c r="G6" s="68">
        <v>15.6</v>
      </c>
      <c r="H6" s="68">
        <v>14.1</v>
      </c>
      <c r="I6" s="68">
        <v>15.6</v>
      </c>
      <c r="J6" s="68">
        <v>14.5</v>
      </c>
      <c r="K6" s="68">
        <v>15.2</v>
      </c>
      <c r="L6" s="68">
        <v>14.1</v>
      </c>
      <c r="M6" s="68">
        <v>14.2</v>
      </c>
      <c r="N6" s="68">
        <v>14.6</v>
      </c>
      <c r="O6" s="68"/>
      <c r="P6" s="57"/>
      <c r="Q6" s="90"/>
    </row>
    <row r="7" spans="2:17" ht="24" customHeight="1">
      <c r="B7" s="87" t="s">
        <v>13</v>
      </c>
      <c r="C7" s="71" t="s">
        <v>9</v>
      </c>
      <c r="D7" s="35">
        <v>80.099999999999994</v>
      </c>
      <c r="E7" s="35">
        <v>64.599999999999994</v>
      </c>
      <c r="F7" s="35">
        <v>64.8</v>
      </c>
      <c r="G7" s="35">
        <v>71.3</v>
      </c>
      <c r="H7" s="35">
        <v>69.599999999999994</v>
      </c>
      <c r="I7" s="35">
        <v>76.3</v>
      </c>
      <c r="J7" s="35">
        <v>80.8</v>
      </c>
      <c r="K7" s="35">
        <v>68.5</v>
      </c>
      <c r="L7" s="35">
        <v>69.3</v>
      </c>
      <c r="M7" s="35">
        <v>65.400000000000006</v>
      </c>
      <c r="N7" s="35">
        <v>70</v>
      </c>
      <c r="O7" s="35">
        <v>64.400000000000006</v>
      </c>
      <c r="P7" s="34">
        <v>71.099999999999994</v>
      </c>
      <c r="Q7" s="97">
        <v>0.73909999999999998</v>
      </c>
    </row>
    <row r="8" spans="2:17" ht="24" customHeight="1">
      <c r="B8" s="87"/>
      <c r="C8" s="71" t="s">
        <v>10</v>
      </c>
      <c r="D8" s="35">
        <v>57.8</v>
      </c>
      <c r="E8" s="35">
        <v>74.2</v>
      </c>
      <c r="F8" s="35">
        <v>72.3</v>
      </c>
      <c r="G8" s="35">
        <v>67.400000000000006</v>
      </c>
      <c r="H8" s="35">
        <v>73.5</v>
      </c>
      <c r="I8" s="35">
        <v>67.599999999999994</v>
      </c>
      <c r="J8" s="35">
        <v>80.7</v>
      </c>
      <c r="K8" s="35">
        <v>70.5</v>
      </c>
      <c r="L8" s="35">
        <v>82.6</v>
      </c>
      <c r="M8" s="35">
        <v>66.7</v>
      </c>
      <c r="N8" s="35">
        <v>71.3</v>
      </c>
      <c r="O8" s="35"/>
      <c r="P8" s="34"/>
      <c r="Q8" s="97"/>
    </row>
    <row r="9" spans="2:17" ht="24" customHeight="1" thickBot="1">
      <c r="D9" s="35"/>
      <c r="E9" s="35"/>
      <c r="F9" s="35"/>
      <c r="G9" s="35"/>
      <c r="H9" s="35"/>
    </row>
    <row r="10" spans="2:17" ht="24" customHeight="1" thickBot="1">
      <c r="B10" s="77" t="s">
        <v>18</v>
      </c>
      <c r="C10" s="33"/>
      <c r="D10" s="68"/>
      <c r="E10" s="68"/>
      <c r="F10" s="68"/>
      <c r="G10" s="68"/>
      <c r="H10" s="68"/>
      <c r="I10" s="68"/>
      <c r="J10" s="68"/>
      <c r="K10" s="68"/>
      <c r="L10" s="68"/>
      <c r="M10" s="68"/>
      <c r="N10" s="68"/>
      <c r="O10" s="68"/>
      <c r="P10" s="33"/>
      <c r="Q10" s="78" t="s">
        <v>6</v>
      </c>
    </row>
    <row r="11" spans="2:17" ht="24" customHeight="1">
      <c r="B11" s="88" t="s">
        <v>15</v>
      </c>
      <c r="C11" s="35" t="s">
        <v>0</v>
      </c>
      <c r="D11" s="35">
        <v>32.5</v>
      </c>
      <c r="E11" s="35">
        <v>21.4</v>
      </c>
      <c r="F11" s="35">
        <v>21.7</v>
      </c>
      <c r="G11" s="35">
        <v>22.6</v>
      </c>
      <c r="H11" s="35">
        <v>18.7</v>
      </c>
      <c r="I11" s="35">
        <v>12.2</v>
      </c>
      <c r="J11" s="35">
        <v>19.399999999999999</v>
      </c>
      <c r="K11" s="35">
        <v>16.8</v>
      </c>
      <c r="L11" s="35">
        <v>21.4</v>
      </c>
      <c r="M11" s="35">
        <v>10.1</v>
      </c>
      <c r="N11" s="35">
        <v>11.9</v>
      </c>
      <c r="O11" s="35">
        <v>14.3</v>
      </c>
      <c r="P11" s="35">
        <v>16.600000000000001</v>
      </c>
      <c r="Q11" s="92">
        <v>6.2300000000000001E-2</v>
      </c>
    </row>
    <row r="12" spans="2:17" ht="24" customHeight="1">
      <c r="B12" s="88"/>
      <c r="C12" s="35" t="s">
        <v>10</v>
      </c>
      <c r="D12" s="35">
        <v>33.799999999999997</v>
      </c>
      <c r="E12" s="35">
        <v>30.7</v>
      </c>
      <c r="F12" s="35">
        <v>26.9</v>
      </c>
      <c r="G12" s="35">
        <v>33.700000000000003</v>
      </c>
      <c r="H12" s="35">
        <v>37.1</v>
      </c>
      <c r="I12" s="35">
        <v>18.7</v>
      </c>
      <c r="J12" s="35">
        <v>21.8</v>
      </c>
      <c r="K12" s="35">
        <v>19.3</v>
      </c>
      <c r="L12" s="35">
        <v>19.899999999999999</v>
      </c>
      <c r="M12" s="35">
        <v>14.2</v>
      </c>
      <c r="N12" s="35">
        <v>11.1</v>
      </c>
      <c r="O12" s="35"/>
      <c r="P12" s="35"/>
      <c r="Q12" s="92"/>
    </row>
    <row r="13" spans="2:17" ht="24" customHeight="1">
      <c r="B13" s="91" t="s">
        <v>16</v>
      </c>
      <c r="C13" s="66" t="s">
        <v>0</v>
      </c>
      <c r="D13" s="66">
        <v>48.8</v>
      </c>
      <c r="E13" s="66">
        <v>58</v>
      </c>
      <c r="F13" s="66">
        <v>58.1</v>
      </c>
      <c r="G13" s="66">
        <v>61.9</v>
      </c>
      <c r="H13" s="66">
        <v>62.2</v>
      </c>
      <c r="I13" s="66">
        <v>64.099999999999994</v>
      </c>
      <c r="J13" s="66">
        <v>55.8</v>
      </c>
      <c r="K13" s="66">
        <v>37.6</v>
      </c>
      <c r="L13" s="66">
        <v>50.4</v>
      </c>
      <c r="M13" s="66">
        <v>27.4</v>
      </c>
      <c r="N13" s="66">
        <v>31.2</v>
      </c>
      <c r="O13" s="66">
        <v>40.299999999999997</v>
      </c>
      <c r="P13" s="66">
        <v>64.7</v>
      </c>
      <c r="Q13" s="93">
        <v>0.7147</v>
      </c>
    </row>
    <row r="14" spans="2:17" ht="24" customHeight="1">
      <c r="B14" s="89"/>
      <c r="C14" s="68" t="s">
        <v>10</v>
      </c>
      <c r="D14" s="68">
        <v>47.4</v>
      </c>
      <c r="E14" s="68">
        <v>53.6</v>
      </c>
      <c r="F14" s="68">
        <v>48</v>
      </c>
      <c r="G14" s="68">
        <v>43.8</v>
      </c>
      <c r="H14" s="68">
        <v>42.2</v>
      </c>
      <c r="I14" s="68">
        <v>63.5</v>
      </c>
      <c r="J14" s="68">
        <v>56.3</v>
      </c>
      <c r="K14" s="68">
        <v>53.1</v>
      </c>
      <c r="L14" s="68">
        <v>47.5</v>
      </c>
      <c r="M14" s="68">
        <v>55.5</v>
      </c>
      <c r="N14" s="68">
        <v>29.2</v>
      </c>
      <c r="O14" s="68"/>
      <c r="P14" s="68"/>
      <c r="Q14" s="94"/>
    </row>
    <row r="15" spans="2:17" ht="24" customHeight="1">
      <c r="B15" s="88" t="s">
        <v>17</v>
      </c>
      <c r="C15" s="35" t="s">
        <v>0</v>
      </c>
      <c r="D15" s="35">
        <v>21.5</v>
      </c>
      <c r="E15" s="35">
        <v>23.8</v>
      </c>
      <c r="F15" s="35">
        <v>18.899999999999999</v>
      </c>
      <c r="G15" s="35">
        <v>17.3</v>
      </c>
      <c r="H15" s="35">
        <v>20.2</v>
      </c>
      <c r="I15" s="35">
        <v>24.9</v>
      </c>
      <c r="J15" s="35">
        <v>26.5</v>
      </c>
      <c r="K15" s="35">
        <v>47.1</v>
      </c>
      <c r="L15" s="35">
        <v>28.9</v>
      </c>
      <c r="M15" s="35">
        <v>63.2</v>
      </c>
      <c r="N15" s="35">
        <v>58.4</v>
      </c>
      <c r="O15" s="35">
        <v>47.7</v>
      </c>
      <c r="P15" s="35">
        <v>20.2</v>
      </c>
      <c r="Q15" s="92">
        <v>0.45610000000000001</v>
      </c>
    </row>
    <row r="16" spans="2:17" ht="24" customHeight="1">
      <c r="B16" s="88"/>
      <c r="C16" s="35" t="s">
        <v>10</v>
      </c>
      <c r="D16" s="35">
        <v>22.4</v>
      </c>
      <c r="E16" s="35">
        <v>17.100000000000001</v>
      </c>
      <c r="F16" s="35">
        <v>24.8</v>
      </c>
      <c r="G16" s="35">
        <v>23.3</v>
      </c>
      <c r="H16" s="35">
        <v>21.6</v>
      </c>
      <c r="I16" s="35">
        <v>19.3</v>
      </c>
      <c r="J16" s="35">
        <v>23</v>
      </c>
      <c r="K16" s="35">
        <v>27.3</v>
      </c>
      <c r="L16" s="35">
        <v>33.1</v>
      </c>
      <c r="M16" s="35">
        <v>30.9</v>
      </c>
      <c r="N16" s="35">
        <v>62</v>
      </c>
      <c r="O16" s="35"/>
      <c r="P16" s="35"/>
      <c r="Q16" s="92"/>
    </row>
    <row r="17" spans="2:13" ht="24" customHeight="1" thickBot="1"/>
    <row r="18" spans="2:13" ht="24" customHeight="1" thickBot="1">
      <c r="B18" s="77" t="s">
        <v>21</v>
      </c>
      <c r="C18" s="90" t="s">
        <v>0</v>
      </c>
      <c r="D18" s="90"/>
      <c r="E18" s="90"/>
      <c r="F18" s="90"/>
      <c r="G18" s="89"/>
      <c r="H18" s="90" t="s">
        <v>19</v>
      </c>
      <c r="I18" s="90"/>
      <c r="J18" s="90"/>
      <c r="K18" s="90"/>
      <c r="L18" s="90"/>
      <c r="M18" s="78" t="s">
        <v>6</v>
      </c>
    </row>
    <row r="19" spans="2:13" ht="24" customHeight="1">
      <c r="B19" s="34" t="s">
        <v>20</v>
      </c>
      <c r="C19" s="58">
        <v>42700000</v>
      </c>
      <c r="D19" s="58">
        <v>29600000</v>
      </c>
      <c r="E19" s="58">
        <v>19700000</v>
      </c>
      <c r="F19" s="58">
        <v>30300000</v>
      </c>
      <c r="G19" s="34">
        <v>38300000</v>
      </c>
      <c r="H19" s="35">
        <v>48400000</v>
      </c>
      <c r="I19" s="35">
        <v>36100000</v>
      </c>
      <c r="J19" s="35">
        <v>17900000</v>
      </c>
      <c r="K19" s="35">
        <v>39300000</v>
      </c>
      <c r="L19" s="35">
        <v>31400000</v>
      </c>
      <c r="M19" s="83">
        <v>0.70609999999999995</v>
      </c>
    </row>
    <row r="20" spans="2:13" ht="24" customHeight="1" thickBot="1"/>
    <row r="21" spans="2:13" ht="24" customHeight="1" thickBot="1">
      <c r="B21" s="77" t="s">
        <v>8</v>
      </c>
      <c r="C21" s="90" t="s">
        <v>0</v>
      </c>
      <c r="D21" s="90"/>
      <c r="E21" s="90"/>
      <c r="F21" s="90"/>
      <c r="G21" s="89"/>
      <c r="H21" s="90" t="s">
        <v>1</v>
      </c>
      <c r="I21" s="90"/>
      <c r="J21" s="90"/>
      <c r="K21" s="90"/>
      <c r="L21" s="90"/>
      <c r="M21" s="78" t="s">
        <v>6</v>
      </c>
    </row>
    <row r="22" spans="2:13" ht="24" customHeight="1">
      <c r="B22" s="34" t="s">
        <v>2</v>
      </c>
      <c r="C22" s="84">
        <v>0.15141299999999999</v>
      </c>
      <c r="D22" s="84">
        <v>0.15431329999999999</v>
      </c>
      <c r="E22" s="84">
        <v>4.7542189999999998E-2</v>
      </c>
      <c r="F22" s="84">
        <v>0.19357070000000001</v>
      </c>
      <c r="G22" s="85">
        <v>0.12696089999999999</v>
      </c>
      <c r="H22" s="86">
        <v>5.313905E-2</v>
      </c>
      <c r="I22" s="86">
        <v>8.037532E-2</v>
      </c>
      <c r="J22" s="86">
        <v>6.479087E-2</v>
      </c>
      <c r="K22" s="86">
        <v>5.928626E-2</v>
      </c>
      <c r="L22" s="86">
        <v>2.1164329999999999E-2</v>
      </c>
      <c r="M22" s="64">
        <v>3.8300000000000001E-2</v>
      </c>
    </row>
    <row r="23" spans="2:13" ht="24" customHeight="1">
      <c r="B23" s="34" t="s">
        <v>3</v>
      </c>
      <c r="C23" s="84">
        <v>0.11628520000000001</v>
      </c>
      <c r="D23" s="84">
        <v>0.1129574</v>
      </c>
      <c r="E23" s="84">
        <v>3.0997509999999999E-2</v>
      </c>
      <c r="F23" s="84">
        <v>0.1391773</v>
      </c>
      <c r="G23" s="85">
        <v>8.9634400000000003E-2</v>
      </c>
      <c r="H23" s="86">
        <v>3.2467959999999997E-2</v>
      </c>
      <c r="I23" s="86">
        <v>5.4172959999999999E-2</v>
      </c>
      <c r="J23" s="86">
        <v>3.8032240000000002E-2</v>
      </c>
      <c r="K23" s="86">
        <v>3.6461050000000002E-2</v>
      </c>
      <c r="L23" s="86">
        <v>1.434942E-2</v>
      </c>
      <c r="M23" s="83">
        <v>2.9000000000000001E-2</v>
      </c>
    </row>
    <row r="24" spans="2:13" ht="24" customHeight="1">
      <c r="B24" s="34" t="s">
        <v>4</v>
      </c>
      <c r="C24" s="84">
        <v>1.1507389999999999E-2</v>
      </c>
      <c r="D24" s="84">
        <v>1.425855E-2</v>
      </c>
      <c r="E24" s="84">
        <v>2.1869400000000001E-3</v>
      </c>
      <c r="F24" s="84">
        <v>1.9047359999999999E-2</v>
      </c>
      <c r="G24" s="85">
        <v>1.16931E-2</v>
      </c>
      <c r="H24" s="86">
        <v>8.4491099999999993E-3</v>
      </c>
      <c r="I24" s="86">
        <v>4.17148E-3</v>
      </c>
      <c r="J24" s="86">
        <v>7.7749000000000004E-3</v>
      </c>
      <c r="K24" s="86">
        <v>9.9600899999999996E-3</v>
      </c>
      <c r="L24" s="86">
        <v>2.4127300000000001E-3</v>
      </c>
      <c r="M24" s="64">
        <v>0.1951</v>
      </c>
    </row>
    <row r="25" spans="2:13" ht="24" customHeight="1">
      <c r="B25" s="34" t="s">
        <v>5</v>
      </c>
      <c r="C25" s="84">
        <v>1.5292709999999999E-2</v>
      </c>
      <c r="D25" s="84">
        <v>1.6665840000000001E-2</v>
      </c>
      <c r="E25" s="84">
        <v>6.5132799999999998E-3</v>
      </c>
      <c r="F25" s="84">
        <v>2.1486350000000001E-2</v>
      </c>
      <c r="G25" s="85">
        <v>1.9678939999999999E-2</v>
      </c>
      <c r="H25" s="86">
        <v>7.70516E-3</v>
      </c>
      <c r="I25" s="86">
        <v>6.8399400000000001E-3</v>
      </c>
      <c r="J25" s="86">
        <v>1.13384E-2</v>
      </c>
      <c r="K25" s="86">
        <v>7.8850699999999992E-3</v>
      </c>
      <c r="L25" s="86">
        <v>2.4127300000000001E-3</v>
      </c>
      <c r="M25" s="64">
        <v>4.1200000000000001E-2</v>
      </c>
    </row>
    <row r="26" spans="2:13" ht="24" customHeight="1" thickBot="1"/>
    <row r="27" spans="2:13" ht="24" customHeight="1" thickBot="1">
      <c r="B27" s="77" t="s">
        <v>22</v>
      </c>
      <c r="C27" s="57" t="s">
        <v>23</v>
      </c>
      <c r="D27" s="90" t="s">
        <v>0</v>
      </c>
      <c r="E27" s="90"/>
      <c r="F27" s="90"/>
      <c r="G27" s="89"/>
      <c r="H27" s="90" t="s">
        <v>10</v>
      </c>
      <c r="I27" s="90"/>
      <c r="J27" s="90"/>
      <c r="K27" s="90"/>
      <c r="L27" s="78" t="s">
        <v>6</v>
      </c>
    </row>
    <row r="28" spans="2:13" ht="24" customHeight="1">
      <c r="B28" s="88" t="s">
        <v>24</v>
      </c>
      <c r="C28" s="34">
        <v>4</v>
      </c>
      <c r="D28" s="58">
        <v>9.61</v>
      </c>
      <c r="E28" s="58">
        <v>15.5</v>
      </c>
      <c r="F28" s="58">
        <v>13.3</v>
      </c>
      <c r="G28" s="34">
        <v>13.8</v>
      </c>
      <c r="H28" s="58">
        <v>2.64</v>
      </c>
      <c r="I28" s="58">
        <v>3.68</v>
      </c>
      <c r="J28" s="58">
        <v>2.39</v>
      </c>
      <c r="K28" s="58">
        <v>2.67</v>
      </c>
      <c r="L28" s="64">
        <v>2.0000000000000001E-4</v>
      </c>
    </row>
    <row r="29" spans="2:13" ht="24" customHeight="1">
      <c r="B29" s="88"/>
      <c r="C29" s="34">
        <v>8</v>
      </c>
      <c r="D29" s="58">
        <v>5.86</v>
      </c>
      <c r="E29" s="58">
        <v>9.24</v>
      </c>
      <c r="F29" s="58">
        <v>6.73</v>
      </c>
      <c r="G29" s="34">
        <v>10.5</v>
      </c>
      <c r="H29" s="58">
        <v>1.23</v>
      </c>
      <c r="I29" s="58">
        <v>1.5</v>
      </c>
      <c r="J29" s="58">
        <v>1.39</v>
      </c>
      <c r="K29" s="58">
        <v>1.4</v>
      </c>
      <c r="L29" s="64">
        <v>8.0000000000000004E-4</v>
      </c>
    </row>
    <row r="30" spans="2:13" ht="24" customHeight="1">
      <c r="B30" s="88"/>
      <c r="C30" s="34">
        <v>12</v>
      </c>
      <c r="D30" s="58">
        <v>4.21</v>
      </c>
      <c r="E30" s="58">
        <v>5.69</v>
      </c>
      <c r="F30" s="58">
        <v>4.2</v>
      </c>
      <c r="G30" s="34">
        <v>6.39</v>
      </c>
      <c r="H30" s="58">
        <v>1.01</v>
      </c>
      <c r="I30" s="58">
        <v>1.23</v>
      </c>
      <c r="J30" s="58">
        <v>0.63</v>
      </c>
      <c r="K30" s="58">
        <v>1.1100000000000001</v>
      </c>
      <c r="L30" s="64">
        <v>2.9999999999999997E-4</v>
      </c>
    </row>
    <row r="31" spans="2:13" ht="24" customHeight="1">
      <c r="B31" s="89"/>
      <c r="C31" s="57">
        <v>16</v>
      </c>
      <c r="D31" s="68">
        <v>3.16</v>
      </c>
      <c r="E31" s="68">
        <v>5.1100000000000003</v>
      </c>
      <c r="F31" s="68">
        <v>2.46</v>
      </c>
      <c r="G31" s="57">
        <v>4.26</v>
      </c>
      <c r="H31" s="68">
        <v>0.95</v>
      </c>
      <c r="I31" s="68">
        <v>0.93</v>
      </c>
      <c r="J31" s="68">
        <v>0.93</v>
      </c>
      <c r="K31" s="68">
        <v>0.93</v>
      </c>
      <c r="L31" s="69">
        <v>3.0000000000000001E-3</v>
      </c>
    </row>
    <row r="32" spans="2:13" ht="24" customHeight="1">
      <c r="B32" s="87" t="s">
        <v>26</v>
      </c>
      <c r="C32" s="34">
        <v>4</v>
      </c>
      <c r="D32" s="58">
        <v>8</v>
      </c>
      <c r="E32" s="58">
        <v>20.9</v>
      </c>
      <c r="F32" s="58">
        <v>20.2</v>
      </c>
      <c r="G32" s="34"/>
      <c r="H32" s="35">
        <v>4.3600000000000003</v>
      </c>
      <c r="I32" s="35">
        <v>8.5</v>
      </c>
      <c r="J32" s="35">
        <v>9.18</v>
      </c>
      <c r="K32" s="35">
        <v>10.7</v>
      </c>
      <c r="L32" s="64">
        <v>8.72E-2</v>
      </c>
    </row>
    <row r="33" spans="2:17" ht="24" customHeight="1">
      <c r="B33" s="87"/>
      <c r="C33" s="34">
        <v>8</v>
      </c>
      <c r="D33" s="58">
        <v>12.3</v>
      </c>
      <c r="E33" s="58">
        <v>33.200000000000003</v>
      </c>
      <c r="F33" s="58">
        <v>20.2</v>
      </c>
      <c r="G33" s="34"/>
      <c r="H33" s="35">
        <v>7.4</v>
      </c>
      <c r="I33" s="35">
        <v>7.13</v>
      </c>
      <c r="J33" s="35">
        <v>0.85</v>
      </c>
      <c r="K33" s="35">
        <v>2.12</v>
      </c>
      <c r="L33" s="64">
        <v>2.4E-2</v>
      </c>
    </row>
    <row r="34" spans="2:17" ht="24" customHeight="1">
      <c r="B34" s="87"/>
      <c r="C34" s="34">
        <v>12</v>
      </c>
      <c r="D34" s="58">
        <v>14.9</v>
      </c>
      <c r="E34" s="58">
        <v>42.9</v>
      </c>
      <c r="F34" s="58">
        <v>29.2</v>
      </c>
      <c r="G34" s="34"/>
      <c r="H34" s="35">
        <v>9.49</v>
      </c>
      <c r="I34" s="35">
        <v>4.7699999999999996</v>
      </c>
      <c r="J34" s="35">
        <v>0.82</v>
      </c>
      <c r="K34" s="35">
        <v>1.68</v>
      </c>
      <c r="L34" s="64">
        <v>1.78E-2</v>
      </c>
    </row>
    <row r="35" spans="2:17" ht="24" customHeight="1">
      <c r="B35" s="87"/>
      <c r="C35" s="34">
        <v>16</v>
      </c>
      <c r="D35" s="58">
        <v>23.4</v>
      </c>
      <c r="E35" s="58">
        <v>59.5</v>
      </c>
      <c r="F35" s="58">
        <v>55.2</v>
      </c>
      <c r="G35" s="34"/>
      <c r="H35" s="35">
        <v>28.8</v>
      </c>
      <c r="I35" s="35">
        <v>15.9</v>
      </c>
      <c r="J35" s="35">
        <v>2.21</v>
      </c>
      <c r="K35" s="35">
        <v>1.28</v>
      </c>
      <c r="L35" s="64">
        <v>3.5299999999999998E-2</v>
      </c>
    </row>
    <row r="36" spans="2:17" ht="24" customHeight="1" thickBot="1"/>
    <row r="37" spans="2:17" ht="24" customHeight="1" thickBot="1">
      <c r="B37" s="77" t="s">
        <v>27</v>
      </c>
      <c r="C37" s="90" t="s">
        <v>0</v>
      </c>
      <c r="D37" s="90"/>
      <c r="E37" s="90"/>
      <c r="F37" s="90"/>
      <c r="G37" s="90"/>
      <c r="H37" s="90"/>
      <c r="I37" s="89"/>
      <c r="J37" s="90" t="s">
        <v>1</v>
      </c>
      <c r="K37" s="90"/>
      <c r="L37" s="90"/>
      <c r="M37" s="90"/>
      <c r="N37" s="90"/>
      <c r="O37" s="90"/>
      <c r="P37" s="90"/>
      <c r="Q37" s="78" t="s">
        <v>6</v>
      </c>
    </row>
    <row r="38" spans="2:17" ht="24" customHeight="1">
      <c r="B38" s="34" t="s">
        <v>2</v>
      </c>
      <c r="C38" s="58">
        <v>0.32</v>
      </c>
      <c r="D38" s="58">
        <v>1.66</v>
      </c>
      <c r="E38" s="58">
        <v>2.33</v>
      </c>
      <c r="F38" s="58">
        <v>1.89</v>
      </c>
      <c r="G38" s="58">
        <v>1.62</v>
      </c>
      <c r="H38" s="58">
        <v>1.72</v>
      </c>
      <c r="I38" s="34">
        <v>1.88</v>
      </c>
      <c r="J38" s="35">
        <v>6.07</v>
      </c>
      <c r="K38" s="35">
        <v>4.1100000000000003</v>
      </c>
      <c r="L38" s="35">
        <v>3.76</v>
      </c>
      <c r="M38" s="35">
        <v>2.75</v>
      </c>
      <c r="N38" s="35">
        <v>2.6</v>
      </c>
      <c r="O38" s="35">
        <v>7.98</v>
      </c>
      <c r="P38" s="35">
        <v>4.08</v>
      </c>
      <c r="Q38" s="64">
        <v>2.8999999999999998E-3</v>
      </c>
    </row>
    <row r="39" spans="2:17" ht="24" customHeight="1">
      <c r="B39" s="34" t="s">
        <v>3</v>
      </c>
      <c r="C39" s="58">
        <v>0.65</v>
      </c>
      <c r="D39" s="58">
        <v>1.48</v>
      </c>
      <c r="E39" s="58">
        <v>1.5</v>
      </c>
      <c r="F39" s="58">
        <v>1.96</v>
      </c>
      <c r="G39" s="58">
        <v>1.81</v>
      </c>
      <c r="H39" s="58">
        <v>1.51</v>
      </c>
      <c r="I39" s="34">
        <v>2.1</v>
      </c>
      <c r="J39" s="35">
        <v>7.55</v>
      </c>
      <c r="K39" s="35">
        <v>2.88</v>
      </c>
      <c r="L39" s="35">
        <v>2.52</v>
      </c>
      <c r="M39" s="35">
        <v>5.89</v>
      </c>
      <c r="N39" s="35">
        <v>3.36</v>
      </c>
      <c r="O39" s="35">
        <v>10.73</v>
      </c>
      <c r="P39" s="35">
        <v>3.24</v>
      </c>
      <c r="Q39" s="64">
        <v>9.7999999999999997E-3</v>
      </c>
    </row>
    <row r="40" spans="2:17" ht="24" customHeight="1">
      <c r="B40" s="34" t="s">
        <v>4</v>
      </c>
      <c r="C40" s="58">
        <v>0</v>
      </c>
      <c r="D40" s="58">
        <v>2.31</v>
      </c>
      <c r="E40" s="58">
        <v>2.63</v>
      </c>
      <c r="F40" s="58">
        <v>1</v>
      </c>
      <c r="G40" s="58">
        <v>1.1499999999999999</v>
      </c>
      <c r="H40" s="58">
        <v>1.36</v>
      </c>
      <c r="I40" s="34">
        <v>2.38</v>
      </c>
      <c r="J40" s="35">
        <v>7.53</v>
      </c>
      <c r="K40" s="35">
        <v>7.02</v>
      </c>
      <c r="L40" s="35">
        <v>4.76</v>
      </c>
      <c r="M40" s="35">
        <v>0.93</v>
      </c>
      <c r="N40" s="35">
        <v>1.92</v>
      </c>
      <c r="O40" s="35">
        <v>2.94</v>
      </c>
      <c r="P40" s="35">
        <v>7.53</v>
      </c>
      <c r="Q40" s="64">
        <v>1.5900000000000001E-2</v>
      </c>
    </row>
    <row r="41" spans="2:17" ht="24" customHeight="1">
      <c r="B41" s="34" t="s">
        <v>5</v>
      </c>
      <c r="C41" s="58">
        <v>0.65</v>
      </c>
      <c r="D41" s="58">
        <v>0</v>
      </c>
      <c r="E41" s="58">
        <v>2.77</v>
      </c>
      <c r="F41" s="58">
        <v>1.51</v>
      </c>
      <c r="G41" s="58">
        <v>0.73</v>
      </c>
      <c r="H41" s="58">
        <v>1.34</v>
      </c>
      <c r="I41" s="34">
        <v>0</v>
      </c>
      <c r="J41" s="35">
        <v>7.55</v>
      </c>
      <c r="K41" s="35">
        <v>1.89</v>
      </c>
      <c r="L41" s="35">
        <v>3.57</v>
      </c>
      <c r="M41" s="35">
        <v>0.7</v>
      </c>
      <c r="N41" s="35">
        <v>0</v>
      </c>
      <c r="O41" s="35">
        <v>3.53</v>
      </c>
      <c r="P41" s="35">
        <v>2.7</v>
      </c>
      <c r="Q41" s="64">
        <v>9.0899999999999995E-2</v>
      </c>
    </row>
    <row r="42" spans="2:17" ht="24" customHeight="1" thickBot="1"/>
    <row r="43" spans="2:17" ht="24" customHeight="1" thickBot="1">
      <c r="B43" s="77" t="s">
        <v>31</v>
      </c>
      <c r="C43" s="68"/>
      <c r="D43" s="90" t="s">
        <v>0</v>
      </c>
      <c r="E43" s="90"/>
      <c r="F43" s="90"/>
      <c r="G43" s="90"/>
      <c r="H43" s="89"/>
      <c r="I43" s="90" t="s">
        <v>1</v>
      </c>
      <c r="J43" s="90"/>
      <c r="K43" s="90"/>
      <c r="L43" s="90"/>
      <c r="M43" s="90"/>
      <c r="N43" s="78" t="s">
        <v>6</v>
      </c>
    </row>
    <row r="44" spans="2:17" ht="24" customHeight="1">
      <c r="B44" s="88" t="s">
        <v>24</v>
      </c>
      <c r="C44" s="82" t="s">
        <v>28</v>
      </c>
      <c r="D44" s="58">
        <v>43.7</v>
      </c>
      <c r="E44" s="58">
        <v>43.9</v>
      </c>
      <c r="F44" s="58">
        <v>37.299999999999997</v>
      </c>
      <c r="G44" s="58">
        <v>26.4</v>
      </c>
      <c r="H44" s="34">
        <v>20.3</v>
      </c>
      <c r="I44" s="58">
        <v>38.6</v>
      </c>
      <c r="J44" s="58">
        <v>41.9</v>
      </c>
      <c r="K44" s="58">
        <v>42.1</v>
      </c>
      <c r="L44" s="58">
        <v>36.700000000000003</v>
      </c>
      <c r="M44" s="58">
        <v>42.5</v>
      </c>
      <c r="N44" s="64">
        <v>0.25009999999999999</v>
      </c>
    </row>
    <row r="45" spans="2:17" ht="24" customHeight="1">
      <c r="B45" s="88"/>
      <c r="C45" s="71" t="s">
        <v>29</v>
      </c>
      <c r="D45" s="58">
        <v>45</v>
      </c>
      <c r="E45" s="58">
        <v>42</v>
      </c>
      <c r="F45" s="58">
        <v>47.3</v>
      </c>
      <c r="G45" s="58">
        <v>60.5</v>
      </c>
      <c r="H45" s="34">
        <v>63.5</v>
      </c>
      <c r="I45" s="58">
        <v>34.799999999999997</v>
      </c>
      <c r="J45" s="58">
        <v>42.3</v>
      </c>
      <c r="K45" s="58">
        <v>39.200000000000003</v>
      </c>
      <c r="L45" s="58">
        <v>37.700000000000003</v>
      </c>
      <c r="M45" s="58">
        <v>36.799999999999997</v>
      </c>
      <c r="N45" s="64">
        <v>1.72E-2</v>
      </c>
    </row>
    <row r="46" spans="2:17" ht="24" customHeight="1">
      <c r="B46" s="89"/>
      <c r="C46" s="70" t="s">
        <v>30</v>
      </c>
      <c r="D46" s="68">
        <v>11.3</v>
      </c>
      <c r="E46" s="68">
        <v>14.1</v>
      </c>
      <c r="F46" s="68">
        <v>15.4</v>
      </c>
      <c r="G46" s="68">
        <v>13.1</v>
      </c>
      <c r="H46" s="57">
        <v>16.2</v>
      </c>
      <c r="I46" s="68">
        <v>26.6</v>
      </c>
      <c r="J46" s="68">
        <v>15.8</v>
      </c>
      <c r="K46" s="68">
        <v>18.7</v>
      </c>
      <c r="L46" s="68">
        <v>25.6</v>
      </c>
      <c r="M46" s="68">
        <v>20.7</v>
      </c>
      <c r="N46" s="69">
        <v>0.01</v>
      </c>
    </row>
    <row r="47" spans="2:17" ht="24" customHeight="1">
      <c r="B47" s="87" t="s">
        <v>26</v>
      </c>
      <c r="C47" s="71" t="s">
        <v>28</v>
      </c>
      <c r="D47" s="58">
        <v>82.6</v>
      </c>
      <c r="E47" s="58">
        <v>87.4</v>
      </c>
      <c r="F47" s="58">
        <v>81.400000000000006</v>
      </c>
      <c r="G47" s="58">
        <v>82.2</v>
      </c>
      <c r="H47" s="34">
        <v>84.8</v>
      </c>
      <c r="I47" s="35">
        <v>72.2</v>
      </c>
      <c r="J47" s="35">
        <v>73.5</v>
      </c>
      <c r="K47" s="35">
        <v>76.5</v>
      </c>
      <c r="L47" s="35">
        <v>74.7</v>
      </c>
      <c r="M47" s="35">
        <v>79.7</v>
      </c>
      <c r="N47" s="64">
        <v>1.1999999999999999E-3</v>
      </c>
    </row>
    <row r="48" spans="2:17" ht="24" customHeight="1">
      <c r="B48" s="87"/>
      <c r="C48" s="71" t="s">
        <v>29</v>
      </c>
      <c r="D48" s="58">
        <v>15.2</v>
      </c>
      <c r="E48" s="58">
        <v>6.06</v>
      </c>
      <c r="F48" s="58">
        <v>12.4</v>
      </c>
      <c r="G48" s="58">
        <v>13.3</v>
      </c>
      <c r="H48" s="34">
        <v>8.8699999999999992</v>
      </c>
      <c r="I48" s="35">
        <v>19.399999999999999</v>
      </c>
      <c r="J48" s="35">
        <v>17.3</v>
      </c>
      <c r="K48" s="35">
        <v>16.3</v>
      </c>
      <c r="L48" s="35">
        <v>15.9</v>
      </c>
      <c r="M48" s="35">
        <v>13.6</v>
      </c>
      <c r="N48" s="64">
        <v>2.2499999999999999E-2</v>
      </c>
    </row>
    <row r="49" spans="2:14" ht="24" customHeight="1">
      <c r="B49" s="87"/>
      <c r="C49" s="71" t="s">
        <v>30</v>
      </c>
      <c r="D49" s="58">
        <v>2.2000000000000002</v>
      </c>
      <c r="E49" s="58">
        <v>6.54</v>
      </c>
      <c r="F49" s="58">
        <v>6.2</v>
      </c>
      <c r="G49" s="58">
        <v>4.5</v>
      </c>
      <c r="H49" s="34">
        <v>6.33</v>
      </c>
      <c r="I49" s="35">
        <v>8.4</v>
      </c>
      <c r="J49" s="35">
        <v>9.1999999999999993</v>
      </c>
      <c r="K49" s="35">
        <v>7.2</v>
      </c>
      <c r="L49" s="35">
        <v>9.4</v>
      </c>
      <c r="M49" s="35">
        <v>6.7</v>
      </c>
      <c r="N49" s="64">
        <v>1.5100000000000001E-2</v>
      </c>
    </row>
  </sheetData>
  <mergeCells count="26">
    <mergeCell ref="B3:B4"/>
    <mergeCell ref="B7:B8"/>
    <mergeCell ref="B5:B6"/>
    <mergeCell ref="Q7:Q8"/>
    <mergeCell ref="Q5:Q6"/>
    <mergeCell ref="Q3:Q4"/>
    <mergeCell ref="Q15:Q16"/>
    <mergeCell ref="Q13:Q14"/>
    <mergeCell ref="Q11:Q12"/>
    <mergeCell ref="C21:G21"/>
    <mergeCell ref="H21:L21"/>
    <mergeCell ref="C18:G18"/>
    <mergeCell ref="H18:L18"/>
    <mergeCell ref="B15:B16"/>
    <mergeCell ref="B13:B14"/>
    <mergeCell ref="B11:B12"/>
    <mergeCell ref="D43:H43"/>
    <mergeCell ref="I43:M43"/>
    <mergeCell ref="J37:P37"/>
    <mergeCell ref="D27:G27"/>
    <mergeCell ref="H27:K27"/>
    <mergeCell ref="B47:B49"/>
    <mergeCell ref="B44:B46"/>
    <mergeCell ref="B28:B31"/>
    <mergeCell ref="B32:B35"/>
    <mergeCell ref="C37:I37"/>
  </mergeCells>
  <phoneticPr fontId="1"/>
  <pageMargins left="0.7" right="0.7" top="0.75" bottom="0.75" header="0.3" footer="0.3"/>
  <pageSetup paperSize="9" scale="38" orientation="landscape" horizontalDpi="0" verticalDpi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EC4B37-2284-474A-B658-558083A28812}">
  <sheetPr codeName="Sheet2">
    <pageSetUpPr fitToPage="1"/>
  </sheetPr>
  <dimension ref="B1:AP46"/>
  <sheetViews>
    <sheetView zoomScale="95" zoomScaleNormal="95" workbookViewId="0"/>
  </sheetViews>
  <sheetFormatPr baseColWidth="10" defaultColWidth="17.28515625" defaultRowHeight="25" customHeight="1"/>
  <cols>
    <col min="1" max="1" width="7.140625" style="18" customWidth="1"/>
    <col min="2" max="16384" width="17.28515625" style="18"/>
  </cols>
  <sheetData>
    <row r="1" spans="2:42" ht="25" customHeight="1" thickBot="1"/>
    <row r="2" spans="2:42" ht="25" customHeight="1" thickBot="1">
      <c r="B2" s="72" t="s">
        <v>32</v>
      </c>
      <c r="C2" s="33"/>
      <c r="D2" s="33"/>
      <c r="E2" s="33"/>
      <c r="F2" s="33"/>
      <c r="G2" s="33"/>
      <c r="H2" s="33"/>
      <c r="I2" s="33"/>
      <c r="J2" s="33"/>
      <c r="K2" s="33"/>
      <c r="L2" s="33"/>
      <c r="M2" s="33"/>
      <c r="N2" s="33"/>
      <c r="O2" s="33"/>
      <c r="P2" s="33"/>
      <c r="Q2" s="78" t="s">
        <v>6</v>
      </c>
    </row>
    <row r="3" spans="2:42" ht="25" customHeight="1">
      <c r="B3" s="87" t="s">
        <v>11</v>
      </c>
      <c r="C3" s="35" t="s">
        <v>9</v>
      </c>
      <c r="D3" s="35">
        <v>4900</v>
      </c>
      <c r="E3" s="35">
        <v>8000</v>
      </c>
      <c r="F3" s="35">
        <v>8600</v>
      </c>
      <c r="G3" s="35">
        <v>14300</v>
      </c>
      <c r="H3" s="35">
        <v>9600</v>
      </c>
      <c r="I3" s="35">
        <v>15900</v>
      </c>
      <c r="J3" s="35">
        <v>7800</v>
      </c>
      <c r="K3" s="35">
        <v>3800</v>
      </c>
      <c r="L3" s="35">
        <v>5800</v>
      </c>
      <c r="M3" s="35">
        <v>5800</v>
      </c>
      <c r="N3" s="35">
        <v>8900</v>
      </c>
      <c r="O3" s="35">
        <v>4200</v>
      </c>
      <c r="P3" s="35">
        <v>23500</v>
      </c>
      <c r="Q3" s="92">
        <v>3.2899999999999999E-2</v>
      </c>
    </row>
    <row r="4" spans="2:42" ht="25" customHeight="1">
      <c r="B4" s="87"/>
      <c r="C4" s="35" t="s">
        <v>10</v>
      </c>
      <c r="D4" s="35">
        <v>5900</v>
      </c>
      <c r="E4" s="35">
        <v>7300</v>
      </c>
      <c r="F4" s="35">
        <v>5200</v>
      </c>
      <c r="G4" s="35">
        <v>5500</v>
      </c>
      <c r="H4" s="35">
        <v>5500</v>
      </c>
      <c r="I4" s="35">
        <v>5500</v>
      </c>
      <c r="J4" s="35">
        <v>5300</v>
      </c>
      <c r="K4" s="35">
        <v>3800</v>
      </c>
      <c r="L4" s="35">
        <v>4300</v>
      </c>
      <c r="M4" s="35">
        <v>6000</v>
      </c>
      <c r="N4" s="35">
        <v>5500</v>
      </c>
      <c r="O4" s="35">
        <v>7300</v>
      </c>
      <c r="P4" s="35"/>
      <c r="Q4" s="92"/>
    </row>
    <row r="5" spans="2:42" ht="25" customHeight="1">
      <c r="B5" s="95" t="s">
        <v>12</v>
      </c>
      <c r="C5" s="66" t="s">
        <v>9</v>
      </c>
      <c r="D5" s="66">
        <v>14.9</v>
      </c>
      <c r="E5" s="66">
        <v>13.4</v>
      </c>
      <c r="F5" s="66">
        <v>14.6</v>
      </c>
      <c r="G5" s="66">
        <v>14.5</v>
      </c>
      <c r="H5" s="66">
        <v>14.1</v>
      </c>
      <c r="I5" s="66">
        <v>12.9</v>
      </c>
      <c r="J5" s="66">
        <v>14.7</v>
      </c>
      <c r="K5" s="66">
        <v>13.5</v>
      </c>
      <c r="L5" s="66">
        <v>13.9</v>
      </c>
      <c r="M5" s="66">
        <v>14.3</v>
      </c>
      <c r="N5" s="66">
        <v>13.8</v>
      </c>
      <c r="O5" s="66">
        <v>14.6</v>
      </c>
      <c r="P5" s="66">
        <v>13.6</v>
      </c>
      <c r="Q5" s="93">
        <v>1.18E-2</v>
      </c>
    </row>
    <row r="6" spans="2:42" ht="25" customHeight="1">
      <c r="B6" s="96"/>
      <c r="C6" s="68" t="s">
        <v>10</v>
      </c>
      <c r="D6" s="68">
        <v>12.5</v>
      </c>
      <c r="E6" s="68">
        <v>13.2</v>
      </c>
      <c r="F6" s="68">
        <v>14</v>
      </c>
      <c r="G6" s="68">
        <v>14.8</v>
      </c>
      <c r="H6" s="68">
        <v>11.9</v>
      </c>
      <c r="I6" s="68">
        <v>13.3</v>
      </c>
      <c r="J6" s="68">
        <v>12.1</v>
      </c>
      <c r="K6" s="68">
        <v>13.3</v>
      </c>
      <c r="L6" s="68">
        <v>12.3</v>
      </c>
      <c r="M6" s="68">
        <v>13.8</v>
      </c>
      <c r="N6" s="68">
        <v>12.8</v>
      </c>
      <c r="O6" s="68">
        <v>14.5</v>
      </c>
      <c r="P6" s="68"/>
      <c r="Q6" s="94"/>
    </row>
    <row r="7" spans="2:42" ht="25" customHeight="1">
      <c r="B7" s="87" t="s">
        <v>13</v>
      </c>
      <c r="C7" s="35" t="s">
        <v>9</v>
      </c>
      <c r="D7" s="35">
        <v>84</v>
      </c>
      <c r="E7" s="35">
        <v>84.4</v>
      </c>
      <c r="F7" s="35">
        <v>84.9</v>
      </c>
      <c r="G7" s="35">
        <v>91.3</v>
      </c>
      <c r="H7" s="35">
        <v>147</v>
      </c>
      <c r="I7" s="35">
        <v>150.1</v>
      </c>
      <c r="J7" s="35">
        <v>82.4</v>
      </c>
      <c r="K7" s="35">
        <v>112</v>
      </c>
      <c r="L7" s="35">
        <v>98.3</v>
      </c>
      <c r="M7" s="35">
        <v>93.2</v>
      </c>
      <c r="N7" s="35">
        <v>96</v>
      </c>
      <c r="O7" s="35">
        <v>76.8</v>
      </c>
      <c r="P7" s="35">
        <v>129.80000000000001</v>
      </c>
      <c r="Q7" s="92" t="s">
        <v>7</v>
      </c>
    </row>
    <row r="8" spans="2:42" ht="25" customHeight="1">
      <c r="B8" s="87"/>
      <c r="C8" s="35" t="s">
        <v>10</v>
      </c>
      <c r="D8" s="35">
        <v>175.9</v>
      </c>
      <c r="E8" s="35">
        <v>218.2</v>
      </c>
      <c r="F8" s="35">
        <v>174.5</v>
      </c>
      <c r="G8" s="35">
        <v>160.6</v>
      </c>
      <c r="H8" s="35">
        <v>308.39999999999998</v>
      </c>
      <c r="I8" s="35">
        <v>158.30000000000001</v>
      </c>
      <c r="J8" s="35">
        <v>195.2</v>
      </c>
      <c r="K8" s="35">
        <v>176.9</v>
      </c>
      <c r="L8" s="35">
        <v>153.6</v>
      </c>
      <c r="M8" s="35">
        <v>134.6</v>
      </c>
      <c r="N8" s="35">
        <v>172</v>
      </c>
      <c r="O8" s="35">
        <v>349</v>
      </c>
      <c r="P8" s="35"/>
      <c r="Q8" s="92"/>
    </row>
    <row r="9" spans="2:42" ht="25" customHeight="1" thickBot="1"/>
    <row r="10" spans="2:42" ht="25" customHeight="1" thickBot="1">
      <c r="B10" s="72" t="s">
        <v>36</v>
      </c>
      <c r="C10" s="68"/>
      <c r="D10" s="68"/>
      <c r="E10" s="68"/>
      <c r="F10" s="68"/>
      <c r="G10" s="68"/>
      <c r="H10" s="68"/>
      <c r="I10" s="68"/>
      <c r="J10" s="68"/>
      <c r="K10" s="68"/>
      <c r="L10" s="68"/>
      <c r="M10" s="68"/>
      <c r="N10" s="68"/>
      <c r="O10" s="68"/>
      <c r="P10" s="68"/>
      <c r="Q10" s="69" t="s">
        <v>6</v>
      </c>
      <c r="R10" s="35"/>
      <c r="S10" s="35"/>
      <c r="T10" s="35"/>
      <c r="U10" s="35"/>
      <c r="V10" s="35"/>
      <c r="W10" s="35"/>
      <c r="X10" s="35"/>
      <c r="Y10" s="35"/>
      <c r="Z10" s="35"/>
      <c r="AA10" s="35"/>
      <c r="AB10" s="35"/>
      <c r="AC10" s="35"/>
      <c r="AD10" s="35"/>
      <c r="AE10" s="35"/>
      <c r="AF10" s="35"/>
      <c r="AG10" s="35"/>
      <c r="AH10" s="35"/>
      <c r="AI10" s="35"/>
      <c r="AJ10" s="35"/>
      <c r="AK10" s="35"/>
      <c r="AL10" s="35"/>
      <c r="AM10" s="35"/>
      <c r="AN10" s="35"/>
      <c r="AO10" s="35"/>
      <c r="AP10" s="35"/>
    </row>
    <row r="11" spans="2:42" ht="25" customHeight="1">
      <c r="B11" s="87" t="s">
        <v>33</v>
      </c>
      <c r="C11" s="35" t="s">
        <v>0</v>
      </c>
      <c r="D11" s="35">
        <v>10.4</v>
      </c>
      <c r="E11" s="35">
        <v>4.75</v>
      </c>
      <c r="F11" s="35">
        <v>5</v>
      </c>
      <c r="G11" s="35">
        <v>10.5</v>
      </c>
      <c r="H11" s="35">
        <v>4.78</v>
      </c>
      <c r="I11" s="35">
        <v>1.22</v>
      </c>
      <c r="J11" s="35">
        <v>3.86</v>
      </c>
      <c r="K11" s="35">
        <v>8.6999999999999993</v>
      </c>
      <c r="L11" s="35">
        <v>5.24</v>
      </c>
      <c r="M11" s="35">
        <v>6.79</v>
      </c>
      <c r="N11" s="35">
        <v>10.199999999999999</v>
      </c>
      <c r="O11" s="35">
        <v>9.1</v>
      </c>
      <c r="P11" s="35">
        <v>10.8</v>
      </c>
      <c r="Q11" s="92">
        <v>1.2999999999999999E-2</v>
      </c>
    </row>
    <row r="12" spans="2:42" ht="25" customHeight="1">
      <c r="B12" s="87"/>
      <c r="C12" s="35" t="s">
        <v>10</v>
      </c>
      <c r="D12" s="35">
        <v>7.81</v>
      </c>
      <c r="E12" s="35">
        <v>7.35</v>
      </c>
      <c r="F12" s="35">
        <v>14.8</v>
      </c>
      <c r="G12" s="35">
        <v>7.98</v>
      </c>
      <c r="H12" s="35">
        <v>6.03</v>
      </c>
      <c r="I12" s="35">
        <v>9.1999999999999993</v>
      </c>
      <c r="J12" s="35">
        <v>13.4</v>
      </c>
      <c r="K12" s="35">
        <v>10.3</v>
      </c>
      <c r="L12" s="35">
        <v>22.9</v>
      </c>
      <c r="M12" s="35">
        <v>9.8699999999999992</v>
      </c>
      <c r="N12" s="35">
        <v>17.3</v>
      </c>
      <c r="O12" s="35">
        <v>9.89</v>
      </c>
      <c r="P12" s="35"/>
      <c r="Q12" s="92"/>
    </row>
    <row r="13" spans="2:42" ht="25" customHeight="1">
      <c r="B13" s="95" t="s">
        <v>34</v>
      </c>
      <c r="C13" s="66" t="s">
        <v>0</v>
      </c>
      <c r="D13" s="66">
        <v>26</v>
      </c>
      <c r="E13" s="66">
        <v>65.3</v>
      </c>
      <c r="F13" s="66">
        <v>67</v>
      </c>
      <c r="G13" s="66">
        <v>63.2</v>
      </c>
      <c r="H13" s="66">
        <v>56.3</v>
      </c>
      <c r="I13" s="66">
        <v>14.3</v>
      </c>
      <c r="J13" s="66">
        <v>68.900000000000006</v>
      </c>
      <c r="K13" s="66">
        <v>60.4</v>
      </c>
      <c r="L13" s="66">
        <v>55.9</v>
      </c>
      <c r="M13" s="66">
        <v>61.9</v>
      </c>
      <c r="N13" s="66">
        <v>40.9</v>
      </c>
      <c r="O13" s="66">
        <v>66</v>
      </c>
      <c r="P13" s="66">
        <v>63.5</v>
      </c>
      <c r="Q13" s="93">
        <v>1.5E-3</v>
      </c>
    </row>
    <row r="14" spans="2:42" ht="25" customHeight="1">
      <c r="B14" s="96"/>
      <c r="C14" s="68" t="s">
        <v>10</v>
      </c>
      <c r="D14" s="68">
        <v>34.9</v>
      </c>
      <c r="E14" s="68">
        <v>56.2</v>
      </c>
      <c r="F14" s="68">
        <v>34.6</v>
      </c>
      <c r="G14" s="68">
        <v>28.2</v>
      </c>
      <c r="H14" s="68">
        <v>30.3</v>
      </c>
      <c r="I14" s="68">
        <v>18.7</v>
      </c>
      <c r="J14" s="68">
        <v>46.4</v>
      </c>
      <c r="K14" s="68">
        <v>27.8</v>
      </c>
      <c r="L14" s="68">
        <v>23.3</v>
      </c>
      <c r="M14" s="68">
        <v>15.3</v>
      </c>
      <c r="N14" s="68">
        <v>36.1</v>
      </c>
      <c r="O14" s="68">
        <v>46.1</v>
      </c>
      <c r="P14" s="68"/>
      <c r="Q14" s="94"/>
    </row>
    <row r="15" spans="2:42" ht="25" customHeight="1">
      <c r="B15" s="87" t="s">
        <v>35</v>
      </c>
      <c r="C15" s="35" t="s">
        <v>0</v>
      </c>
      <c r="D15" s="35">
        <v>50.5</v>
      </c>
      <c r="E15" s="35">
        <v>29.26</v>
      </c>
      <c r="F15" s="35">
        <v>27.36</v>
      </c>
      <c r="G15" s="35">
        <v>24.72</v>
      </c>
      <c r="H15" s="35">
        <v>36.549999999999997</v>
      </c>
      <c r="I15" s="35">
        <v>81.61</v>
      </c>
      <c r="J15" s="35">
        <v>25.93</v>
      </c>
      <c r="K15" s="35">
        <v>30.46</v>
      </c>
      <c r="L15" s="35">
        <v>39.5</v>
      </c>
      <c r="M15" s="35">
        <v>30.4</v>
      </c>
      <c r="N15" s="35">
        <v>43.5</v>
      </c>
      <c r="O15" s="35">
        <v>22.22</v>
      </c>
      <c r="P15" s="35">
        <v>21.71</v>
      </c>
      <c r="Q15" s="92">
        <v>1.2E-2</v>
      </c>
    </row>
    <row r="16" spans="2:42" ht="25" customHeight="1">
      <c r="B16" s="87"/>
      <c r="C16" s="35" t="s">
        <v>10</v>
      </c>
      <c r="D16" s="35">
        <v>56</v>
      </c>
      <c r="E16" s="35">
        <v>32.9</v>
      </c>
      <c r="F16" s="35">
        <v>47.1</v>
      </c>
      <c r="G16" s="35">
        <v>54.3</v>
      </c>
      <c r="H16" s="35">
        <v>52.8</v>
      </c>
      <c r="I16" s="35">
        <v>65.5</v>
      </c>
      <c r="J16" s="35">
        <v>39.700000000000003</v>
      </c>
      <c r="K16" s="35">
        <v>55.9</v>
      </c>
      <c r="L16" s="35">
        <v>57.1</v>
      </c>
      <c r="M16" s="35">
        <v>70.900000000000006</v>
      </c>
      <c r="N16" s="35">
        <v>43.6</v>
      </c>
      <c r="O16" s="35">
        <v>37.299999999999997</v>
      </c>
      <c r="P16" s="35"/>
      <c r="Q16" s="92"/>
    </row>
    <row r="17" spans="2:26" ht="25" customHeight="1" thickBot="1"/>
    <row r="18" spans="2:26" ht="25" customHeight="1" thickBot="1">
      <c r="B18" s="77" t="s">
        <v>43</v>
      </c>
      <c r="C18" s="90" t="s">
        <v>37</v>
      </c>
      <c r="D18" s="90"/>
      <c r="E18" s="90"/>
      <c r="F18" s="90"/>
      <c r="G18" s="90"/>
      <c r="H18" s="89"/>
      <c r="I18" s="94" t="s">
        <v>38</v>
      </c>
      <c r="J18" s="90"/>
      <c r="K18" s="90"/>
      <c r="L18" s="90"/>
      <c r="M18" s="90"/>
      <c r="N18" s="89"/>
      <c r="O18" s="94" t="s">
        <v>39</v>
      </c>
      <c r="P18" s="90"/>
      <c r="Q18" s="90"/>
      <c r="R18" s="90"/>
      <c r="S18" s="89"/>
      <c r="T18" s="90" t="s">
        <v>40</v>
      </c>
      <c r="U18" s="90"/>
      <c r="V18" s="90"/>
      <c r="W18" s="90"/>
      <c r="X18" s="90"/>
      <c r="Z18" s="35"/>
    </row>
    <row r="19" spans="2:26" ht="25" customHeight="1">
      <c r="B19" s="34" t="s">
        <v>41</v>
      </c>
      <c r="C19" s="58">
        <v>0.25375999999999999</v>
      </c>
      <c r="D19" s="58">
        <v>0.14641199999999999</v>
      </c>
      <c r="E19" s="58">
        <v>0.23374800000000001</v>
      </c>
      <c r="F19" s="58">
        <v>0.16184000000000001</v>
      </c>
      <c r="G19" s="58">
        <v>0.237982</v>
      </c>
      <c r="H19" s="34">
        <v>0.23186499999999999</v>
      </c>
      <c r="I19" s="64">
        <v>0.126996</v>
      </c>
      <c r="J19" s="58">
        <v>0.16620799999999999</v>
      </c>
      <c r="K19" s="58">
        <v>0.156384</v>
      </c>
      <c r="L19" s="58">
        <v>7.5025999999999995E-2</v>
      </c>
      <c r="M19" s="58">
        <v>6.3392000000000004E-2</v>
      </c>
      <c r="N19" s="34">
        <v>6.1039999999999997E-2</v>
      </c>
      <c r="O19" s="64">
        <v>0.22961200000000001</v>
      </c>
      <c r="P19" s="58">
        <v>0.43722</v>
      </c>
      <c r="Q19" s="58">
        <v>0.22789599999999999</v>
      </c>
      <c r="R19" s="58">
        <v>0.22480800000000001</v>
      </c>
      <c r="S19" s="34">
        <v>0.40814099999999998</v>
      </c>
      <c r="T19" s="35">
        <v>0.42544799999999999</v>
      </c>
      <c r="U19" s="35">
        <v>0.28416000000000002</v>
      </c>
      <c r="V19" s="35">
        <v>0.60436500000000004</v>
      </c>
      <c r="W19" s="35">
        <v>0.76629000000000003</v>
      </c>
      <c r="X19" s="35">
        <v>0.62480000000000002</v>
      </c>
      <c r="Z19" s="35"/>
    </row>
    <row r="20" spans="2:26" ht="25" customHeight="1">
      <c r="B20" s="34" t="s">
        <v>42</v>
      </c>
      <c r="C20" s="58">
        <v>0.18676699999999999</v>
      </c>
      <c r="D20" s="58">
        <v>9.6778000000000003E-2</v>
      </c>
      <c r="E20" s="58">
        <v>0.15964999999999999</v>
      </c>
      <c r="F20" s="58">
        <v>0.119438</v>
      </c>
      <c r="G20" s="58">
        <v>0.18038999999999999</v>
      </c>
      <c r="H20" s="34">
        <v>0.17482600000000001</v>
      </c>
      <c r="I20" s="64">
        <v>7.2387999999999994E-2</v>
      </c>
      <c r="J20" s="58">
        <v>0.11385199999999999</v>
      </c>
      <c r="K20" s="58">
        <v>9.7739999999999994E-2</v>
      </c>
      <c r="L20" s="58">
        <v>4.8842000000000003E-2</v>
      </c>
      <c r="M20" s="58">
        <v>3.7211000000000001E-2</v>
      </c>
      <c r="N20" s="34">
        <v>2.8261999999999999E-2</v>
      </c>
      <c r="O20" s="64">
        <v>0.152922</v>
      </c>
      <c r="P20" s="58">
        <v>0.15390100000000001</v>
      </c>
      <c r="Q20" s="58">
        <v>7.9991000000000007E-2</v>
      </c>
      <c r="R20" s="58">
        <v>0.127916</v>
      </c>
      <c r="S20" s="34">
        <v>0.206927</v>
      </c>
      <c r="T20" s="35">
        <v>4.1438999999999997E-2</v>
      </c>
      <c r="U20" s="35">
        <v>5.0012000000000001E-2</v>
      </c>
      <c r="V20" s="35">
        <v>3.2092000000000002E-2</v>
      </c>
      <c r="W20" s="35">
        <v>0.20153399999999999</v>
      </c>
      <c r="X20" s="35">
        <v>0.152451</v>
      </c>
      <c r="Z20" s="35"/>
    </row>
    <row r="21" spans="2:26" ht="25" customHeight="1">
      <c r="B21" s="34" t="s">
        <v>4</v>
      </c>
      <c r="C21" s="58">
        <v>3.4259999999999998E-3</v>
      </c>
      <c r="D21" s="58">
        <v>3.2060000000000001E-3</v>
      </c>
      <c r="E21" s="58">
        <v>2.5010999999999999E-2</v>
      </c>
      <c r="F21" s="58">
        <v>9.0790000000000003E-3</v>
      </c>
      <c r="G21" s="58">
        <v>2.3203000000000001E-2</v>
      </c>
      <c r="H21" s="34">
        <v>2.2235999999999999E-2</v>
      </c>
      <c r="I21" s="64">
        <v>3.3527000000000001E-2</v>
      </c>
      <c r="J21" s="58">
        <v>4.8370000000000002E-3</v>
      </c>
      <c r="K21" s="58">
        <v>1.8453000000000001E-2</v>
      </c>
      <c r="L21" s="58">
        <v>4.5319999999999996E-3</v>
      </c>
      <c r="M21" s="58">
        <v>1.2552000000000001E-2</v>
      </c>
      <c r="N21" s="34">
        <v>1.3612000000000001E-2</v>
      </c>
      <c r="O21" s="64">
        <v>1.7519E-2</v>
      </c>
      <c r="P21" s="58">
        <v>3.0779999999999998E-2</v>
      </c>
      <c r="Q21" s="58">
        <v>5.0820999999999998E-2</v>
      </c>
      <c r="R21" s="58">
        <v>1.2544E-2</v>
      </c>
      <c r="S21" s="34">
        <v>4.9792999999999997E-2</v>
      </c>
      <c r="T21" s="35">
        <v>1.6591999999999999E-2</v>
      </c>
      <c r="U21" s="35">
        <v>3.8362E-2</v>
      </c>
      <c r="V21" s="35">
        <v>6.1644999999999998E-2</v>
      </c>
      <c r="W21" s="35">
        <v>7.4407000000000001E-2</v>
      </c>
      <c r="X21" s="35">
        <v>7.4976000000000001E-2</v>
      </c>
      <c r="Z21" s="35"/>
    </row>
    <row r="22" spans="2:26" ht="25" customHeight="1">
      <c r="B22" s="34" t="s">
        <v>5</v>
      </c>
      <c r="C22" s="58">
        <v>1.0758999999999999E-2</v>
      </c>
      <c r="D22" s="58">
        <v>5.0509999999999999E-3</v>
      </c>
      <c r="E22" s="58">
        <v>1.1173000000000001E-2</v>
      </c>
      <c r="F22" s="58">
        <v>1.4112E-2</v>
      </c>
      <c r="G22" s="58">
        <v>2.3203000000000001E-2</v>
      </c>
      <c r="H22" s="34">
        <v>2.1725999999999999E-2</v>
      </c>
      <c r="I22" s="64">
        <v>9.2960000000000004E-3</v>
      </c>
      <c r="J22" s="58">
        <v>5.2690000000000002E-3</v>
      </c>
      <c r="K22" s="58">
        <v>1.6420000000000001E-2</v>
      </c>
      <c r="L22" s="58">
        <v>1.358E-2</v>
      </c>
      <c r="M22" s="58">
        <v>7.0369999999999999E-3</v>
      </c>
      <c r="N22" s="34">
        <v>1.2635E-2</v>
      </c>
      <c r="O22" s="64">
        <v>2.1146999999999999E-2</v>
      </c>
      <c r="P22" s="58">
        <v>0.21074000000000001</v>
      </c>
      <c r="Q22" s="58">
        <v>8.1130999999999995E-2</v>
      </c>
      <c r="R22" s="58">
        <v>3.1923E-2</v>
      </c>
      <c r="S22" s="34">
        <v>0.119993</v>
      </c>
      <c r="T22" s="35">
        <v>0.350995</v>
      </c>
      <c r="U22" s="35">
        <v>0.18442</v>
      </c>
      <c r="V22" s="35">
        <v>0.49799700000000002</v>
      </c>
      <c r="W22" s="35">
        <v>0.46054</v>
      </c>
      <c r="X22" s="35">
        <v>0.382378</v>
      </c>
      <c r="Z22" s="35"/>
    </row>
    <row r="24" spans="2:26" ht="25" customHeight="1">
      <c r="B24" s="99" t="s">
        <v>44</v>
      </c>
      <c r="C24" s="99"/>
      <c r="D24" s="100"/>
      <c r="E24" s="68" t="s">
        <v>53</v>
      </c>
      <c r="F24" s="68" t="s">
        <v>24</v>
      </c>
      <c r="G24" s="68" t="s">
        <v>54</v>
      </c>
      <c r="H24" s="68" t="s">
        <v>25</v>
      </c>
      <c r="J24" s="35"/>
    </row>
    <row r="25" spans="2:26" ht="25" customHeight="1">
      <c r="B25" s="101" t="s">
        <v>46</v>
      </c>
      <c r="C25" s="101"/>
      <c r="D25" s="102"/>
      <c r="E25" s="35">
        <v>0.376</v>
      </c>
      <c r="F25" s="35">
        <v>3.4299999999999997E-2</v>
      </c>
      <c r="G25" s="35" t="s">
        <v>52</v>
      </c>
      <c r="H25" s="35">
        <v>0.99970000000000003</v>
      </c>
      <c r="J25" s="35"/>
    </row>
    <row r="26" spans="2:26" ht="25" customHeight="1">
      <c r="B26" s="101" t="s">
        <v>47</v>
      </c>
      <c r="C26" s="101"/>
      <c r="D26" s="102"/>
      <c r="E26" s="35">
        <v>0.4859</v>
      </c>
      <c r="F26" s="35">
        <v>0.99150000000000005</v>
      </c>
      <c r="G26" s="35">
        <v>0.30909999999999999</v>
      </c>
      <c r="H26" s="35">
        <v>0.25929999999999997</v>
      </c>
      <c r="J26" s="35"/>
    </row>
    <row r="27" spans="2:26" ht="25" customHeight="1">
      <c r="B27" s="101" t="s">
        <v>48</v>
      </c>
      <c r="C27" s="101"/>
      <c r="D27" s="102"/>
      <c r="E27" s="35">
        <v>4.0000000000000002E-4</v>
      </c>
      <c r="F27" s="35">
        <v>0.25990000000000002</v>
      </c>
      <c r="G27" s="35">
        <v>5.4999999999999997E-3</v>
      </c>
      <c r="H27" s="35" t="s">
        <v>7</v>
      </c>
      <c r="J27" s="35"/>
    </row>
    <row r="28" spans="2:26" ht="25" customHeight="1">
      <c r="B28" s="101" t="s">
        <v>49</v>
      </c>
      <c r="C28" s="101"/>
      <c r="D28" s="102"/>
      <c r="E28" s="35">
        <v>3.3399999999999999E-2</v>
      </c>
      <c r="F28" s="35">
        <v>7.9699999999999993E-2</v>
      </c>
      <c r="G28" s="35">
        <v>0.31940000000000002</v>
      </c>
      <c r="H28" s="35">
        <v>0.2258</v>
      </c>
      <c r="J28" s="35"/>
    </row>
    <row r="29" spans="2:26" ht="25" customHeight="1">
      <c r="B29" s="101" t="s">
        <v>50</v>
      </c>
      <c r="C29" s="101"/>
      <c r="D29" s="102"/>
      <c r="E29" s="35" t="s">
        <v>7</v>
      </c>
      <c r="F29" s="35">
        <v>0.76980000000000004</v>
      </c>
      <c r="G29" s="35">
        <v>5.7999999999999996E-3</v>
      </c>
      <c r="H29" s="35" t="s">
        <v>7</v>
      </c>
      <c r="J29" s="35"/>
    </row>
    <row r="30" spans="2:26" ht="25" customHeight="1">
      <c r="B30" s="101" t="s">
        <v>51</v>
      </c>
      <c r="C30" s="101"/>
      <c r="D30" s="102"/>
      <c r="E30" s="35">
        <v>1.3599999999999999E-2</v>
      </c>
      <c r="F30" s="35">
        <v>0.42949999999999999</v>
      </c>
      <c r="G30" s="35">
        <v>0.22459999999999999</v>
      </c>
      <c r="H30" s="35" t="s">
        <v>7</v>
      </c>
    </row>
    <row r="31" spans="2:26" ht="25" customHeight="1" thickBot="1"/>
    <row r="32" spans="2:26" ht="25" customHeight="1" thickBot="1">
      <c r="B32" s="72" t="s">
        <v>55</v>
      </c>
    </row>
    <row r="33" spans="2:42" ht="25" customHeight="1">
      <c r="B33" s="57" t="s">
        <v>23</v>
      </c>
      <c r="C33" s="94" t="s">
        <v>56</v>
      </c>
      <c r="D33" s="90"/>
      <c r="E33" s="90"/>
      <c r="F33" s="90"/>
      <c r="G33" s="90"/>
      <c r="H33" s="90"/>
      <c r="I33" s="89"/>
      <c r="J33" s="90" t="s">
        <v>57</v>
      </c>
      <c r="K33" s="90"/>
      <c r="L33" s="90"/>
      <c r="M33" s="90"/>
      <c r="N33" s="90"/>
      <c r="O33" s="90"/>
      <c r="P33" s="90"/>
      <c r="Q33" s="90"/>
      <c r="R33" s="69" t="s">
        <v>6</v>
      </c>
      <c r="AA33" s="35"/>
      <c r="AB33" s="35"/>
      <c r="AC33" s="35"/>
      <c r="AD33" s="35"/>
      <c r="AE33" s="35"/>
      <c r="AF33" s="35"/>
      <c r="AG33" s="35"/>
      <c r="AH33" s="35"/>
      <c r="AI33" s="97"/>
      <c r="AJ33" s="97"/>
      <c r="AK33" s="97"/>
      <c r="AL33" s="97"/>
      <c r="AM33" s="97"/>
      <c r="AN33" s="97"/>
      <c r="AO33" s="97"/>
      <c r="AP33" s="97"/>
    </row>
    <row r="34" spans="2:42" ht="25" customHeight="1">
      <c r="B34" s="34">
        <v>4</v>
      </c>
      <c r="C34" s="64">
        <v>13</v>
      </c>
      <c r="D34" s="58">
        <v>13.6</v>
      </c>
      <c r="E34" s="58">
        <v>36</v>
      </c>
      <c r="F34" s="58">
        <v>19.600000000000001</v>
      </c>
      <c r="G34" s="58">
        <v>10.4</v>
      </c>
      <c r="H34" s="58">
        <v>14.6</v>
      </c>
      <c r="I34" s="34">
        <v>15.7</v>
      </c>
      <c r="J34" s="35">
        <v>16.8</v>
      </c>
      <c r="K34" s="35">
        <v>3.81</v>
      </c>
      <c r="L34" s="35">
        <v>9.5399999999999991</v>
      </c>
      <c r="M34" s="35">
        <v>5.2</v>
      </c>
      <c r="N34" s="35">
        <v>12.2</v>
      </c>
      <c r="O34" s="35">
        <v>8.8699999999999992</v>
      </c>
      <c r="P34" s="35">
        <v>6.08</v>
      </c>
      <c r="Q34" s="35">
        <v>2.78</v>
      </c>
      <c r="R34" s="64">
        <v>1.9E-2</v>
      </c>
      <c r="AA34" s="35"/>
      <c r="AB34" s="35"/>
      <c r="AC34" s="35"/>
      <c r="AD34" s="35"/>
      <c r="AE34" s="35"/>
      <c r="AF34" s="35"/>
      <c r="AG34" s="35"/>
      <c r="AH34" s="35"/>
      <c r="AI34" s="35"/>
      <c r="AJ34" s="35"/>
      <c r="AK34" s="35"/>
      <c r="AL34" s="35"/>
      <c r="AM34" s="35"/>
      <c r="AN34" s="35"/>
      <c r="AO34" s="35"/>
      <c r="AP34" s="35"/>
    </row>
    <row r="35" spans="2:42" ht="25" customHeight="1">
      <c r="B35" s="34">
        <v>8</v>
      </c>
      <c r="C35" s="64">
        <v>10.1</v>
      </c>
      <c r="D35" s="58">
        <v>9.48</v>
      </c>
      <c r="E35" s="58">
        <v>38.299999999999997</v>
      </c>
      <c r="F35" s="58">
        <v>14.3</v>
      </c>
      <c r="G35" s="58">
        <v>10.5</v>
      </c>
      <c r="H35" s="58">
        <v>20</v>
      </c>
      <c r="I35" s="34">
        <v>12.4</v>
      </c>
      <c r="J35" s="35">
        <v>2.5</v>
      </c>
      <c r="K35" s="35">
        <v>1.46</v>
      </c>
      <c r="L35" s="35">
        <v>6.63</v>
      </c>
      <c r="M35" s="35">
        <v>0.1</v>
      </c>
      <c r="N35" s="35">
        <v>3.48</v>
      </c>
      <c r="O35" s="35">
        <v>0.85</v>
      </c>
      <c r="P35" s="35">
        <v>1.57</v>
      </c>
      <c r="Q35" s="35">
        <v>0.55000000000000004</v>
      </c>
      <c r="R35" s="64">
        <v>2E-3</v>
      </c>
      <c r="AA35" s="35"/>
      <c r="AB35" s="35"/>
      <c r="AC35" s="35"/>
      <c r="AD35" s="35"/>
      <c r="AE35" s="35"/>
      <c r="AF35" s="35"/>
      <c r="AG35" s="35"/>
      <c r="AH35" s="35"/>
      <c r="AI35" s="35"/>
      <c r="AJ35" s="35"/>
      <c r="AK35" s="35"/>
      <c r="AL35" s="35"/>
      <c r="AM35" s="35"/>
      <c r="AN35" s="35"/>
      <c r="AO35" s="35"/>
      <c r="AP35" s="35"/>
    </row>
    <row r="36" spans="2:42" ht="25" customHeight="1">
      <c r="B36" s="34">
        <v>12</v>
      </c>
      <c r="C36" s="64">
        <v>4.1900000000000004</v>
      </c>
      <c r="D36" s="58">
        <v>5.64</v>
      </c>
      <c r="E36" s="58">
        <v>19.100000000000001</v>
      </c>
      <c r="F36" s="58">
        <v>3.6</v>
      </c>
      <c r="G36" s="58">
        <v>6.74</v>
      </c>
      <c r="H36" s="58">
        <v>24.9</v>
      </c>
      <c r="I36" s="34">
        <v>4.8099999999999996</v>
      </c>
      <c r="J36" s="35">
        <v>0.64</v>
      </c>
      <c r="K36" s="35">
        <v>0.5</v>
      </c>
      <c r="L36" s="35">
        <v>4.7300000000000004</v>
      </c>
      <c r="M36" s="35">
        <v>0.16</v>
      </c>
      <c r="N36" s="35">
        <v>0.89</v>
      </c>
      <c r="O36" s="35">
        <v>0.51</v>
      </c>
      <c r="P36" s="35">
        <v>0.89</v>
      </c>
      <c r="Q36" s="35">
        <v>0.59</v>
      </c>
      <c r="R36" s="64">
        <v>1.32E-2</v>
      </c>
      <c r="AA36" s="35"/>
      <c r="AB36" s="35"/>
      <c r="AC36" s="35"/>
      <c r="AD36" s="35"/>
      <c r="AE36" s="35"/>
      <c r="AF36" s="35"/>
      <c r="AG36" s="35"/>
      <c r="AH36" s="35"/>
      <c r="AI36" s="35"/>
      <c r="AJ36" s="35"/>
      <c r="AK36" s="35"/>
      <c r="AL36" s="35"/>
      <c r="AM36" s="35"/>
      <c r="AN36" s="35"/>
      <c r="AO36" s="35"/>
      <c r="AP36" s="35"/>
    </row>
    <row r="37" spans="2:42" ht="25" customHeight="1">
      <c r="B37" s="34">
        <v>16</v>
      </c>
      <c r="C37" s="64">
        <v>4.78</v>
      </c>
      <c r="D37" s="58">
        <v>5.08</v>
      </c>
      <c r="E37" s="58"/>
      <c r="F37" s="58">
        <v>2.46</v>
      </c>
      <c r="G37" s="58">
        <v>8.2200000000000006</v>
      </c>
      <c r="H37" s="58">
        <v>27.2</v>
      </c>
      <c r="I37" s="34">
        <v>5.69</v>
      </c>
      <c r="J37" s="35">
        <v>1.8</v>
      </c>
      <c r="K37" s="35">
        <v>0.59</v>
      </c>
      <c r="L37" s="35">
        <v>2.4300000000000002</v>
      </c>
      <c r="M37" s="35">
        <v>0.22</v>
      </c>
      <c r="N37" s="35">
        <v>0.9</v>
      </c>
      <c r="O37" s="35">
        <v>0.68</v>
      </c>
      <c r="P37" s="35">
        <v>1.18</v>
      </c>
      <c r="Q37" s="35">
        <v>0.25</v>
      </c>
      <c r="R37" s="64">
        <v>2.98E-2</v>
      </c>
      <c r="AA37" s="35"/>
      <c r="AB37" s="35"/>
      <c r="AC37" s="35"/>
      <c r="AD37" s="35"/>
      <c r="AE37" s="35"/>
      <c r="AF37" s="35"/>
      <c r="AG37" s="35"/>
      <c r="AH37" s="35"/>
      <c r="AI37" s="35"/>
      <c r="AJ37" s="35"/>
      <c r="AK37" s="35"/>
      <c r="AL37" s="35"/>
      <c r="AM37" s="35"/>
      <c r="AN37" s="35"/>
      <c r="AO37" s="35"/>
      <c r="AP37" s="35"/>
    </row>
    <row r="38" spans="2:42" ht="25" customHeight="1" thickBot="1"/>
    <row r="39" spans="2:42" ht="25" customHeight="1" thickBot="1">
      <c r="B39" s="77" t="s">
        <v>61</v>
      </c>
      <c r="C39" s="90" t="s">
        <v>0</v>
      </c>
      <c r="D39" s="90"/>
      <c r="E39" s="90"/>
      <c r="F39" s="90"/>
      <c r="G39" s="90"/>
      <c r="H39" s="89"/>
      <c r="I39" s="90" t="s">
        <v>10</v>
      </c>
      <c r="J39" s="90"/>
      <c r="K39" s="90"/>
      <c r="L39" s="90"/>
      <c r="M39" s="90"/>
      <c r="N39" s="90"/>
      <c r="O39" s="90"/>
      <c r="P39" s="90"/>
      <c r="Q39" s="69" t="s">
        <v>6</v>
      </c>
    </row>
    <row r="40" spans="2:42" ht="25" customHeight="1">
      <c r="B40" s="34" t="s">
        <v>58</v>
      </c>
      <c r="C40" s="58">
        <v>3.48</v>
      </c>
      <c r="D40" s="58">
        <v>3.72</v>
      </c>
      <c r="E40" s="58">
        <v>3.92</v>
      </c>
      <c r="F40" s="58">
        <v>11.2</v>
      </c>
      <c r="G40" s="58">
        <v>22.6</v>
      </c>
      <c r="H40" s="34">
        <v>4.8</v>
      </c>
      <c r="I40" s="35">
        <v>3.54</v>
      </c>
      <c r="J40" s="35">
        <v>1.52</v>
      </c>
      <c r="K40" s="35">
        <v>6.62</v>
      </c>
      <c r="L40" s="35">
        <v>0.39</v>
      </c>
      <c r="M40" s="35">
        <v>2.63</v>
      </c>
      <c r="N40" s="35">
        <v>1.04</v>
      </c>
      <c r="O40" s="35">
        <v>1.51</v>
      </c>
      <c r="P40" s="35">
        <v>0.44</v>
      </c>
      <c r="Q40" s="64">
        <v>4.9599999999999998E-2</v>
      </c>
    </row>
    <row r="41" spans="2:42" ht="25" customHeight="1">
      <c r="B41" s="34" t="s">
        <v>20</v>
      </c>
      <c r="C41" s="58">
        <v>4.12</v>
      </c>
      <c r="D41" s="58">
        <v>4</v>
      </c>
      <c r="E41" s="58">
        <v>0.7</v>
      </c>
      <c r="F41" s="58">
        <v>25</v>
      </c>
      <c r="G41" s="58">
        <v>31.4</v>
      </c>
      <c r="H41" s="34">
        <v>3.96</v>
      </c>
      <c r="I41" s="35">
        <v>2.35</v>
      </c>
      <c r="J41" s="35">
        <v>0.55000000000000004</v>
      </c>
      <c r="K41" s="35">
        <v>13.8</v>
      </c>
      <c r="L41" s="35">
        <v>4.9000000000000002E-2</v>
      </c>
      <c r="M41" s="35">
        <v>1.04</v>
      </c>
      <c r="N41" s="35">
        <v>0.37</v>
      </c>
      <c r="O41" s="35">
        <v>0.61</v>
      </c>
      <c r="P41" s="35">
        <v>0.32</v>
      </c>
      <c r="Q41" s="64">
        <v>9.0499999999999997E-2</v>
      </c>
    </row>
    <row r="42" spans="2:42" ht="25" customHeight="1">
      <c r="B42" s="34" t="s">
        <v>59</v>
      </c>
      <c r="C42" s="58">
        <v>3.71</v>
      </c>
      <c r="D42" s="58">
        <v>4.68</v>
      </c>
      <c r="E42" s="58">
        <v>0.63</v>
      </c>
      <c r="F42" s="58">
        <v>25.5</v>
      </c>
      <c r="G42" s="58">
        <v>28.1</v>
      </c>
      <c r="H42" s="34">
        <v>4.4400000000000004</v>
      </c>
      <c r="I42" s="35">
        <v>1.01</v>
      </c>
      <c r="J42" s="35">
        <v>0.3</v>
      </c>
      <c r="K42" s="35">
        <v>9.3000000000000007</v>
      </c>
      <c r="L42" s="35">
        <v>7.1999999999999995E-2</v>
      </c>
      <c r="M42" s="35">
        <v>0.77</v>
      </c>
      <c r="N42" s="35">
        <v>0.24</v>
      </c>
      <c r="O42" s="35">
        <v>0.36</v>
      </c>
      <c r="P42" s="35">
        <v>0.82</v>
      </c>
      <c r="Q42" s="64">
        <v>5.2600000000000001E-2</v>
      </c>
    </row>
    <row r="43" spans="2:42" ht="25" customHeight="1">
      <c r="B43" s="34" t="s">
        <v>60</v>
      </c>
      <c r="C43" s="58">
        <v>3.94</v>
      </c>
      <c r="D43" s="58">
        <v>7.21</v>
      </c>
      <c r="E43" s="58">
        <v>0.82</v>
      </c>
      <c r="F43" s="58">
        <v>38.81</v>
      </c>
      <c r="G43" s="58">
        <v>42.4</v>
      </c>
      <c r="H43" s="34">
        <v>5.45</v>
      </c>
      <c r="I43" s="35">
        <v>2.2000000000000002</v>
      </c>
      <c r="J43" s="35">
        <v>0.54</v>
      </c>
      <c r="K43" s="35">
        <v>13</v>
      </c>
      <c r="L43" s="35">
        <v>0.09</v>
      </c>
      <c r="M43" s="35">
        <v>1.01</v>
      </c>
      <c r="N43" s="35">
        <v>0.26</v>
      </c>
      <c r="O43" s="35">
        <v>0.98</v>
      </c>
      <c r="P43" s="35">
        <v>0.84</v>
      </c>
      <c r="Q43" s="64">
        <v>6.13E-2</v>
      </c>
    </row>
    <row r="44" spans="2:42" ht="25" customHeight="1">
      <c r="B44" s="34" t="s">
        <v>3</v>
      </c>
      <c r="C44" s="58">
        <v>4.28</v>
      </c>
      <c r="D44" s="58">
        <v>3.65</v>
      </c>
      <c r="E44" s="58">
        <v>0.61</v>
      </c>
      <c r="F44" s="58">
        <v>29.7</v>
      </c>
      <c r="G44" s="58">
        <v>34.200000000000003</v>
      </c>
      <c r="H44" s="34">
        <v>4.6399999999999997</v>
      </c>
      <c r="I44" s="35">
        <v>0.83</v>
      </c>
      <c r="J44" s="35">
        <v>0.24</v>
      </c>
      <c r="K44" s="35">
        <v>7.23</v>
      </c>
      <c r="L44" s="35">
        <v>0</v>
      </c>
      <c r="M44" s="35">
        <v>0.73</v>
      </c>
      <c r="N44" s="35">
        <v>0</v>
      </c>
      <c r="O44" s="35">
        <v>0</v>
      </c>
      <c r="P44" s="35">
        <v>0</v>
      </c>
      <c r="Q44" s="64">
        <v>4.7399999999999998E-2</v>
      </c>
    </row>
    <row r="45" spans="2:42" ht="25" customHeight="1">
      <c r="B45" s="34" t="s">
        <v>4</v>
      </c>
      <c r="C45" s="58">
        <v>4.8899999999999997</v>
      </c>
      <c r="D45" s="58">
        <v>5.13</v>
      </c>
      <c r="E45" s="58">
        <v>0.75</v>
      </c>
      <c r="F45" s="58">
        <v>55.7</v>
      </c>
      <c r="G45" s="58">
        <v>50.5</v>
      </c>
      <c r="H45" s="34">
        <v>6.94</v>
      </c>
      <c r="I45" s="35">
        <v>8.33</v>
      </c>
      <c r="J45" s="35">
        <v>0.38</v>
      </c>
      <c r="K45" s="35">
        <v>35.200000000000003</v>
      </c>
      <c r="L45" s="35">
        <v>0.49</v>
      </c>
      <c r="M45" s="35">
        <v>0.93</v>
      </c>
      <c r="N45" s="35">
        <v>0.4</v>
      </c>
      <c r="O45" s="35">
        <v>0</v>
      </c>
      <c r="P45" s="35">
        <v>0</v>
      </c>
      <c r="Q45" s="64">
        <v>0.16700000000000001</v>
      </c>
    </row>
    <row r="46" spans="2:42" ht="25" customHeight="1">
      <c r="B46" s="34" t="s">
        <v>5</v>
      </c>
      <c r="C46" s="58">
        <v>4.46</v>
      </c>
      <c r="D46" s="58">
        <v>4.1900000000000004</v>
      </c>
      <c r="E46" s="58">
        <v>2.71</v>
      </c>
      <c r="F46" s="58">
        <v>23.4</v>
      </c>
      <c r="G46" s="58">
        <v>62.6</v>
      </c>
      <c r="H46" s="34">
        <v>22.8</v>
      </c>
      <c r="I46" s="35">
        <v>2.34</v>
      </c>
      <c r="J46" s="35">
        <v>0</v>
      </c>
      <c r="K46" s="35">
        <v>41.7</v>
      </c>
      <c r="L46" s="35">
        <v>0.33</v>
      </c>
      <c r="M46" s="35">
        <v>3.09</v>
      </c>
      <c r="N46" s="35">
        <v>1.84</v>
      </c>
      <c r="O46" s="35">
        <v>1.72</v>
      </c>
      <c r="P46" s="35">
        <v>32.9</v>
      </c>
      <c r="Q46" s="64">
        <v>0.38419999999999999</v>
      </c>
    </row>
  </sheetData>
  <mergeCells count="28">
    <mergeCell ref="Q7:Q8"/>
    <mergeCell ref="Q5:Q6"/>
    <mergeCell ref="Q3:Q4"/>
    <mergeCell ref="B7:B8"/>
    <mergeCell ref="B5:B6"/>
    <mergeCell ref="B3:B4"/>
    <mergeCell ref="B15:B16"/>
    <mergeCell ref="B13:B14"/>
    <mergeCell ref="B11:B12"/>
    <mergeCell ref="Q15:Q16"/>
    <mergeCell ref="Q13:Q14"/>
    <mergeCell ref="Q11:Q12"/>
    <mergeCell ref="AI33:AP33"/>
    <mergeCell ref="J33:Q33"/>
    <mergeCell ref="C33:I33"/>
    <mergeCell ref="C18:H18"/>
    <mergeCell ref="I18:N18"/>
    <mergeCell ref="B30:D30"/>
    <mergeCell ref="B29:D29"/>
    <mergeCell ref="B28:D28"/>
    <mergeCell ref="B27:D27"/>
    <mergeCell ref="B26:D26"/>
    <mergeCell ref="B25:D25"/>
    <mergeCell ref="I39:P39"/>
    <mergeCell ref="C39:H39"/>
    <mergeCell ref="T18:X18"/>
    <mergeCell ref="O18:S18"/>
    <mergeCell ref="B24:D24"/>
  </mergeCells>
  <phoneticPr fontId="1"/>
  <pageMargins left="0.7" right="0.7" top="0.75" bottom="0.75" header="0.3" footer="0.3"/>
  <pageSetup paperSize="9" scale="26" orientation="landscape" horizontalDpi="0" verticalDpi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85A376-8014-9940-ADF4-E0826977ADC0}">
  <sheetPr codeName="Sheet3">
    <pageSetUpPr fitToPage="1"/>
  </sheetPr>
  <dimension ref="B1:AR66"/>
  <sheetViews>
    <sheetView zoomScale="92" zoomScaleNormal="92" workbookViewId="0"/>
  </sheetViews>
  <sheetFormatPr baseColWidth="10" defaultColWidth="17.140625" defaultRowHeight="25" customHeight="1"/>
  <cols>
    <col min="1" max="1" width="7.140625" style="18" customWidth="1"/>
    <col min="2" max="16384" width="17.140625" style="18"/>
  </cols>
  <sheetData>
    <row r="1" spans="2:44" ht="25" customHeight="1" thickBot="1"/>
    <row r="2" spans="2:44" ht="25" customHeight="1" thickBot="1">
      <c r="B2" s="72" t="s">
        <v>64</v>
      </c>
      <c r="C2" s="103" t="s">
        <v>94</v>
      </c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104"/>
      <c r="Q2" s="104"/>
      <c r="R2" s="104"/>
      <c r="S2" s="104"/>
      <c r="T2" s="104"/>
      <c r="U2" s="104"/>
      <c r="V2" s="96"/>
      <c r="W2" s="78" t="s">
        <v>6</v>
      </c>
    </row>
    <row r="3" spans="2:44" ht="25" customHeight="1">
      <c r="B3" s="34">
        <v>1</v>
      </c>
      <c r="C3" s="35">
        <v>5.88</v>
      </c>
      <c r="D3" s="35">
        <v>7.73</v>
      </c>
      <c r="E3" s="35">
        <v>8.44</v>
      </c>
      <c r="F3" s="35">
        <v>9.32</v>
      </c>
      <c r="G3" s="35">
        <v>10.4</v>
      </c>
      <c r="H3" s="35">
        <v>12.6</v>
      </c>
      <c r="I3" s="35">
        <v>6.39</v>
      </c>
      <c r="J3" s="35">
        <v>7.78</v>
      </c>
      <c r="K3" s="35">
        <v>9.14</v>
      </c>
      <c r="L3" s="35">
        <v>9.59</v>
      </c>
      <c r="M3" s="35">
        <v>12</v>
      </c>
      <c r="N3" s="35">
        <v>13.3</v>
      </c>
      <c r="O3" s="35">
        <v>16.5</v>
      </c>
      <c r="P3" s="35">
        <v>18.600000000000001</v>
      </c>
      <c r="Q3" s="35">
        <v>26.7</v>
      </c>
      <c r="R3" s="35">
        <v>28.1</v>
      </c>
      <c r="S3" s="35">
        <v>18.399999999999999</v>
      </c>
      <c r="T3" s="35">
        <v>24</v>
      </c>
      <c r="U3" s="35">
        <v>27.7</v>
      </c>
      <c r="V3" s="35">
        <v>31.9</v>
      </c>
      <c r="W3" s="64" t="s">
        <v>63</v>
      </c>
      <c r="X3" s="35"/>
      <c r="Y3" s="35"/>
      <c r="Z3" s="35"/>
      <c r="AA3" s="35"/>
      <c r="AB3" s="35"/>
      <c r="AC3" s="35"/>
      <c r="AD3" s="35"/>
      <c r="AE3" s="35"/>
      <c r="AF3" s="35"/>
      <c r="AG3" s="35"/>
      <c r="AH3" s="35"/>
      <c r="AI3" s="35"/>
      <c r="AJ3" s="35"/>
      <c r="AK3" s="35"/>
      <c r="AL3" s="35"/>
      <c r="AM3" s="35"/>
      <c r="AN3" s="35"/>
      <c r="AO3" s="35"/>
      <c r="AP3" s="35"/>
    </row>
    <row r="4" spans="2:44" ht="25" customHeight="1">
      <c r="B4" s="34">
        <v>4</v>
      </c>
      <c r="C4" s="35">
        <v>7.29</v>
      </c>
      <c r="D4" s="35">
        <v>8.7799999999999994</v>
      </c>
      <c r="E4" s="35">
        <v>13</v>
      </c>
      <c r="F4" s="35">
        <v>13.8</v>
      </c>
      <c r="G4" s="35">
        <v>10.9</v>
      </c>
      <c r="H4" s="35">
        <v>16.8</v>
      </c>
      <c r="I4" s="35">
        <v>8.3000000000000007</v>
      </c>
      <c r="J4" s="35">
        <v>9.34</v>
      </c>
      <c r="K4" s="35">
        <v>11.1</v>
      </c>
      <c r="L4" s="35">
        <v>11.1</v>
      </c>
      <c r="M4" s="35">
        <v>12.6</v>
      </c>
      <c r="N4" s="35">
        <v>12.1</v>
      </c>
      <c r="O4" s="35">
        <v>16.7</v>
      </c>
      <c r="P4" s="35">
        <v>21.4</v>
      </c>
      <c r="Q4" s="35">
        <v>27.3</v>
      </c>
      <c r="R4" s="35">
        <v>31.4</v>
      </c>
      <c r="S4" s="35">
        <v>21.8</v>
      </c>
      <c r="T4" s="35">
        <v>29.5</v>
      </c>
      <c r="U4" s="35">
        <v>28.5</v>
      </c>
      <c r="V4" s="35">
        <v>39.799999999999997</v>
      </c>
      <c r="W4" s="64">
        <v>0.40250000000000002</v>
      </c>
      <c r="X4" s="35"/>
      <c r="Y4" s="35"/>
      <c r="Z4" s="35"/>
      <c r="AA4" s="35"/>
      <c r="AB4" s="35"/>
      <c r="AC4" s="35"/>
      <c r="AD4" s="35"/>
      <c r="AE4" s="35"/>
      <c r="AF4" s="35"/>
      <c r="AG4" s="35"/>
      <c r="AH4" s="35"/>
      <c r="AI4" s="35"/>
      <c r="AJ4" s="35"/>
      <c r="AK4" s="35"/>
      <c r="AL4" s="35"/>
      <c r="AM4" s="35"/>
      <c r="AN4" s="35"/>
      <c r="AO4" s="35"/>
      <c r="AP4" s="35"/>
    </row>
    <row r="5" spans="2:44" ht="25" customHeight="1">
      <c r="B5" s="34">
        <v>8</v>
      </c>
      <c r="C5" s="35">
        <v>8.5</v>
      </c>
      <c r="D5" s="35">
        <v>9.2100000000000009</v>
      </c>
      <c r="E5" s="35">
        <v>11.1</v>
      </c>
      <c r="F5" s="35">
        <v>13.5</v>
      </c>
      <c r="G5" s="35">
        <v>10.199999999999999</v>
      </c>
      <c r="H5" s="35">
        <v>15.5</v>
      </c>
      <c r="I5" s="35">
        <v>11.8</v>
      </c>
      <c r="J5" s="35">
        <v>10.4</v>
      </c>
      <c r="K5" s="35">
        <v>9.61</v>
      </c>
      <c r="L5" s="35">
        <v>10.199999999999999</v>
      </c>
      <c r="M5" s="35">
        <v>12</v>
      </c>
      <c r="N5" s="35">
        <v>12.1</v>
      </c>
      <c r="O5" s="35">
        <v>20.7</v>
      </c>
      <c r="P5" s="35">
        <v>24</v>
      </c>
      <c r="Q5" s="35">
        <v>29.5</v>
      </c>
      <c r="R5" s="35">
        <v>39.299999999999997</v>
      </c>
      <c r="S5" s="35">
        <v>22.4</v>
      </c>
      <c r="T5" s="35">
        <v>39.4</v>
      </c>
      <c r="U5" s="35">
        <v>30.5</v>
      </c>
      <c r="V5" s="35">
        <v>47.8</v>
      </c>
      <c r="W5" s="64">
        <v>0.20810000000000001</v>
      </c>
      <c r="X5" s="35"/>
      <c r="Y5" s="35"/>
      <c r="Z5" s="35"/>
      <c r="AA5" s="35"/>
      <c r="AB5" s="35"/>
      <c r="AC5" s="35"/>
      <c r="AD5" s="35"/>
      <c r="AE5" s="35"/>
      <c r="AF5" s="35"/>
      <c r="AG5" s="35"/>
      <c r="AH5" s="35"/>
      <c r="AI5" s="35"/>
      <c r="AJ5" s="35"/>
      <c r="AK5" s="35"/>
      <c r="AL5" s="35"/>
      <c r="AM5" s="35"/>
      <c r="AN5" s="35"/>
      <c r="AO5" s="35"/>
      <c r="AP5" s="35"/>
    </row>
    <row r="6" spans="2:44" ht="25" customHeight="1">
      <c r="B6" s="34">
        <v>12</v>
      </c>
      <c r="C6" s="35">
        <v>16.3</v>
      </c>
      <c r="D6" s="35">
        <v>12.2</v>
      </c>
      <c r="E6" s="35">
        <v>15.4</v>
      </c>
      <c r="F6" s="35">
        <v>19.3</v>
      </c>
      <c r="G6" s="35">
        <v>16.899999999999999</v>
      </c>
      <c r="H6" s="35">
        <v>21.1</v>
      </c>
      <c r="I6" s="35">
        <v>19.100000000000001</v>
      </c>
      <c r="J6" s="35">
        <v>16</v>
      </c>
      <c r="K6" s="35">
        <v>15.7</v>
      </c>
      <c r="L6" s="35">
        <v>11.7</v>
      </c>
      <c r="M6" s="35">
        <v>17.2</v>
      </c>
      <c r="N6" s="35">
        <v>15.9</v>
      </c>
      <c r="O6" s="35">
        <v>24.7</v>
      </c>
      <c r="P6" s="35">
        <v>36.1</v>
      </c>
      <c r="Q6" s="35">
        <v>31.1</v>
      </c>
      <c r="R6" s="35">
        <v>78.3</v>
      </c>
      <c r="S6" s="35">
        <v>31.7</v>
      </c>
      <c r="T6" s="35">
        <v>46.1</v>
      </c>
      <c r="U6" s="35">
        <v>37</v>
      </c>
      <c r="V6" s="35">
        <v>57.6</v>
      </c>
      <c r="W6" s="64">
        <v>8.8999999999999999E-3</v>
      </c>
      <c r="X6" s="35"/>
      <c r="Y6" s="35"/>
      <c r="Z6" s="35"/>
      <c r="AA6" s="35"/>
      <c r="AB6" s="35"/>
      <c r="AC6" s="35"/>
      <c r="AD6" s="35"/>
      <c r="AE6" s="35"/>
      <c r="AF6" s="35"/>
      <c r="AG6" s="35"/>
      <c r="AH6" s="35"/>
      <c r="AI6" s="35"/>
      <c r="AJ6" s="35"/>
      <c r="AK6" s="35"/>
      <c r="AL6" s="35"/>
      <c r="AM6" s="35"/>
      <c r="AN6" s="35"/>
      <c r="AO6" s="35"/>
      <c r="AP6" s="35"/>
    </row>
    <row r="7" spans="2:44" ht="25" customHeight="1">
      <c r="B7" s="34">
        <v>18</v>
      </c>
      <c r="C7" s="35">
        <v>32.200000000000003</v>
      </c>
      <c r="D7" s="35">
        <v>27</v>
      </c>
      <c r="E7" s="35">
        <v>30.9</v>
      </c>
      <c r="F7" s="35">
        <v>30.5</v>
      </c>
      <c r="G7" s="35">
        <v>29.7</v>
      </c>
      <c r="H7" s="35">
        <v>32.299999999999997</v>
      </c>
      <c r="I7" s="35">
        <v>40.6</v>
      </c>
      <c r="J7" s="35">
        <v>33.9</v>
      </c>
      <c r="K7" s="35">
        <v>41.7</v>
      </c>
      <c r="L7" s="35">
        <v>27.1</v>
      </c>
      <c r="M7" s="35">
        <v>34.4</v>
      </c>
      <c r="N7" s="35">
        <v>28.8</v>
      </c>
      <c r="O7" s="35">
        <v>55.5</v>
      </c>
      <c r="P7" s="35">
        <v>51.5</v>
      </c>
      <c r="Q7" s="35">
        <v>52.8</v>
      </c>
      <c r="R7" s="35"/>
      <c r="S7" s="35">
        <v>62.7</v>
      </c>
      <c r="T7" s="35">
        <v>83.4</v>
      </c>
      <c r="U7" s="35">
        <v>62.7</v>
      </c>
      <c r="V7" s="35">
        <v>92</v>
      </c>
      <c r="W7" s="64" t="s">
        <v>7</v>
      </c>
      <c r="X7" s="35"/>
      <c r="Y7" s="35"/>
      <c r="Z7" s="35"/>
      <c r="AA7" s="35"/>
      <c r="AB7" s="35"/>
      <c r="AC7" s="35"/>
      <c r="AD7" s="35"/>
      <c r="AE7" s="35"/>
      <c r="AF7" s="35"/>
      <c r="AG7" s="35"/>
      <c r="AH7" s="35"/>
      <c r="AI7" s="35"/>
      <c r="AJ7" s="35"/>
      <c r="AK7" s="35"/>
      <c r="AL7" s="35"/>
      <c r="AM7" s="35"/>
      <c r="AN7" s="35"/>
      <c r="AO7" s="35"/>
      <c r="AP7" s="35"/>
    </row>
    <row r="9" spans="2:44" ht="25" customHeight="1" thickBot="1"/>
    <row r="10" spans="2:44" ht="25" customHeight="1" thickBot="1">
      <c r="B10" s="72" t="s">
        <v>65</v>
      </c>
      <c r="C10" s="81" t="s">
        <v>62</v>
      </c>
      <c r="D10" s="90" t="s">
        <v>0</v>
      </c>
      <c r="E10" s="90"/>
      <c r="F10" s="90"/>
      <c r="G10" s="90"/>
      <c r="H10" s="90"/>
      <c r="I10" s="90"/>
      <c r="J10" s="90"/>
      <c r="K10" s="90"/>
      <c r="L10" s="90"/>
      <c r="M10" s="90"/>
      <c r="N10" s="90"/>
      <c r="O10" s="90"/>
      <c r="P10" s="90"/>
      <c r="Q10" s="90"/>
      <c r="R10" s="90"/>
      <c r="S10" s="90"/>
      <c r="T10" s="90"/>
      <c r="U10" s="90"/>
      <c r="V10" s="90"/>
      <c r="W10" s="89"/>
      <c r="X10" s="90" t="s">
        <v>66</v>
      </c>
      <c r="Y10" s="90"/>
      <c r="Z10" s="90"/>
      <c r="AA10" s="90"/>
      <c r="AB10" s="90"/>
      <c r="AC10" s="90"/>
      <c r="AD10" s="90"/>
      <c r="AE10" s="90"/>
      <c r="AF10" s="90"/>
      <c r="AG10" s="90"/>
      <c r="AH10" s="90"/>
      <c r="AI10" s="90"/>
      <c r="AJ10" s="90"/>
      <c r="AK10" s="90"/>
      <c r="AL10" s="90"/>
      <c r="AM10" s="90"/>
      <c r="AN10" s="90"/>
      <c r="AO10" s="90"/>
      <c r="AP10" s="90"/>
      <c r="AQ10" s="90"/>
      <c r="AR10" s="78" t="s">
        <v>6</v>
      </c>
    </row>
    <row r="11" spans="2:44" ht="25" customHeight="1">
      <c r="B11" s="87" t="s">
        <v>11</v>
      </c>
      <c r="C11" s="35">
        <v>4</v>
      </c>
      <c r="D11" s="58">
        <v>23.8</v>
      </c>
      <c r="E11" s="58">
        <v>20.399999999999999</v>
      </c>
      <c r="F11" s="58">
        <v>22.9</v>
      </c>
      <c r="G11" s="58">
        <v>19.899999999999999</v>
      </c>
      <c r="H11" s="58">
        <v>19.899999999999999</v>
      </c>
      <c r="I11" s="58">
        <v>18.2</v>
      </c>
      <c r="J11" s="58">
        <v>24.5</v>
      </c>
      <c r="K11" s="58">
        <v>24.7</v>
      </c>
      <c r="L11" s="58">
        <v>24</v>
      </c>
      <c r="M11" s="58">
        <v>21.5</v>
      </c>
      <c r="N11" s="58">
        <v>19.600000000000001</v>
      </c>
      <c r="O11" s="58">
        <v>23.5</v>
      </c>
      <c r="P11" s="58">
        <v>21.6</v>
      </c>
      <c r="Q11" s="58">
        <v>16.3</v>
      </c>
      <c r="R11" s="58">
        <v>18.7</v>
      </c>
      <c r="S11" s="58">
        <v>9.4</v>
      </c>
      <c r="T11" s="58">
        <v>13.2</v>
      </c>
      <c r="U11" s="58">
        <v>15.8</v>
      </c>
      <c r="V11" s="58">
        <v>16.899999999999999</v>
      </c>
      <c r="W11" s="34">
        <v>12.8</v>
      </c>
      <c r="X11" s="35">
        <v>12.6</v>
      </c>
      <c r="Y11" s="35">
        <v>22.5</v>
      </c>
      <c r="Z11" s="35">
        <v>24.2</v>
      </c>
      <c r="AA11" s="35">
        <v>16.3</v>
      </c>
      <c r="AB11" s="35">
        <v>24.1</v>
      </c>
      <c r="AC11" s="35">
        <v>21.6</v>
      </c>
      <c r="AD11" s="35">
        <v>15.6</v>
      </c>
      <c r="AE11" s="35">
        <v>14.3</v>
      </c>
      <c r="AF11" s="35">
        <v>15.8</v>
      </c>
      <c r="AG11" s="35">
        <v>17.600000000000001</v>
      </c>
      <c r="AH11" s="35">
        <v>14.1</v>
      </c>
      <c r="AI11" s="35">
        <v>20</v>
      </c>
      <c r="AJ11" s="35">
        <v>17.100000000000001</v>
      </c>
      <c r="AK11" s="35">
        <v>13.9</v>
      </c>
      <c r="AL11" s="35">
        <v>15.8</v>
      </c>
      <c r="AM11" s="35">
        <v>14.5</v>
      </c>
      <c r="AN11" s="35">
        <v>14.8</v>
      </c>
      <c r="AO11" s="35">
        <v>16.8</v>
      </c>
      <c r="AP11" s="35">
        <v>15.6</v>
      </c>
      <c r="AQ11" s="35">
        <v>10.6</v>
      </c>
      <c r="AR11" s="64">
        <v>5.7500000000000002E-2</v>
      </c>
    </row>
    <row r="12" spans="2:44" ht="25" customHeight="1">
      <c r="B12" s="87"/>
      <c r="C12" s="35">
        <v>8</v>
      </c>
      <c r="D12" s="58">
        <v>13.8</v>
      </c>
      <c r="E12" s="58">
        <v>13.3</v>
      </c>
      <c r="F12" s="58">
        <v>20.8</v>
      </c>
      <c r="G12" s="58">
        <v>20.2</v>
      </c>
      <c r="H12" s="58">
        <v>17.100000000000001</v>
      </c>
      <c r="I12" s="58">
        <v>18.100000000000001</v>
      </c>
      <c r="J12" s="58">
        <v>23.5</v>
      </c>
      <c r="K12" s="58">
        <v>22.3</v>
      </c>
      <c r="L12" s="58">
        <v>16.2</v>
      </c>
      <c r="M12" s="58">
        <v>15</v>
      </c>
      <c r="N12" s="58">
        <v>16.3</v>
      </c>
      <c r="O12" s="58">
        <v>15.7</v>
      </c>
      <c r="P12" s="58">
        <v>20.5</v>
      </c>
      <c r="Q12" s="58">
        <v>13.7</v>
      </c>
      <c r="R12" s="58">
        <v>18.100000000000001</v>
      </c>
      <c r="S12" s="58">
        <v>7.2</v>
      </c>
      <c r="T12" s="58">
        <v>11.9</v>
      </c>
      <c r="U12" s="58">
        <v>12.4</v>
      </c>
      <c r="V12" s="58">
        <v>14.4</v>
      </c>
      <c r="W12" s="34">
        <v>8.8000000000000007</v>
      </c>
      <c r="X12" s="35">
        <v>21.9</v>
      </c>
      <c r="Y12" s="35">
        <v>25.3</v>
      </c>
      <c r="Z12" s="35">
        <v>21.4</v>
      </c>
      <c r="AA12" s="35">
        <v>20.3</v>
      </c>
      <c r="AB12" s="35">
        <v>22.8</v>
      </c>
      <c r="AC12" s="35">
        <v>18.5</v>
      </c>
      <c r="AD12" s="35">
        <v>21.7</v>
      </c>
      <c r="AE12" s="35">
        <v>23.5</v>
      </c>
      <c r="AF12" s="35">
        <v>21</v>
      </c>
      <c r="AG12" s="35">
        <v>21.7</v>
      </c>
      <c r="AH12" s="35">
        <v>16.7</v>
      </c>
      <c r="AI12" s="35">
        <v>20.100000000000001</v>
      </c>
      <c r="AJ12" s="35">
        <v>13.3</v>
      </c>
      <c r="AK12" s="35">
        <v>13.3</v>
      </c>
      <c r="AL12" s="35">
        <v>11.8</v>
      </c>
      <c r="AM12" s="35">
        <v>11.2</v>
      </c>
      <c r="AN12" s="35">
        <v>9.1</v>
      </c>
      <c r="AO12" s="35">
        <v>11.7</v>
      </c>
      <c r="AP12" s="35">
        <v>11.4</v>
      </c>
      <c r="AQ12" s="35">
        <v>10.199999999999999</v>
      </c>
      <c r="AR12" s="64">
        <v>0.36809999999999998</v>
      </c>
    </row>
    <row r="13" spans="2:44" ht="25" customHeight="1">
      <c r="B13" s="87"/>
      <c r="C13" s="35">
        <v>12</v>
      </c>
      <c r="D13" s="58">
        <v>26.3</v>
      </c>
      <c r="E13" s="58">
        <v>25.7</v>
      </c>
      <c r="F13" s="58">
        <v>28.7</v>
      </c>
      <c r="G13" s="58">
        <v>23.2</v>
      </c>
      <c r="H13" s="58">
        <v>24.2</v>
      </c>
      <c r="I13" s="58">
        <v>20</v>
      </c>
      <c r="J13" s="58">
        <v>29</v>
      </c>
      <c r="K13" s="58">
        <v>28.2</v>
      </c>
      <c r="L13" s="58">
        <v>21.8</v>
      </c>
      <c r="M13" s="58">
        <v>28</v>
      </c>
      <c r="N13" s="58">
        <v>22.1</v>
      </c>
      <c r="O13" s="58">
        <v>21.3</v>
      </c>
      <c r="P13" s="58">
        <v>26</v>
      </c>
      <c r="Q13" s="58">
        <v>10.9</v>
      </c>
      <c r="R13" s="58">
        <v>10.7</v>
      </c>
      <c r="S13" s="58">
        <v>12.4</v>
      </c>
      <c r="T13" s="58">
        <v>15.7</v>
      </c>
      <c r="U13" s="58">
        <v>11.6</v>
      </c>
      <c r="V13" s="58">
        <v>13</v>
      </c>
      <c r="W13" s="34">
        <v>8.6999999999999993</v>
      </c>
      <c r="X13" s="35">
        <v>22.3</v>
      </c>
      <c r="Y13" s="35">
        <v>26.1</v>
      </c>
      <c r="Z13" s="35">
        <v>22.5</v>
      </c>
      <c r="AA13" s="35">
        <v>31.1</v>
      </c>
      <c r="AB13" s="35">
        <v>24.1</v>
      </c>
      <c r="AC13" s="35">
        <v>22.5</v>
      </c>
      <c r="AD13" s="35">
        <v>20.8</v>
      </c>
      <c r="AE13" s="35">
        <v>24.4</v>
      </c>
      <c r="AF13" s="35">
        <v>25.2</v>
      </c>
      <c r="AG13" s="35">
        <v>27.4</v>
      </c>
      <c r="AH13" s="35">
        <v>20.6</v>
      </c>
      <c r="AI13" s="35">
        <v>23.9</v>
      </c>
      <c r="AJ13" s="35">
        <v>11.6</v>
      </c>
      <c r="AK13" s="35">
        <v>12.6</v>
      </c>
      <c r="AL13" s="35">
        <v>13.7</v>
      </c>
      <c r="AM13" s="35">
        <v>11.3</v>
      </c>
      <c r="AN13" s="35">
        <v>8.6999999999999993</v>
      </c>
      <c r="AO13" s="35">
        <v>8.9</v>
      </c>
      <c r="AP13" s="35">
        <v>12</v>
      </c>
      <c r="AQ13" s="35">
        <v>7</v>
      </c>
      <c r="AR13" s="64">
        <v>0.49890000000000001</v>
      </c>
    </row>
    <row r="14" spans="2:44" ht="25" customHeight="1">
      <c r="B14" s="87"/>
      <c r="C14" s="35">
        <v>18</v>
      </c>
      <c r="D14" s="58">
        <v>25.6</v>
      </c>
      <c r="E14" s="58">
        <v>20.100000000000001</v>
      </c>
      <c r="F14" s="58">
        <v>17.399999999999999</v>
      </c>
      <c r="G14" s="58">
        <v>18.100000000000001</v>
      </c>
      <c r="H14" s="58">
        <v>22.7</v>
      </c>
      <c r="I14" s="58">
        <v>18.600000000000001</v>
      </c>
      <c r="J14" s="58">
        <v>31.4</v>
      </c>
      <c r="K14" s="58">
        <v>19.8</v>
      </c>
      <c r="L14" s="58">
        <v>24.4</v>
      </c>
      <c r="M14" s="58">
        <v>18.399999999999999</v>
      </c>
      <c r="N14" s="58">
        <v>17.7</v>
      </c>
      <c r="O14" s="58">
        <v>26.1</v>
      </c>
      <c r="P14" s="58">
        <v>23.8</v>
      </c>
      <c r="Q14" s="58">
        <v>5.3</v>
      </c>
      <c r="R14" s="58">
        <v>9.1999999999999993</v>
      </c>
      <c r="S14" s="58">
        <v>9</v>
      </c>
      <c r="T14" s="58">
        <v>12.9</v>
      </c>
      <c r="U14" s="58">
        <v>10.1</v>
      </c>
      <c r="V14" s="58">
        <v>7.2</v>
      </c>
      <c r="W14" s="34">
        <v>4.7</v>
      </c>
      <c r="X14" s="35">
        <v>20.6</v>
      </c>
      <c r="Y14" s="35">
        <v>22.8</v>
      </c>
      <c r="Z14" s="35">
        <v>21.1</v>
      </c>
      <c r="AA14" s="35">
        <v>22</v>
      </c>
      <c r="AB14" s="35">
        <v>22.4</v>
      </c>
      <c r="AC14" s="35">
        <v>19.399999999999999</v>
      </c>
      <c r="AD14" s="35">
        <v>14.7</v>
      </c>
      <c r="AE14" s="35">
        <v>20</v>
      </c>
      <c r="AF14" s="35">
        <v>12.7</v>
      </c>
      <c r="AG14" s="35">
        <v>22.5</v>
      </c>
      <c r="AH14" s="35">
        <v>12.8</v>
      </c>
      <c r="AI14" s="35">
        <v>21.7</v>
      </c>
      <c r="AJ14" s="35">
        <v>4.9000000000000004</v>
      </c>
      <c r="AK14" s="35">
        <v>6</v>
      </c>
      <c r="AL14" s="35">
        <v>8.9</v>
      </c>
      <c r="AM14" s="35">
        <v>6.2</v>
      </c>
      <c r="AN14" s="35">
        <v>7.7</v>
      </c>
      <c r="AO14" s="35">
        <v>2.6</v>
      </c>
      <c r="AP14" s="35">
        <v>6.4</v>
      </c>
      <c r="AQ14" s="35">
        <v>8.1999999999999993</v>
      </c>
      <c r="AR14" s="64">
        <v>0.21740000000000001</v>
      </c>
    </row>
    <row r="15" spans="2:44" ht="25" customHeight="1">
      <c r="B15" s="95" t="s">
        <v>12</v>
      </c>
      <c r="C15" s="66">
        <v>4</v>
      </c>
      <c r="D15" s="66">
        <v>14.5</v>
      </c>
      <c r="E15" s="66">
        <v>14.6</v>
      </c>
      <c r="F15" s="66">
        <v>16.5</v>
      </c>
      <c r="G15" s="66">
        <v>16.8</v>
      </c>
      <c r="H15" s="66">
        <v>16.100000000000001</v>
      </c>
      <c r="I15" s="66">
        <v>15.6</v>
      </c>
      <c r="J15" s="66">
        <v>13.4</v>
      </c>
      <c r="K15" s="66">
        <v>13.8</v>
      </c>
      <c r="L15" s="66">
        <v>14.2</v>
      </c>
      <c r="M15" s="66">
        <v>14.4</v>
      </c>
      <c r="N15" s="66">
        <v>14.9</v>
      </c>
      <c r="O15" s="66">
        <v>15.6</v>
      </c>
      <c r="P15" s="66">
        <v>15.4</v>
      </c>
      <c r="Q15" s="66">
        <v>15.2</v>
      </c>
      <c r="R15" s="66">
        <v>16.399999999999999</v>
      </c>
      <c r="S15" s="66">
        <v>15.5</v>
      </c>
      <c r="T15" s="66">
        <v>13.9</v>
      </c>
      <c r="U15" s="66">
        <v>14.3</v>
      </c>
      <c r="V15" s="66">
        <v>15.5</v>
      </c>
      <c r="W15" s="65">
        <v>15.5</v>
      </c>
      <c r="X15" s="66">
        <v>12.6</v>
      </c>
      <c r="Y15" s="66">
        <v>16.5</v>
      </c>
      <c r="Z15" s="66">
        <v>15.6</v>
      </c>
      <c r="AA15" s="66">
        <v>14.6</v>
      </c>
      <c r="AB15" s="66">
        <v>15.4</v>
      </c>
      <c r="AC15" s="66">
        <v>14.5</v>
      </c>
      <c r="AD15" s="66">
        <v>14.2</v>
      </c>
      <c r="AE15" s="66">
        <v>14.3</v>
      </c>
      <c r="AF15" s="66">
        <v>13.4</v>
      </c>
      <c r="AG15" s="66">
        <v>14.5</v>
      </c>
      <c r="AH15" s="66">
        <v>15.8</v>
      </c>
      <c r="AI15" s="66">
        <v>15.4</v>
      </c>
      <c r="AJ15" s="66">
        <v>17.2</v>
      </c>
      <c r="AK15" s="66">
        <v>16.7</v>
      </c>
      <c r="AL15" s="66">
        <v>15.7</v>
      </c>
      <c r="AM15" s="66">
        <v>17</v>
      </c>
      <c r="AN15" s="66">
        <v>16</v>
      </c>
      <c r="AO15" s="66">
        <v>16.2</v>
      </c>
      <c r="AP15" s="66">
        <v>15.3</v>
      </c>
      <c r="AQ15" s="66">
        <v>16.2</v>
      </c>
      <c r="AR15" s="67">
        <v>0.46989999999999998</v>
      </c>
    </row>
    <row r="16" spans="2:44" ht="25" customHeight="1">
      <c r="B16" s="87"/>
      <c r="C16" s="58">
        <v>8</v>
      </c>
      <c r="D16" s="58">
        <v>13.4</v>
      </c>
      <c r="E16" s="58">
        <v>13.4</v>
      </c>
      <c r="F16" s="58">
        <v>15.3</v>
      </c>
      <c r="G16" s="58">
        <v>15.9</v>
      </c>
      <c r="H16" s="58">
        <v>15.6</v>
      </c>
      <c r="I16" s="58">
        <v>14.5</v>
      </c>
      <c r="J16" s="58">
        <v>14.2</v>
      </c>
      <c r="K16" s="58">
        <v>14.6</v>
      </c>
      <c r="L16" s="58">
        <v>14.4</v>
      </c>
      <c r="M16" s="58">
        <v>16.100000000000001</v>
      </c>
      <c r="N16" s="58">
        <v>15.3</v>
      </c>
      <c r="O16" s="58">
        <v>15.4</v>
      </c>
      <c r="P16" s="58">
        <v>15.2</v>
      </c>
      <c r="Q16" s="58">
        <v>13.6</v>
      </c>
      <c r="R16" s="58">
        <v>17.100000000000001</v>
      </c>
      <c r="S16" s="58">
        <v>14.8</v>
      </c>
      <c r="T16" s="58">
        <v>15</v>
      </c>
      <c r="U16" s="58">
        <v>15.3</v>
      </c>
      <c r="V16" s="58">
        <v>15.8</v>
      </c>
      <c r="W16" s="34">
        <v>15</v>
      </c>
      <c r="X16" s="58">
        <v>14.3</v>
      </c>
      <c r="Y16" s="58">
        <v>15.3</v>
      </c>
      <c r="Z16" s="58">
        <v>15.3</v>
      </c>
      <c r="AA16" s="58">
        <v>15.4</v>
      </c>
      <c r="AB16" s="58">
        <v>15.2</v>
      </c>
      <c r="AC16" s="58">
        <v>15.5</v>
      </c>
      <c r="AD16" s="58">
        <v>14.6</v>
      </c>
      <c r="AE16" s="58">
        <v>15.6</v>
      </c>
      <c r="AF16" s="58">
        <v>14</v>
      </c>
      <c r="AG16" s="58">
        <v>14.8</v>
      </c>
      <c r="AH16" s="58">
        <v>14.9</v>
      </c>
      <c r="AI16" s="58">
        <v>14.8</v>
      </c>
      <c r="AJ16" s="58">
        <v>14.4</v>
      </c>
      <c r="AK16" s="58">
        <v>14.7</v>
      </c>
      <c r="AL16" s="58">
        <v>14.5</v>
      </c>
      <c r="AM16" s="58">
        <v>15.4</v>
      </c>
      <c r="AN16" s="58">
        <v>14.8</v>
      </c>
      <c r="AO16" s="58">
        <v>15.3</v>
      </c>
      <c r="AP16" s="58">
        <v>13.7</v>
      </c>
      <c r="AQ16" s="58">
        <v>15.6</v>
      </c>
      <c r="AR16" s="64">
        <v>0.71060000000000001</v>
      </c>
    </row>
    <row r="17" spans="2:44" ht="25" customHeight="1">
      <c r="B17" s="87"/>
      <c r="C17" s="58">
        <v>12</v>
      </c>
      <c r="D17" s="58">
        <v>12.9</v>
      </c>
      <c r="E17" s="58">
        <v>13.8</v>
      </c>
      <c r="F17" s="58">
        <v>16.399999999999999</v>
      </c>
      <c r="G17" s="58">
        <v>16.899999999999999</v>
      </c>
      <c r="H17" s="58">
        <v>15.8</v>
      </c>
      <c r="I17" s="58">
        <v>13.8</v>
      </c>
      <c r="J17" s="58">
        <v>14.3</v>
      </c>
      <c r="K17" s="58">
        <v>15.3</v>
      </c>
      <c r="L17" s="58">
        <v>15.2</v>
      </c>
      <c r="M17" s="58">
        <v>14.9</v>
      </c>
      <c r="N17" s="58">
        <v>15.6</v>
      </c>
      <c r="O17" s="58">
        <v>15</v>
      </c>
      <c r="P17" s="58">
        <v>16.2</v>
      </c>
      <c r="Q17" s="58">
        <v>14.9</v>
      </c>
      <c r="R17" s="58">
        <v>15.7</v>
      </c>
      <c r="S17" s="58">
        <v>14.4</v>
      </c>
      <c r="T17" s="58">
        <v>15.3</v>
      </c>
      <c r="U17" s="58">
        <v>14.8</v>
      </c>
      <c r="V17" s="58">
        <v>15.4</v>
      </c>
      <c r="W17" s="34">
        <v>15.3</v>
      </c>
      <c r="X17" s="58">
        <v>13.7</v>
      </c>
      <c r="Y17" s="58">
        <v>15.1</v>
      </c>
      <c r="Z17" s="58">
        <v>15.6</v>
      </c>
      <c r="AA17" s="58">
        <v>14.1</v>
      </c>
      <c r="AB17" s="58">
        <v>14.8</v>
      </c>
      <c r="AC17" s="58">
        <v>14.3</v>
      </c>
      <c r="AD17" s="58">
        <v>13.9</v>
      </c>
      <c r="AE17" s="58">
        <v>14.5</v>
      </c>
      <c r="AF17" s="58">
        <v>13.9</v>
      </c>
      <c r="AG17" s="58">
        <v>13.8</v>
      </c>
      <c r="AH17" s="58">
        <v>15.7</v>
      </c>
      <c r="AI17" s="58">
        <v>14.7</v>
      </c>
      <c r="AJ17" s="58">
        <v>15.5</v>
      </c>
      <c r="AK17" s="58">
        <v>14.5</v>
      </c>
      <c r="AL17" s="58">
        <v>14.9</v>
      </c>
      <c r="AM17" s="58">
        <v>14.4</v>
      </c>
      <c r="AN17" s="58">
        <v>14.9</v>
      </c>
      <c r="AO17" s="58">
        <v>16</v>
      </c>
      <c r="AP17" s="58">
        <v>14.8</v>
      </c>
      <c r="AQ17" s="58">
        <v>15.1</v>
      </c>
      <c r="AR17" s="64">
        <v>0.14410000000000001</v>
      </c>
    </row>
    <row r="18" spans="2:44" ht="25" customHeight="1">
      <c r="B18" s="96"/>
      <c r="C18" s="68">
        <v>18</v>
      </c>
      <c r="D18" s="68">
        <v>11.8</v>
      </c>
      <c r="E18" s="68">
        <v>13.4</v>
      </c>
      <c r="F18" s="68">
        <v>14.7</v>
      </c>
      <c r="G18" s="68">
        <v>16.2</v>
      </c>
      <c r="H18" s="68">
        <v>15.1</v>
      </c>
      <c r="I18" s="68">
        <v>13</v>
      </c>
      <c r="J18" s="68">
        <v>13.1</v>
      </c>
      <c r="K18" s="68">
        <v>12.9</v>
      </c>
      <c r="L18" s="68">
        <v>14.2</v>
      </c>
      <c r="M18" s="68">
        <v>13.2</v>
      </c>
      <c r="N18" s="68">
        <v>14.1</v>
      </c>
      <c r="O18" s="68">
        <v>14.7</v>
      </c>
      <c r="P18" s="68">
        <v>14.6</v>
      </c>
      <c r="Q18" s="68">
        <v>14.1</v>
      </c>
      <c r="R18" s="68">
        <v>15.6</v>
      </c>
      <c r="S18" s="68">
        <v>14.9</v>
      </c>
      <c r="T18" s="68">
        <v>12.9</v>
      </c>
      <c r="U18" s="68">
        <v>14.3</v>
      </c>
      <c r="V18" s="68">
        <v>14.5</v>
      </c>
      <c r="W18" s="57">
        <v>14.3</v>
      </c>
      <c r="X18" s="68">
        <v>12.3</v>
      </c>
      <c r="Y18" s="68">
        <v>14.4</v>
      </c>
      <c r="Z18" s="68">
        <v>14.1</v>
      </c>
      <c r="AA18" s="68">
        <v>13.4</v>
      </c>
      <c r="AB18" s="68">
        <v>12.7</v>
      </c>
      <c r="AC18" s="68">
        <v>13</v>
      </c>
      <c r="AD18" s="68">
        <v>11.6</v>
      </c>
      <c r="AE18" s="68">
        <v>12.3</v>
      </c>
      <c r="AF18" s="68">
        <v>12.2</v>
      </c>
      <c r="AG18" s="68">
        <v>12.8</v>
      </c>
      <c r="AH18" s="68">
        <v>11.7</v>
      </c>
      <c r="AI18" s="68">
        <v>14.4</v>
      </c>
      <c r="AJ18" s="68">
        <v>13.9</v>
      </c>
      <c r="AK18" s="68">
        <v>14.7</v>
      </c>
      <c r="AL18" s="68">
        <v>13</v>
      </c>
      <c r="AM18" s="68">
        <v>12.4</v>
      </c>
      <c r="AN18" s="68">
        <v>14.6</v>
      </c>
      <c r="AO18" s="68">
        <v>11.4</v>
      </c>
      <c r="AP18" s="68">
        <v>12.7</v>
      </c>
      <c r="AQ18" s="68">
        <v>9.9</v>
      </c>
      <c r="AR18" s="69">
        <v>2.0999999999999999E-3</v>
      </c>
    </row>
    <row r="19" spans="2:44" ht="25" customHeight="1">
      <c r="B19" s="87" t="s">
        <v>67</v>
      </c>
      <c r="C19" s="58">
        <v>4</v>
      </c>
      <c r="D19" s="58">
        <v>43.9</v>
      </c>
      <c r="E19" s="58">
        <v>43.7</v>
      </c>
      <c r="F19" s="58">
        <v>43.8</v>
      </c>
      <c r="G19" s="58">
        <v>44.8</v>
      </c>
      <c r="H19" s="58">
        <v>46.4</v>
      </c>
      <c r="I19" s="58">
        <v>44.4</v>
      </c>
      <c r="J19" s="58">
        <v>41.8</v>
      </c>
      <c r="K19" s="58">
        <v>43</v>
      </c>
      <c r="L19" s="58">
        <v>44.9</v>
      </c>
      <c r="M19" s="58">
        <v>44.3</v>
      </c>
      <c r="N19" s="58">
        <v>45.6</v>
      </c>
      <c r="O19" s="58">
        <v>44.4</v>
      </c>
      <c r="P19" s="58">
        <v>43.8</v>
      </c>
      <c r="Q19" s="58">
        <v>44.2</v>
      </c>
      <c r="R19" s="58">
        <v>44.8</v>
      </c>
      <c r="S19" s="58">
        <v>46.5</v>
      </c>
      <c r="T19" s="58">
        <v>44.1</v>
      </c>
      <c r="U19" s="58">
        <v>43.6</v>
      </c>
      <c r="V19" s="58">
        <v>44.2</v>
      </c>
      <c r="W19" s="34">
        <v>45.5</v>
      </c>
      <c r="X19" s="58">
        <v>44.9</v>
      </c>
      <c r="Y19" s="58">
        <v>44.7</v>
      </c>
      <c r="Z19" s="58">
        <v>45.5</v>
      </c>
      <c r="AA19" s="58">
        <v>45.7</v>
      </c>
      <c r="AB19" s="58">
        <v>45.2</v>
      </c>
      <c r="AC19" s="58">
        <v>45</v>
      </c>
      <c r="AD19" s="58">
        <v>44.9</v>
      </c>
      <c r="AE19" s="58">
        <v>44.5</v>
      </c>
      <c r="AF19" s="58">
        <v>45</v>
      </c>
      <c r="AG19" s="58">
        <v>46.1</v>
      </c>
      <c r="AH19" s="58">
        <v>45.7</v>
      </c>
      <c r="AI19" s="58">
        <v>44.6</v>
      </c>
      <c r="AJ19" s="58">
        <v>45</v>
      </c>
      <c r="AK19" s="58">
        <v>44.4</v>
      </c>
      <c r="AL19" s="58">
        <v>45.4</v>
      </c>
      <c r="AM19" s="58">
        <v>45.7</v>
      </c>
      <c r="AN19" s="58">
        <v>45.2</v>
      </c>
      <c r="AO19" s="58">
        <v>47.4</v>
      </c>
      <c r="AP19" s="58">
        <v>45</v>
      </c>
      <c r="AQ19" s="58">
        <v>46.1</v>
      </c>
      <c r="AR19" s="64">
        <v>3.0999999999999999E-3</v>
      </c>
    </row>
    <row r="20" spans="2:44" ht="25" customHeight="1">
      <c r="B20" s="87"/>
      <c r="C20" s="58">
        <v>8</v>
      </c>
      <c r="D20" s="58">
        <v>43.4</v>
      </c>
      <c r="E20" s="58">
        <v>43.1</v>
      </c>
      <c r="F20" s="58">
        <v>43.8</v>
      </c>
      <c r="G20" s="58">
        <v>43.9</v>
      </c>
      <c r="H20" s="58">
        <v>46.5</v>
      </c>
      <c r="I20" s="58">
        <v>43.9</v>
      </c>
      <c r="J20" s="58">
        <v>42.9</v>
      </c>
      <c r="K20" s="58">
        <v>42.5</v>
      </c>
      <c r="L20" s="58">
        <v>44.1</v>
      </c>
      <c r="M20" s="58">
        <v>44.3</v>
      </c>
      <c r="N20" s="58">
        <v>45</v>
      </c>
      <c r="O20" s="58">
        <v>44.1</v>
      </c>
      <c r="P20" s="58">
        <v>43.5</v>
      </c>
      <c r="Q20" s="58">
        <v>43.4</v>
      </c>
      <c r="R20" s="58">
        <v>44.4</v>
      </c>
      <c r="S20" s="58">
        <v>45.3</v>
      </c>
      <c r="T20" s="58">
        <v>43.7</v>
      </c>
      <c r="U20" s="58">
        <v>42.9</v>
      </c>
      <c r="V20" s="58">
        <v>43.8</v>
      </c>
      <c r="W20" s="34">
        <v>44.1</v>
      </c>
      <c r="X20" s="58">
        <v>44.3</v>
      </c>
      <c r="Y20" s="58">
        <v>44.7</v>
      </c>
      <c r="Z20" s="58">
        <v>45.1</v>
      </c>
      <c r="AA20" s="58">
        <v>45.1</v>
      </c>
      <c r="AB20" s="58">
        <v>44.9</v>
      </c>
      <c r="AC20" s="58">
        <v>44.5</v>
      </c>
      <c r="AD20" s="58">
        <v>45.2</v>
      </c>
      <c r="AE20" s="58">
        <v>44.1</v>
      </c>
      <c r="AF20" s="58">
        <v>44.5</v>
      </c>
      <c r="AG20" s="58">
        <v>45.9</v>
      </c>
      <c r="AH20" s="58">
        <v>45</v>
      </c>
      <c r="AI20" s="58">
        <v>43.9</v>
      </c>
      <c r="AJ20" s="58">
        <v>44.1</v>
      </c>
      <c r="AK20" s="58">
        <v>43.9</v>
      </c>
      <c r="AL20" s="58">
        <v>44.3</v>
      </c>
      <c r="AM20" s="58">
        <v>45.3</v>
      </c>
      <c r="AN20" s="58">
        <v>44.4</v>
      </c>
      <c r="AO20" s="58">
        <v>46</v>
      </c>
      <c r="AP20" s="58">
        <v>44.1</v>
      </c>
      <c r="AQ20" s="58">
        <v>45.2</v>
      </c>
      <c r="AR20" s="64">
        <v>2.5999999999999999E-3</v>
      </c>
    </row>
    <row r="21" spans="2:44" ht="25" customHeight="1">
      <c r="B21" s="87"/>
      <c r="C21" s="58">
        <v>12</v>
      </c>
      <c r="D21" s="58">
        <v>43</v>
      </c>
      <c r="E21" s="58">
        <v>43.3</v>
      </c>
      <c r="F21" s="58">
        <v>44.6</v>
      </c>
      <c r="G21" s="58">
        <v>43.6</v>
      </c>
      <c r="H21" s="58">
        <v>45.7</v>
      </c>
      <c r="I21" s="58">
        <v>44</v>
      </c>
      <c r="J21" s="58">
        <v>42</v>
      </c>
      <c r="K21" s="58">
        <v>43.3</v>
      </c>
      <c r="L21" s="58">
        <v>44.4</v>
      </c>
      <c r="M21" s="58">
        <v>43.7</v>
      </c>
      <c r="N21" s="58">
        <v>45.1</v>
      </c>
      <c r="O21" s="58">
        <v>44.8</v>
      </c>
      <c r="P21" s="58">
        <v>43</v>
      </c>
      <c r="Q21" s="58">
        <v>44</v>
      </c>
      <c r="R21" s="58">
        <v>46.2</v>
      </c>
      <c r="S21" s="58">
        <v>43.2</v>
      </c>
      <c r="T21" s="58">
        <v>43.7</v>
      </c>
      <c r="U21" s="58">
        <v>43.7</v>
      </c>
      <c r="V21" s="58">
        <v>44.3</v>
      </c>
      <c r="W21" s="34">
        <v>44.5</v>
      </c>
      <c r="X21" s="58">
        <v>44.7</v>
      </c>
      <c r="Y21" s="58">
        <v>44.5</v>
      </c>
      <c r="Z21" s="58">
        <v>45.3</v>
      </c>
      <c r="AA21" s="58">
        <v>44.9</v>
      </c>
      <c r="AB21" s="58">
        <v>44.8</v>
      </c>
      <c r="AC21" s="58">
        <v>45.1</v>
      </c>
      <c r="AD21" s="58">
        <v>44.9</v>
      </c>
      <c r="AE21" s="58">
        <v>44.9</v>
      </c>
      <c r="AF21" s="58">
        <v>45</v>
      </c>
      <c r="AG21" s="58">
        <v>46</v>
      </c>
      <c r="AH21" s="58">
        <v>44.9</v>
      </c>
      <c r="AI21" s="58">
        <v>44.9</v>
      </c>
      <c r="AJ21" s="58">
        <v>44.8</v>
      </c>
      <c r="AK21" s="58">
        <v>44.7</v>
      </c>
      <c r="AL21" s="58">
        <v>43.4</v>
      </c>
      <c r="AM21" s="58">
        <v>47.3</v>
      </c>
      <c r="AN21" s="58">
        <v>44.2</v>
      </c>
      <c r="AO21" s="58">
        <v>45.9</v>
      </c>
      <c r="AP21" s="58">
        <v>44.9</v>
      </c>
      <c r="AQ21" s="58">
        <v>46.1</v>
      </c>
      <c r="AR21" s="64">
        <v>5.9999999999999995E-4</v>
      </c>
    </row>
    <row r="22" spans="2:44" ht="25" customHeight="1">
      <c r="B22" s="96"/>
      <c r="C22" s="68">
        <v>18</v>
      </c>
      <c r="D22" s="68">
        <v>43.7</v>
      </c>
      <c r="E22" s="68">
        <v>43</v>
      </c>
      <c r="F22" s="68">
        <v>44</v>
      </c>
      <c r="G22" s="68">
        <v>42.2</v>
      </c>
      <c r="H22" s="68">
        <v>44.4</v>
      </c>
      <c r="I22" s="68">
        <v>44.9</v>
      </c>
      <c r="J22" s="68">
        <v>42.7</v>
      </c>
      <c r="K22" s="68">
        <v>43.3</v>
      </c>
      <c r="L22" s="68">
        <v>43.9</v>
      </c>
      <c r="M22" s="68">
        <v>41.4</v>
      </c>
      <c r="N22" s="68">
        <v>44.3</v>
      </c>
      <c r="O22" s="68">
        <v>43.6</v>
      </c>
      <c r="P22" s="68">
        <v>42.1</v>
      </c>
      <c r="Q22" s="68">
        <v>44.2</v>
      </c>
      <c r="R22" s="68">
        <v>46</v>
      </c>
      <c r="S22" s="68">
        <v>41.8</v>
      </c>
      <c r="T22" s="68">
        <v>46.3</v>
      </c>
      <c r="U22" s="68">
        <v>43.2</v>
      </c>
      <c r="V22" s="68">
        <v>44.9</v>
      </c>
      <c r="W22" s="57">
        <v>43.6</v>
      </c>
      <c r="X22" s="68">
        <v>45.8</v>
      </c>
      <c r="Y22" s="68">
        <v>44.3</v>
      </c>
      <c r="Z22" s="68">
        <v>45.5</v>
      </c>
      <c r="AA22" s="68">
        <v>45.5</v>
      </c>
      <c r="AB22" s="68">
        <v>46.1</v>
      </c>
      <c r="AC22" s="68">
        <v>46.4</v>
      </c>
      <c r="AD22" s="68">
        <v>44.1</v>
      </c>
      <c r="AE22" s="68">
        <v>44.3</v>
      </c>
      <c r="AF22" s="68">
        <v>45.4</v>
      </c>
      <c r="AG22" s="68">
        <v>46.6</v>
      </c>
      <c r="AH22" s="68">
        <v>44.5</v>
      </c>
      <c r="AI22" s="68">
        <v>45</v>
      </c>
      <c r="AJ22" s="68">
        <v>46.3</v>
      </c>
      <c r="AK22" s="68">
        <v>45.2</v>
      </c>
      <c r="AL22" s="68">
        <v>45.4</v>
      </c>
      <c r="AM22" s="68">
        <v>53.1</v>
      </c>
      <c r="AN22" s="68">
        <v>44.1</v>
      </c>
      <c r="AO22" s="68">
        <v>49.5</v>
      </c>
      <c r="AP22" s="68">
        <v>46.1</v>
      </c>
      <c r="AQ22" s="68">
        <v>49.3</v>
      </c>
      <c r="AR22" s="69">
        <v>1E-4</v>
      </c>
    </row>
    <row r="23" spans="2:44" ht="25" customHeight="1">
      <c r="B23" s="87" t="s">
        <v>13</v>
      </c>
      <c r="C23" s="35">
        <v>4</v>
      </c>
      <c r="D23" s="58">
        <v>121</v>
      </c>
      <c r="E23" s="58">
        <v>122</v>
      </c>
      <c r="F23" s="58">
        <v>97.9</v>
      </c>
      <c r="G23" s="58">
        <v>108</v>
      </c>
      <c r="H23" s="58">
        <v>114</v>
      </c>
      <c r="I23" s="58">
        <v>135</v>
      </c>
      <c r="J23" s="58">
        <v>139</v>
      </c>
      <c r="K23" s="58">
        <v>135</v>
      </c>
      <c r="L23" s="58">
        <v>141</v>
      </c>
      <c r="M23" s="58">
        <v>115</v>
      </c>
      <c r="N23" s="58">
        <v>132</v>
      </c>
      <c r="O23" s="58">
        <v>113</v>
      </c>
      <c r="P23" s="58">
        <v>103</v>
      </c>
      <c r="Q23" s="58">
        <v>102</v>
      </c>
      <c r="R23" s="58">
        <v>82</v>
      </c>
      <c r="S23" s="58">
        <v>29.7</v>
      </c>
      <c r="T23" s="58">
        <v>100</v>
      </c>
      <c r="U23" s="58">
        <v>103</v>
      </c>
      <c r="V23" s="58">
        <v>116</v>
      </c>
      <c r="W23" s="34">
        <v>99.9</v>
      </c>
      <c r="X23" s="35">
        <v>114</v>
      </c>
      <c r="Y23" s="35">
        <v>89.6</v>
      </c>
      <c r="Z23" s="35">
        <v>101</v>
      </c>
      <c r="AA23" s="35">
        <v>116</v>
      </c>
      <c r="AB23" s="35">
        <v>97</v>
      </c>
      <c r="AC23" s="35">
        <v>97.1</v>
      </c>
      <c r="AD23" s="35">
        <v>118</v>
      </c>
      <c r="AE23" s="35">
        <v>113</v>
      </c>
      <c r="AF23" s="35">
        <v>123</v>
      </c>
      <c r="AG23" s="35">
        <v>120</v>
      </c>
      <c r="AH23" s="35">
        <v>126</v>
      </c>
      <c r="AI23" s="35">
        <v>139</v>
      </c>
      <c r="AJ23" s="35">
        <v>82.6</v>
      </c>
      <c r="AK23" s="35">
        <v>115</v>
      </c>
      <c r="AL23" s="35">
        <v>101</v>
      </c>
      <c r="AM23" s="35">
        <v>107</v>
      </c>
      <c r="AN23" s="35">
        <v>100</v>
      </c>
      <c r="AO23" s="35">
        <v>121</v>
      </c>
      <c r="AP23" s="35">
        <v>121</v>
      </c>
      <c r="AQ23" s="35">
        <v>110</v>
      </c>
      <c r="AR23" s="64">
        <v>0.98240000000000005</v>
      </c>
    </row>
    <row r="24" spans="2:44" ht="25" customHeight="1">
      <c r="B24" s="87"/>
      <c r="C24" s="35">
        <v>8</v>
      </c>
      <c r="D24" s="58">
        <v>190</v>
      </c>
      <c r="E24" s="58">
        <v>181</v>
      </c>
      <c r="F24" s="58">
        <v>138</v>
      </c>
      <c r="G24" s="58">
        <v>135</v>
      </c>
      <c r="H24" s="58">
        <v>128</v>
      </c>
      <c r="I24" s="58">
        <v>148</v>
      </c>
      <c r="J24" s="58">
        <v>188.5</v>
      </c>
      <c r="K24" s="58">
        <v>192</v>
      </c>
      <c r="L24" s="58">
        <v>178.5</v>
      </c>
      <c r="M24" s="58">
        <v>137</v>
      </c>
      <c r="N24" s="58">
        <v>137</v>
      </c>
      <c r="O24" s="58">
        <v>169.5</v>
      </c>
      <c r="P24" s="58">
        <v>121</v>
      </c>
      <c r="Q24" s="58">
        <v>144</v>
      </c>
      <c r="R24" s="58">
        <v>126</v>
      </c>
      <c r="S24" s="58">
        <v>47.6</v>
      </c>
      <c r="T24" s="58">
        <v>130</v>
      </c>
      <c r="U24" s="58">
        <v>128</v>
      </c>
      <c r="V24" s="58">
        <v>134</v>
      </c>
      <c r="W24" s="34">
        <v>127</v>
      </c>
      <c r="X24" s="35">
        <v>225.5</v>
      </c>
      <c r="Y24" s="35">
        <v>134</v>
      </c>
      <c r="Z24" s="35">
        <v>173.5</v>
      </c>
      <c r="AA24" s="35">
        <v>192</v>
      </c>
      <c r="AB24" s="35">
        <v>123</v>
      </c>
      <c r="AC24" s="35">
        <v>157</v>
      </c>
      <c r="AD24" s="35">
        <v>225</v>
      </c>
      <c r="AE24" s="35">
        <v>178.5</v>
      </c>
      <c r="AF24" s="35">
        <v>165</v>
      </c>
      <c r="AG24" s="35">
        <v>166.5</v>
      </c>
      <c r="AH24" s="35">
        <v>141</v>
      </c>
      <c r="AI24" s="35">
        <v>158</v>
      </c>
      <c r="AJ24" s="35">
        <v>120</v>
      </c>
      <c r="AK24" s="35">
        <v>137</v>
      </c>
      <c r="AL24" s="35">
        <v>143</v>
      </c>
      <c r="AM24" s="35">
        <v>139</v>
      </c>
      <c r="AN24" s="35">
        <v>137</v>
      </c>
      <c r="AO24" s="35">
        <v>137</v>
      </c>
      <c r="AP24" s="35">
        <v>141</v>
      </c>
      <c r="AQ24" s="35">
        <v>130</v>
      </c>
      <c r="AR24" s="64">
        <v>0.2351</v>
      </c>
    </row>
    <row r="25" spans="2:44" ht="25" customHeight="1">
      <c r="B25" s="87"/>
      <c r="C25" s="35">
        <v>12</v>
      </c>
      <c r="D25" s="58">
        <v>258.5</v>
      </c>
      <c r="E25" s="58">
        <v>227.5</v>
      </c>
      <c r="F25" s="58">
        <v>156.5</v>
      </c>
      <c r="G25" s="58">
        <v>184</v>
      </c>
      <c r="H25" s="58">
        <v>201</v>
      </c>
      <c r="I25" s="58">
        <v>185.5</v>
      </c>
      <c r="J25" s="58">
        <v>175.5</v>
      </c>
      <c r="K25" s="58">
        <v>193.5</v>
      </c>
      <c r="L25" s="58">
        <v>199.5</v>
      </c>
      <c r="M25" s="58">
        <v>151.5</v>
      </c>
      <c r="N25" s="58">
        <v>178.5</v>
      </c>
      <c r="O25" s="58">
        <v>153.5</v>
      </c>
      <c r="P25" s="58">
        <v>154</v>
      </c>
      <c r="Q25" s="58">
        <v>160.5</v>
      </c>
      <c r="R25" s="58">
        <v>125</v>
      </c>
      <c r="S25" s="58">
        <v>138</v>
      </c>
      <c r="T25" s="58">
        <v>147</v>
      </c>
      <c r="U25" s="58">
        <v>123</v>
      </c>
      <c r="V25" s="58">
        <v>150.5</v>
      </c>
      <c r="W25" s="34">
        <v>141</v>
      </c>
      <c r="X25" s="35">
        <v>324</v>
      </c>
      <c r="Y25" s="35">
        <v>220.5</v>
      </c>
      <c r="Z25" s="35">
        <v>209.5</v>
      </c>
      <c r="AA25" s="35">
        <v>248</v>
      </c>
      <c r="AB25" s="35">
        <v>186</v>
      </c>
      <c r="AC25" s="35">
        <v>253.5</v>
      </c>
      <c r="AD25" s="35">
        <v>319.5</v>
      </c>
      <c r="AE25" s="35">
        <v>204.5</v>
      </c>
      <c r="AF25" s="35">
        <v>318</v>
      </c>
      <c r="AG25" s="35">
        <v>236.5</v>
      </c>
      <c r="AH25" s="35">
        <v>228.5</v>
      </c>
      <c r="AI25" s="35">
        <v>254</v>
      </c>
      <c r="AJ25" s="35">
        <v>128.5</v>
      </c>
      <c r="AK25" s="35">
        <v>214.5</v>
      </c>
      <c r="AL25" s="35">
        <v>196.5</v>
      </c>
      <c r="AM25" s="35">
        <v>159.5</v>
      </c>
      <c r="AN25" s="35">
        <v>160.5</v>
      </c>
      <c r="AO25" s="35">
        <v>188.5</v>
      </c>
      <c r="AP25" s="35">
        <v>201</v>
      </c>
      <c r="AQ25" s="35">
        <v>179.5</v>
      </c>
      <c r="AR25" s="64">
        <v>8.9999999999999998E-4</v>
      </c>
    </row>
    <row r="26" spans="2:44" ht="25" customHeight="1">
      <c r="B26" s="87"/>
      <c r="C26" s="35">
        <v>18</v>
      </c>
      <c r="D26" s="58">
        <v>289</v>
      </c>
      <c r="E26" s="58">
        <v>234.5</v>
      </c>
      <c r="F26" s="58">
        <v>143</v>
      </c>
      <c r="G26" s="58">
        <v>206</v>
      </c>
      <c r="H26" s="58">
        <v>206.5</v>
      </c>
      <c r="I26" s="58">
        <v>238</v>
      </c>
      <c r="J26" s="58">
        <v>182</v>
      </c>
      <c r="K26" s="58">
        <v>204</v>
      </c>
      <c r="L26" s="58">
        <v>192</v>
      </c>
      <c r="M26" s="58">
        <v>153</v>
      </c>
      <c r="N26" s="58">
        <v>170.5</v>
      </c>
      <c r="O26" s="58">
        <v>229</v>
      </c>
      <c r="P26" s="58">
        <v>141</v>
      </c>
      <c r="Q26" s="58">
        <v>155.5</v>
      </c>
      <c r="R26" s="58">
        <v>107</v>
      </c>
      <c r="S26" s="58">
        <v>105</v>
      </c>
      <c r="T26" s="58">
        <v>141.5</v>
      </c>
      <c r="U26" s="58">
        <v>138.5</v>
      </c>
      <c r="V26" s="58">
        <v>146</v>
      </c>
      <c r="W26" s="34">
        <v>114</v>
      </c>
      <c r="X26" s="35">
        <v>615</v>
      </c>
      <c r="Y26" s="35">
        <v>314.5</v>
      </c>
      <c r="Z26" s="35">
        <v>322</v>
      </c>
      <c r="AA26" s="35">
        <v>351.5</v>
      </c>
      <c r="AB26" s="35">
        <v>409</v>
      </c>
      <c r="AC26" s="35">
        <v>335.5</v>
      </c>
      <c r="AD26" s="35">
        <v>585</v>
      </c>
      <c r="AE26" s="35">
        <v>406.5</v>
      </c>
      <c r="AF26" s="35">
        <v>461</v>
      </c>
      <c r="AG26" s="35">
        <v>439.5</v>
      </c>
      <c r="AH26" s="35">
        <v>329</v>
      </c>
      <c r="AI26" s="35">
        <v>410.5</v>
      </c>
      <c r="AJ26" s="35">
        <v>132</v>
      </c>
      <c r="AK26" s="35">
        <v>143.5</v>
      </c>
      <c r="AL26" s="35">
        <v>213.5</v>
      </c>
      <c r="AM26" s="35">
        <v>159</v>
      </c>
      <c r="AN26" s="35">
        <v>145.5</v>
      </c>
      <c r="AO26" s="35">
        <v>68</v>
      </c>
      <c r="AP26" s="35">
        <v>203.5</v>
      </c>
      <c r="AQ26" s="35">
        <v>200.5</v>
      </c>
      <c r="AR26" s="64">
        <v>5.0000000000000001E-4</v>
      </c>
    </row>
    <row r="27" spans="2:44" ht="25" customHeight="1" thickBot="1"/>
    <row r="28" spans="2:44" ht="25" customHeight="1" thickBot="1">
      <c r="B28" s="77" t="s">
        <v>70</v>
      </c>
      <c r="C28" s="105" t="s">
        <v>0</v>
      </c>
      <c r="D28" s="90"/>
      <c r="E28" s="90"/>
      <c r="F28" s="90"/>
      <c r="G28" s="90"/>
      <c r="H28" s="90"/>
      <c r="I28" s="90"/>
      <c r="J28" s="90"/>
      <c r="K28" s="89"/>
      <c r="L28" s="94" t="s">
        <v>68</v>
      </c>
      <c r="M28" s="90"/>
      <c r="N28" s="90"/>
      <c r="O28" s="90"/>
      <c r="P28" s="90"/>
      <c r="Q28" s="90"/>
      <c r="R28" s="90"/>
      <c r="S28" s="90"/>
      <c r="T28" s="89"/>
      <c r="U28" s="94" t="s">
        <v>69</v>
      </c>
      <c r="V28" s="90"/>
      <c r="W28" s="90"/>
      <c r="X28" s="90"/>
      <c r="Y28" s="90"/>
      <c r="Z28" s="90"/>
      <c r="AA28" s="90"/>
      <c r="AB28" s="90"/>
      <c r="AC28" s="89"/>
    </row>
    <row r="29" spans="2:44" ht="25" customHeight="1">
      <c r="B29" s="34" t="s">
        <v>41</v>
      </c>
      <c r="C29" s="58">
        <v>0.31919999999999998</v>
      </c>
      <c r="D29" s="58">
        <v>0.36723699999999998</v>
      </c>
      <c r="E29" s="58">
        <v>0.35937999999999998</v>
      </c>
      <c r="F29" s="58">
        <v>0.268957</v>
      </c>
      <c r="G29" s="58">
        <v>0.25751299999999999</v>
      </c>
      <c r="H29" s="58">
        <v>0.32318599999999997</v>
      </c>
      <c r="I29" s="58">
        <v>0.26225399999999999</v>
      </c>
      <c r="J29" s="58">
        <v>0.38499499999999998</v>
      </c>
      <c r="K29" s="34">
        <v>0.21601699999999999</v>
      </c>
      <c r="L29" s="64">
        <v>0.3468</v>
      </c>
      <c r="M29" s="58">
        <v>0.15981999999999999</v>
      </c>
      <c r="N29" s="58">
        <v>0.24277299999999999</v>
      </c>
      <c r="O29" s="58">
        <v>0.89158700000000002</v>
      </c>
      <c r="P29" s="58">
        <v>0.244508</v>
      </c>
      <c r="Q29" s="58">
        <v>0.48572500000000002</v>
      </c>
      <c r="R29" s="58">
        <v>0.51419599999999999</v>
      </c>
      <c r="S29" s="58">
        <v>0.24193300000000001</v>
      </c>
      <c r="T29" s="34">
        <v>0.324216</v>
      </c>
      <c r="U29" s="64">
        <v>0.56851099999999999</v>
      </c>
      <c r="V29" s="58">
        <v>1.38408</v>
      </c>
      <c r="W29" s="58">
        <v>0.44374200000000003</v>
      </c>
      <c r="X29" s="58">
        <v>1.0115810000000001</v>
      </c>
      <c r="Y29" s="58">
        <v>0.85241999999999996</v>
      </c>
      <c r="Z29" s="58">
        <v>0.53332500000000005</v>
      </c>
      <c r="AA29" s="58">
        <v>0.78557999999999995</v>
      </c>
      <c r="AB29" s="58">
        <v>0.44718200000000002</v>
      </c>
      <c r="AC29" s="34">
        <v>0.53018699999999996</v>
      </c>
    </row>
    <row r="30" spans="2:44" ht="25" customHeight="1">
      <c r="B30" s="34" t="s">
        <v>3</v>
      </c>
      <c r="C30" s="58">
        <v>0.21226800000000001</v>
      </c>
      <c r="D30" s="58">
        <v>0.12375899999999999</v>
      </c>
      <c r="E30" s="58">
        <v>0.19155</v>
      </c>
      <c r="F30" s="58">
        <v>0.104825</v>
      </c>
      <c r="G30" s="58">
        <v>0.119833</v>
      </c>
      <c r="H30" s="58">
        <v>0.15054000000000001</v>
      </c>
      <c r="I30" s="58">
        <v>0.100317</v>
      </c>
      <c r="J30" s="58">
        <v>0.13194500000000001</v>
      </c>
      <c r="K30" s="34">
        <v>0.126419</v>
      </c>
      <c r="L30" s="64">
        <v>0.246922</v>
      </c>
      <c r="M30" s="58">
        <v>2.9406999999999999E-2</v>
      </c>
      <c r="N30" s="58">
        <v>9.0333999999999998E-2</v>
      </c>
      <c r="O30" s="58">
        <v>0.60608200000000001</v>
      </c>
      <c r="P30" s="58">
        <v>0.12074500000000001</v>
      </c>
      <c r="Q30" s="58">
        <v>0.41057900000000003</v>
      </c>
      <c r="R30" s="58">
        <v>0.22533700000000001</v>
      </c>
      <c r="S30" s="58">
        <v>9.8683000000000007E-2</v>
      </c>
      <c r="T30" s="34">
        <v>0.111697</v>
      </c>
      <c r="U30" s="64">
        <v>0.122798</v>
      </c>
      <c r="V30" s="58">
        <v>9.5499999999999995E-3</v>
      </c>
      <c r="W30" s="58">
        <v>7.6257000000000005E-2</v>
      </c>
      <c r="X30" s="58">
        <v>0.46138000000000001</v>
      </c>
      <c r="Y30" s="58">
        <v>0.174479</v>
      </c>
      <c r="Z30" s="58">
        <v>0.313668</v>
      </c>
      <c r="AA30" s="58">
        <v>0.14385700000000001</v>
      </c>
      <c r="AB30" s="58">
        <v>0.129383</v>
      </c>
      <c r="AC30" s="34">
        <v>0.10613300000000001</v>
      </c>
    </row>
    <row r="31" spans="2:44" ht="25" customHeight="1">
      <c r="B31" s="34" t="s">
        <v>4</v>
      </c>
      <c r="C31" s="58">
        <v>2.2918999999999998E-2</v>
      </c>
      <c r="D31" s="58">
        <v>7.3815000000000006E-2</v>
      </c>
      <c r="E31" s="58">
        <v>1.8256999999999999E-2</v>
      </c>
      <c r="F31" s="58">
        <v>2.8740000000000002E-2</v>
      </c>
      <c r="G31" s="58">
        <v>2.5284000000000001E-2</v>
      </c>
      <c r="H31" s="58">
        <v>1.2001E-2</v>
      </c>
      <c r="I31" s="58">
        <v>1.1146E-2</v>
      </c>
      <c r="J31" s="58">
        <v>2.6911999999999998E-2</v>
      </c>
      <c r="K31" s="34">
        <v>1.2683E-2</v>
      </c>
      <c r="L31" s="64">
        <v>2.6669000000000002E-2</v>
      </c>
      <c r="M31" s="58">
        <v>9.7809999999999998E-3</v>
      </c>
      <c r="N31" s="58">
        <v>2.9359E-2</v>
      </c>
      <c r="O31" s="58">
        <v>3.1613000000000002E-2</v>
      </c>
      <c r="P31" s="58">
        <v>2.6735999999999999E-2</v>
      </c>
      <c r="Q31" s="58">
        <v>2.6682000000000001E-2</v>
      </c>
      <c r="R31" s="58">
        <v>8.2913000000000001E-2</v>
      </c>
      <c r="S31" s="58">
        <v>6.5789E-2</v>
      </c>
      <c r="T31" s="34">
        <v>7.9076999999999995E-2</v>
      </c>
      <c r="U31" s="64">
        <v>5.8556999999999998E-2</v>
      </c>
      <c r="V31" s="58">
        <v>1.7992999999999999E-2</v>
      </c>
      <c r="W31" s="58">
        <v>4.5608999999999997E-2</v>
      </c>
      <c r="X31" s="58">
        <v>0.106282</v>
      </c>
      <c r="Y31" s="58">
        <v>0.106867</v>
      </c>
      <c r="Z31" s="58">
        <v>4.7452000000000001E-2</v>
      </c>
      <c r="AA31" s="58">
        <v>0.19888400000000001</v>
      </c>
      <c r="AB31" s="58">
        <v>0.17808599999999999</v>
      </c>
      <c r="AC31" s="34">
        <v>0.111404</v>
      </c>
    </row>
    <row r="32" spans="2:44" ht="25" customHeight="1">
      <c r="B32" s="34" t="s">
        <v>5</v>
      </c>
      <c r="C32" s="58">
        <v>3.6069999999999998E-2</v>
      </c>
      <c r="D32" s="58">
        <v>0.13697899999999999</v>
      </c>
      <c r="E32" s="58">
        <v>7.5469999999999995E-2</v>
      </c>
      <c r="F32" s="58">
        <v>0.118614</v>
      </c>
      <c r="G32" s="58">
        <v>9.1149999999999995E-2</v>
      </c>
      <c r="H32" s="58">
        <v>0.11032599999999999</v>
      </c>
      <c r="I32" s="58">
        <v>0.12681600000000001</v>
      </c>
      <c r="J32" s="58">
        <v>0.18315300000000001</v>
      </c>
      <c r="K32" s="34">
        <v>3.3139000000000002E-2</v>
      </c>
      <c r="L32" s="64">
        <v>5.3407000000000003E-2</v>
      </c>
      <c r="M32" s="58">
        <v>0.114111</v>
      </c>
      <c r="N32" s="58">
        <v>0.11065899999999999</v>
      </c>
      <c r="O32" s="58">
        <v>4.7913999999999998E-2</v>
      </c>
      <c r="P32" s="58">
        <v>7.7189999999999995E-2</v>
      </c>
      <c r="Q32" s="58">
        <v>1.5792E-2</v>
      </c>
      <c r="R32" s="58">
        <v>0.18454899999999999</v>
      </c>
      <c r="S32" s="58">
        <v>5.7299999999999997E-2</v>
      </c>
      <c r="T32" s="34">
        <v>0.10873099999999999</v>
      </c>
      <c r="U32" s="64">
        <v>0.35759299999999999</v>
      </c>
      <c r="V32" s="58">
        <v>1.31626</v>
      </c>
      <c r="W32" s="58">
        <v>0.30241299999999999</v>
      </c>
      <c r="X32" s="58">
        <v>0.215222</v>
      </c>
      <c r="Y32" s="58">
        <v>0.51170400000000005</v>
      </c>
      <c r="Z32" s="58">
        <v>0.14388699999999999</v>
      </c>
      <c r="AA32" s="58">
        <v>0.4224</v>
      </c>
      <c r="AB32" s="58">
        <v>0.11708399999999999</v>
      </c>
      <c r="AC32" s="34">
        <v>0.30114999999999997</v>
      </c>
    </row>
    <row r="34" spans="2:16" ht="25" customHeight="1">
      <c r="B34" s="99" t="s">
        <v>44</v>
      </c>
      <c r="C34" s="99"/>
      <c r="D34" s="100"/>
      <c r="E34" s="33" t="s">
        <v>53</v>
      </c>
      <c r="F34" s="33" t="s">
        <v>24</v>
      </c>
      <c r="G34" s="33" t="s">
        <v>54</v>
      </c>
      <c r="H34" s="33" t="s">
        <v>25</v>
      </c>
    </row>
    <row r="35" spans="2:16" ht="25" customHeight="1">
      <c r="B35" s="101" t="s">
        <v>71</v>
      </c>
      <c r="C35" s="101"/>
      <c r="D35" s="102"/>
      <c r="E35" s="35">
        <v>0.75139999999999996</v>
      </c>
      <c r="F35" s="35">
        <v>0.47239999999999999</v>
      </c>
      <c r="G35" s="35">
        <v>0.66910000000000003</v>
      </c>
      <c r="H35" s="35">
        <v>0.98650000000000004</v>
      </c>
    </row>
    <row r="36" spans="2:16" ht="25" customHeight="1">
      <c r="B36" s="101" t="s">
        <v>72</v>
      </c>
      <c r="C36" s="101"/>
      <c r="D36" s="102"/>
      <c r="E36" s="35">
        <v>1.6000000000000001E-3</v>
      </c>
      <c r="F36" s="35">
        <v>0.88009999999999999</v>
      </c>
      <c r="G36" s="35">
        <v>2.7000000000000001E-3</v>
      </c>
      <c r="H36" s="35">
        <v>1.41E-2</v>
      </c>
    </row>
    <row r="37" spans="2:16" ht="25" customHeight="1">
      <c r="B37" s="101" t="s">
        <v>73</v>
      </c>
      <c r="C37" s="101"/>
      <c r="D37" s="102"/>
      <c r="E37" s="35">
        <v>9.1999999999999998E-3</v>
      </c>
      <c r="F37" s="35">
        <v>0.76370000000000005</v>
      </c>
      <c r="G37" s="35">
        <v>2.12E-2</v>
      </c>
      <c r="H37" s="35">
        <v>9.7000000000000003E-3</v>
      </c>
    </row>
    <row r="38" spans="2:16" ht="25" customHeight="1" thickBot="1"/>
    <row r="39" spans="2:16" ht="25" customHeight="1" thickBot="1">
      <c r="B39" s="77" t="s">
        <v>75</v>
      </c>
      <c r="C39" s="105" t="s">
        <v>0</v>
      </c>
      <c r="D39" s="90"/>
      <c r="E39" s="90"/>
      <c r="F39" s="90"/>
      <c r="G39" s="90"/>
      <c r="H39" s="89"/>
      <c r="I39" s="90" t="s">
        <v>74</v>
      </c>
      <c r="J39" s="90"/>
      <c r="K39" s="90"/>
      <c r="L39" s="90"/>
      <c r="M39" s="90"/>
      <c r="N39" s="90"/>
      <c r="O39" s="90"/>
      <c r="P39" s="78" t="s">
        <v>6</v>
      </c>
    </row>
    <row r="40" spans="2:16" ht="25" customHeight="1">
      <c r="B40" s="34" t="s">
        <v>28</v>
      </c>
      <c r="C40" s="58">
        <v>86.7</v>
      </c>
      <c r="D40" s="58">
        <v>82</v>
      </c>
      <c r="E40" s="58">
        <v>85</v>
      </c>
      <c r="F40" s="58">
        <v>89.6</v>
      </c>
      <c r="G40" s="58">
        <v>89.3</v>
      </c>
      <c r="H40" s="34">
        <v>87.3</v>
      </c>
      <c r="I40" s="35">
        <v>62.6</v>
      </c>
      <c r="J40" s="35">
        <v>35.700000000000003</v>
      </c>
      <c r="K40" s="35">
        <v>67.2</v>
      </c>
      <c r="L40" s="35">
        <v>78.900000000000006</v>
      </c>
      <c r="M40" s="35">
        <v>82</v>
      </c>
      <c r="N40" s="35">
        <v>71.099999999999994</v>
      </c>
      <c r="O40" s="35">
        <v>74</v>
      </c>
      <c r="P40" s="64">
        <v>1.21E-2</v>
      </c>
    </row>
    <row r="41" spans="2:16" ht="25" customHeight="1">
      <c r="B41" s="34" t="s">
        <v>29</v>
      </c>
      <c r="C41" s="58">
        <v>7.66</v>
      </c>
      <c r="D41" s="58">
        <v>10.3</v>
      </c>
      <c r="E41" s="58">
        <v>7.85</v>
      </c>
      <c r="F41" s="58">
        <v>4.6399999999999997</v>
      </c>
      <c r="G41" s="58">
        <v>5.14</v>
      </c>
      <c r="H41" s="34">
        <v>6.46</v>
      </c>
      <c r="I41" s="35">
        <v>23.5</v>
      </c>
      <c r="J41" s="35">
        <v>26.4</v>
      </c>
      <c r="K41" s="35">
        <v>15.7</v>
      </c>
      <c r="L41" s="35">
        <v>9.4499999999999993</v>
      </c>
      <c r="M41" s="35">
        <v>7.27</v>
      </c>
      <c r="N41" s="35">
        <v>7.14</v>
      </c>
      <c r="O41" s="35">
        <v>10.6</v>
      </c>
      <c r="P41" s="64">
        <v>5.0700000000000002E-2</v>
      </c>
    </row>
    <row r="42" spans="2:16" ht="25" customHeight="1">
      <c r="B42" s="34" t="s">
        <v>30</v>
      </c>
      <c r="C42" s="58">
        <v>3.9</v>
      </c>
      <c r="D42" s="58">
        <v>4.6900000000000004</v>
      </c>
      <c r="E42" s="58">
        <v>4.78</v>
      </c>
      <c r="F42" s="58">
        <v>2.94</v>
      </c>
      <c r="G42" s="58">
        <v>3.22</v>
      </c>
      <c r="H42" s="34">
        <v>3.28</v>
      </c>
      <c r="I42" s="35">
        <v>11.4</v>
      </c>
      <c r="J42" s="35">
        <v>32</v>
      </c>
      <c r="K42" s="35">
        <v>11.4</v>
      </c>
      <c r="L42" s="35">
        <v>6.1</v>
      </c>
      <c r="M42" s="35">
        <v>5.26</v>
      </c>
      <c r="N42" s="35">
        <v>9.8000000000000007</v>
      </c>
      <c r="O42" s="35">
        <v>9.18</v>
      </c>
      <c r="P42" s="64">
        <v>4.7E-2</v>
      </c>
    </row>
    <row r="43" spans="2:16" ht="25" customHeight="1" thickBot="1"/>
    <row r="44" spans="2:16" ht="25" customHeight="1" thickBot="1">
      <c r="B44" s="77" t="s">
        <v>76</v>
      </c>
      <c r="C44" s="103" t="s">
        <v>95</v>
      </c>
      <c r="D44" s="104"/>
      <c r="E44" s="104"/>
      <c r="F44" s="104"/>
      <c r="G44" s="104"/>
      <c r="H44" s="104"/>
      <c r="I44" s="104"/>
      <c r="J44" s="104"/>
      <c r="K44" s="104"/>
    </row>
    <row r="45" spans="2:16" ht="25" customHeight="1">
      <c r="B45" s="34" t="s">
        <v>58</v>
      </c>
      <c r="C45" s="35">
        <v>96.6</v>
      </c>
      <c r="D45" s="35">
        <v>69.3</v>
      </c>
      <c r="E45" s="35">
        <v>62.7</v>
      </c>
      <c r="F45" s="35">
        <v>83.4</v>
      </c>
      <c r="G45" s="35">
        <v>62.7</v>
      </c>
      <c r="H45" s="35">
        <v>92</v>
      </c>
      <c r="I45" s="35">
        <v>55.5</v>
      </c>
      <c r="J45" s="35">
        <v>51.5</v>
      </c>
      <c r="K45" s="35">
        <v>52.8</v>
      </c>
    </row>
    <row r="46" spans="2:16" ht="25" customHeight="1">
      <c r="B46" s="34" t="s">
        <v>77</v>
      </c>
      <c r="C46" s="35">
        <v>92.2</v>
      </c>
      <c r="D46" s="35">
        <v>83.5</v>
      </c>
      <c r="E46" s="35">
        <v>72.155119999999997</v>
      </c>
      <c r="F46" s="35">
        <v>72.242530000000002</v>
      </c>
      <c r="G46" s="35">
        <v>75.531850000000006</v>
      </c>
      <c r="H46" s="35">
        <v>81.02064</v>
      </c>
      <c r="I46" s="35">
        <v>71.845110000000005</v>
      </c>
      <c r="J46" s="35">
        <v>81.181420000000003</v>
      </c>
      <c r="K46" s="35">
        <v>80.491050000000001</v>
      </c>
    </row>
    <row r="47" spans="2:16" ht="25" customHeight="1">
      <c r="B47" s="34" t="s">
        <v>41</v>
      </c>
      <c r="C47" s="35">
        <v>95.1</v>
      </c>
      <c r="D47" s="35">
        <v>97.8</v>
      </c>
      <c r="E47" s="35">
        <v>82.567570000000003</v>
      </c>
      <c r="F47" s="35">
        <v>74.702169999999995</v>
      </c>
      <c r="G47" s="35">
        <v>91.497979999999998</v>
      </c>
      <c r="H47" s="35">
        <v>82.416719999999998</v>
      </c>
      <c r="I47" s="35">
        <v>79.585880000000003</v>
      </c>
      <c r="J47" s="35">
        <v>88.856300000000005</v>
      </c>
      <c r="K47" s="35">
        <v>87.091700000000003</v>
      </c>
    </row>
    <row r="48" spans="2:16" ht="25" customHeight="1">
      <c r="B48" s="34" t="s">
        <v>3</v>
      </c>
      <c r="C48" s="35">
        <v>85.4</v>
      </c>
      <c r="D48" s="35">
        <v>62.5</v>
      </c>
      <c r="E48" s="35">
        <v>68.627449999999996</v>
      </c>
      <c r="F48" s="35">
        <v>66.457080000000005</v>
      </c>
      <c r="G48" s="35">
        <v>81.687380000000005</v>
      </c>
      <c r="H48" s="35">
        <v>76.532839999999993</v>
      </c>
      <c r="I48" s="35">
        <v>61.963880000000003</v>
      </c>
      <c r="J48" s="35">
        <v>84.975769999999997</v>
      </c>
      <c r="K48" s="35">
        <v>79.676259999999999</v>
      </c>
    </row>
    <row r="49" spans="2:11" ht="25" customHeight="1">
      <c r="B49" s="34" t="s">
        <v>4</v>
      </c>
      <c r="C49" s="35">
        <v>96.3</v>
      </c>
      <c r="D49" s="35">
        <v>90.3</v>
      </c>
      <c r="E49" s="35">
        <v>80.102040000000002</v>
      </c>
      <c r="F49" s="35">
        <v>89.743589999999998</v>
      </c>
      <c r="G49" s="35">
        <v>92.503020000000006</v>
      </c>
      <c r="H49" s="35">
        <v>88.361050000000006</v>
      </c>
      <c r="I49" s="35">
        <v>85.956959999999995</v>
      </c>
      <c r="J49" s="35">
        <v>92.111959999999996</v>
      </c>
      <c r="K49" s="35">
        <v>85.321100000000001</v>
      </c>
    </row>
    <row r="50" spans="2:11" ht="25" customHeight="1">
      <c r="B50" s="34" t="s">
        <v>5</v>
      </c>
      <c r="C50" s="35">
        <v>98.7</v>
      </c>
      <c r="D50" s="35">
        <v>98.3</v>
      </c>
      <c r="E50" s="35">
        <v>87.626260000000002</v>
      </c>
      <c r="F50" s="35">
        <v>92.120230000000006</v>
      </c>
      <c r="G50" s="35">
        <v>95.340969999999999</v>
      </c>
      <c r="H50" s="35">
        <v>97.493520000000004</v>
      </c>
      <c r="I50" s="35">
        <v>85.381360000000001</v>
      </c>
      <c r="J50" s="35">
        <v>89.811319999999995</v>
      </c>
      <c r="K50" s="35">
        <v>91.953180000000003</v>
      </c>
    </row>
    <row r="57" spans="2:11" ht="25" customHeight="1">
      <c r="C57" s="35"/>
      <c r="D57" s="35"/>
      <c r="E57" s="35"/>
      <c r="F57" s="35"/>
      <c r="G57" s="35"/>
      <c r="H57" s="35"/>
    </row>
    <row r="58" spans="2:11" ht="25" customHeight="1">
      <c r="C58" s="35"/>
      <c r="D58" s="35"/>
      <c r="E58" s="35"/>
      <c r="F58" s="35"/>
      <c r="G58" s="35"/>
      <c r="H58" s="35"/>
    </row>
    <row r="59" spans="2:11" ht="25" customHeight="1">
      <c r="C59" s="35"/>
      <c r="D59" s="35"/>
      <c r="E59" s="35"/>
      <c r="F59" s="35"/>
      <c r="G59" s="35"/>
      <c r="H59" s="35"/>
    </row>
    <row r="60" spans="2:11" ht="25" customHeight="1">
      <c r="C60" s="35"/>
      <c r="D60" s="35"/>
      <c r="E60" s="35"/>
      <c r="F60" s="35"/>
      <c r="G60" s="35"/>
      <c r="H60" s="35"/>
    </row>
    <row r="61" spans="2:11" ht="25" customHeight="1">
      <c r="C61" s="35"/>
      <c r="D61" s="35"/>
      <c r="E61" s="35"/>
      <c r="F61" s="35"/>
      <c r="G61" s="35"/>
      <c r="H61" s="35"/>
    </row>
    <row r="62" spans="2:11" ht="25" customHeight="1">
      <c r="C62" s="35"/>
      <c r="D62" s="35"/>
      <c r="E62" s="35"/>
      <c r="F62" s="35"/>
      <c r="G62" s="35"/>
      <c r="H62" s="35"/>
    </row>
    <row r="63" spans="2:11" ht="25" customHeight="1">
      <c r="C63" s="35"/>
      <c r="D63" s="35"/>
      <c r="E63" s="35"/>
      <c r="F63" s="35"/>
      <c r="G63" s="35"/>
      <c r="H63" s="35"/>
    </row>
    <row r="64" spans="2:11" ht="25" customHeight="1">
      <c r="C64" s="35"/>
      <c r="D64" s="35"/>
      <c r="E64" s="35"/>
      <c r="F64" s="35"/>
      <c r="G64" s="35"/>
      <c r="H64" s="35"/>
    </row>
    <row r="65" spans="3:8" ht="25" customHeight="1">
      <c r="C65" s="35"/>
      <c r="D65" s="35"/>
      <c r="E65" s="35"/>
      <c r="F65" s="35"/>
      <c r="G65" s="35"/>
      <c r="H65" s="35"/>
    </row>
    <row r="66" spans="3:8" ht="25" customHeight="1">
      <c r="C66" s="35"/>
      <c r="D66" s="35"/>
      <c r="E66" s="35"/>
      <c r="F66" s="35"/>
      <c r="G66" s="35"/>
      <c r="H66" s="35"/>
    </row>
  </sheetData>
  <mergeCells count="17">
    <mergeCell ref="C44:K44"/>
    <mergeCell ref="C28:K28"/>
    <mergeCell ref="L28:T28"/>
    <mergeCell ref="U28:AC28"/>
    <mergeCell ref="B37:D37"/>
    <mergeCell ref="B36:D36"/>
    <mergeCell ref="B35:D35"/>
    <mergeCell ref="B34:D34"/>
    <mergeCell ref="C39:H39"/>
    <mergeCell ref="I39:O39"/>
    <mergeCell ref="C2:V2"/>
    <mergeCell ref="D10:W10"/>
    <mergeCell ref="X10:AQ10"/>
    <mergeCell ref="B23:B26"/>
    <mergeCell ref="B19:B22"/>
    <mergeCell ref="B15:B18"/>
    <mergeCell ref="B11:B14"/>
  </mergeCells>
  <phoneticPr fontId="1"/>
  <pageMargins left="0.7" right="0.7" top="0.75" bottom="0.75" header="0.3" footer="0.3"/>
  <pageSetup paperSize="9" scale="28" fitToWidth="2" orientation="landscape" horizontalDpi="0" verticalDpi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1BA6D6-6AB1-534C-A58A-3DD3D2FD009E}">
  <sheetPr codeName="Sheet4">
    <pageSetUpPr fitToPage="1"/>
  </sheetPr>
  <dimension ref="B1:R36"/>
  <sheetViews>
    <sheetView zoomScale="96" zoomScaleNormal="96" workbookViewId="0"/>
  </sheetViews>
  <sheetFormatPr baseColWidth="10" defaultColWidth="17.5703125" defaultRowHeight="25" customHeight="1"/>
  <cols>
    <col min="1" max="1" width="7.28515625" style="18" customWidth="1"/>
    <col min="2" max="16384" width="17.5703125" style="18"/>
  </cols>
  <sheetData>
    <row r="1" spans="2:18" ht="25" customHeight="1" thickBot="1"/>
    <row r="2" spans="2:18" ht="25" customHeight="1" thickBot="1">
      <c r="B2" s="77" t="s">
        <v>79</v>
      </c>
      <c r="C2" s="90" t="s">
        <v>80</v>
      </c>
      <c r="D2" s="90"/>
      <c r="E2" s="90"/>
      <c r="F2" s="90"/>
      <c r="G2" s="90"/>
      <c r="H2" s="90"/>
      <c r="I2" s="90"/>
      <c r="J2" s="78" t="s">
        <v>6</v>
      </c>
    </row>
    <row r="3" spans="2:18" ht="25" customHeight="1">
      <c r="B3" s="34" t="s">
        <v>78</v>
      </c>
      <c r="C3" s="35">
        <v>1.06</v>
      </c>
      <c r="D3" s="35">
        <v>1.22</v>
      </c>
      <c r="E3" s="35">
        <v>1.29</v>
      </c>
      <c r="F3" s="35">
        <v>1.21</v>
      </c>
      <c r="G3" s="35">
        <v>1.05</v>
      </c>
      <c r="H3" s="35">
        <v>1.1499999999999999</v>
      </c>
      <c r="I3" s="35">
        <v>0.87</v>
      </c>
      <c r="J3" s="64">
        <v>1.6899999999999998E-2</v>
      </c>
    </row>
    <row r="4" spans="2:18" ht="25" customHeight="1">
      <c r="B4" s="34" t="s">
        <v>41</v>
      </c>
      <c r="C4" s="35">
        <v>1.42</v>
      </c>
      <c r="D4" s="35">
        <v>1.86</v>
      </c>
      <c r="E4" s="35">
        <v>1.76</v>
      </c>
      <c r="F4" s="35">
        <v>1.68</v>
      </c>
      <c r="G4" s="35">
        <v>1.1499999999999999</v>
      </c>
      <c r="H4" s="35">
        <v>1.59</v>
      </c>
      <c r="I4" s="35">
        <v>1.27</v>
      </c>
      <c r="J4" s="64">
        <v>5.9999999999999995E-4</v>
      </c>
    </row>
    <row r="5" spans="2:18" ht="25" customHeight="1">
      <c r="B5" s="34" t="s">
        <v>3</v>
      </c>
      <c r="C5" s="35">
        <v>1.26</v>
      </c>
      <c r="D5" s="35">
        <v>1.97</v>
      </c>
      <c r="E5" s="35">
        <v>1.78</v>
      </c>
      <c r="F5" s="35">
        <v>1.38</v>
      </c>
      <c r="G5" s="35">
        <v>1.1100000000000001</v>
      </c>
      <c r="H5" s="35">
        <v>1.17</v>
      </c>
      <c r="I5" s="35">
        <v>1.18</v>
      </c>
      <c r="J5" s="64">
        <v>5.9999999999999995E-4</v>
      </c>
    </row>
    <row r="6" spans="2:18" ht="25" customHeight="1">
      <c r="B6" s="34" t="s">
        <v>4</v>
      </c>
      <c r="C6" s="35">
        <v>1.8</v>
      </c>
      <c r="D6" s="35">
        <v>2.4</v>
      </c>
      <c r="E6" s="35">
        <v>1.94</v>
      </c>
      <c r="F6" s="35">
        <v>1.32</v>
      </c>
      <c r="G6" s="35">
        <v>1.08</v>
      </c>
      <c r="H6" s="35">
        <v>1.81</v>
      </c>
      <c r="I6" s="35">
        <v>0.86</v>
      </c>
      <c r="J6" s="64">
        <v>1.6899999999999998E-2</v>
      </c>
    </row>
    <row r="7" spans="2:18" ht="25" customHeight="1">
      <c r="B7" s="34" t="s">
        <v>5</v>
      </c>
      <c r="C7" s="35">
        <v>1.08</v>
      </c>
      <c r="D7" s="35">
        <v>1.69</v>
      </c>
      <c r="E7" s="35">
        <v>1.02</v>
      </c>
      <c r="F7" s="35">
        <v>1.1499999999999999</v>
      </c>
      <c r="G7" s="35">
        <v>1.1599999999999999</v>
      </c>
      <c r="H7" s="35">
        <v>1.9</v>
      </c>
      <c r="I7" s="35">
        <v>1.02</v>
      </c>
      <c r="J7" s="64">
        <v>5.9999999999999995E-4</v>
      </c>
    </row>
    <row r="8" spans="2:18" ht="25" customHeight="1" thickBot="1"/>
    <row r="9" spans="2:18" ht="25" customHeight="1" thickBot="1">
      <c r="B9" s="77" t="s">
        <v>85</v>
      </c>
      <c r="C9" s="104" t="s">
        <v>81</v>
      </c>
      <c r="D9" s="104"/>
      <c r="E9" s="104"/>
      <c r="F9" s="104"/>
      <c r="G9" s="104"/>
      <c r="H9" s="104"/>
      <c r="I9" s="78" t="s">
        <v>6</v>
      </c>
    </row>
    <row r="10" spans="2:18" ht="25" customHeight="1">
      <c r="B10" s="34" t="s">
        <v>78</v>
      </c>
      <c r="C10" s="35">
        <v>1.18</v>
      </c>
      <c r="D10" s="35">
        <v>1.42</v>
      </c>
      <c r="E10" s="35">
        <v>1.39</v>
      </c>
      <c r="F10" s="35">
        <v>1.23</v>
      </c>
      <c r="G10" s="35">
        <v>1.29</v>
      </c>
      <c r="H10" s="35">
        <v>0.99</v>
      </c>
      <c r="I10" s="64">
        <v>4.7600000000000003E-2</v>
      </c>
    </row>
    <row r="11" spans="2:18" ht="25" customHeight="1">
      <c r="B11" s="34" t="s">
        <v>41</v>
      </c>
      <c r="C11" s="35">
        <v>1.84</v>
      </c>
      <c r="D11" s="35">
        <v>1.48</v>
      </c>
      <c r="E11" s="35">
        <v>1.84</v>
      </c>
      <c r="F11" s="35">
        <v>1.36</v>
      </c>
      <c r="G11" s="35">
        <v>1.07</v>
      </c>
      <c r="H11" s="35">
        <v>1.6</v>
      </c>
      <c r="I11" s="64">
        <v>2.2000000000000001E-3</v>
      </c>
    </row>
    <row r="12" spans="2:18" ht="25" customHeight="1">
      <c r="B12" s="34" t="s">
        <v>3</v>
      </c>
      <c r="C12" s="35">
        <v>1.95</v>
      </c>
      <c r="D12" s="35">
        <v>1.51</v>
      </c>
      <c r="E12" s="35">
        <v>1.6</v>
      </c>
      <c r="F12" s="35">
        <v>1.54</v>
      </c>
      <c r="G12" s="35">
        <v>1.1200000000000001</v>
      </c>
      <c r="H12" s="35">
        <v>1.48</v>
      </c>
      <c r="I12" s="64">
        <v>2.2000000000000001E-3</v>
      </c>
    </row>
    <row r="13" spans="2:18" ht="25" customHeight="1">
      <c r="B13" s="34" t="s">
        <v>4</v>
      </c>
      <c r="C13" s="35">
        <v>1.38</v>
      </c>
      <c r="D13" s="35">
        <v>1.44</v>
      </c>
      <c r="E13" s="35">
        <v>1.1100000000000001</v>
      </c>
      <c r="F13" s="35">
        <v>1.3</v>
      </c>
      <c r="G13" s="35">
        <v>1.02</v>
      </c>
      <c r="H13" s="35">
        <v>0.92</v>
      </c>
      <c r="I13" s="64">
        <v>4.7600000000000003E-2</v>
      </c>
    </row>
    <row r="14" spans="2:18" ht="25" customHeight="1">
      <c r="B14" s="34" t="s">
        <v>5</v>
      </c>
      <c r="C14" s="35">
        <v>1.43</v>
      </c>
      <c r="D14" s="35">
        <v>1.29</v>
      </c>
      <c r="E14" s="35">
        <v>1.57</v>
      </c>
      <c r="F14" s="35">
        <v>1.08</v>
      </c>
      <c r="G14" s="35">
        <v>1.03</v>
      </c>
      <c r="H14" s="35">
        <v>1.19</v>
      </c>
      <c r="I14" s="64">
        <v>2.2000000000000001E-3</v>
      </c>
      <c r="J14" s="35"/>
      <c r="K14" s="35"/>
      <c r="L14" s="35"/>
      <c r="M14" s="35"/>
      <c r="N14" s="35"/>
      <c r="O14" s="35"/>
    </row>
    <row r="15" spans="2:18" ht="25" customHeight="1" thickBot="1">
      <c r="C15" s="35"/>
      <c r="D15" s="35"/>
      <c r="E15" s="35"/>
      <c r="F15" s="35"/>
      <c r="G15" s="35"/>
      <c r="H15" s="35"/>
      <c r="I15" s="35"/>
    </row>
    <row r="16" spans="2:18" ht="25" customHeight="1" thickBot="1">
      <c r="B16" s="77" t="s">
        <v>86</v>
      </c>
      <c r="C16" s="90" t="s">
        <v>82</v>
      </c>
      <c r="D16" s="90"/>
      <c r="E16" s="90"/>
      <c r="F16" s="89"/>
      <c r="G16" s="90" t="s">
        <v>83</v>
      </c>
      <c r="H16" s="90"/>
      <c r="I16" s="90"/>
      <c r="J16" s="89"/>
      <c r="K16" s="90" t="s">
        <v>56</v>
      </c>
      <c r="L16" s="90"/>
      <c r="M16" s="90"/>
      <c r="N16" s="89"/>
      <c r="O16" s="90" t="s">
        <v>84</v>
      </c>
      <c r="P16" s="90"/>
      <c r="Q16" s="90"/>
      <c r="R16" s="90"/>
    </row>
    <row r="17" spans="2:18" ht="25" customHeight="1">
      <c r="B17" s="80" t="s">
        <v>5</v>
      </c>
      <c r="C17" s="58">
        <v>0.94</v>
      </c>
      <c r="D17" s="58">
        <v>1.06</v>
      </c>
      <c r="E17" s="58">
        <v>0.94</v>
      </c>
      <c r="F17" s="34">
        <v>1.06</v>
      </c>
      <c r="G17" s="58">
        <v>1.1000000000000001</v>
      </c>
      <c r="H17" s="58">
        <v>1.1599999999999999</v>
      </c>
      <c r="I17" s="58">
        <v>1.26</v>
      </c>
      <c r="J17" s="34">
        <v>1.47</v>
      </c>
      <c r="K17" s="58">
        <v>0.96</v>
      </c>
      <c r="L17" s="58">
        <v>0.93</v>
      </c>
      <c r="M17" s="58">
        <v>1.1499999999999999</v>
      </c>
      <c r="N17" s="34">
        <v>0.95</v>
      </c>
      <c r="O17" s="35">
        <v>1.21</v>
      </c>
      <c r="P17" s="35">
        <v>1.21</v>
      </c>
      <c r="Q17" s="35">
        <v>1.18</v>
      </c>
      <c r="R17" s="35">
        <v>1.28</v>
      </c>
    </row>
    <row r="18" spans="2:18" ht="25" customHeight="1">
      <c r="C18" s="35"/>
      <c r="D18" s="35"/>
      <c r="E18" s="35"/>
      <c r="F18" s="35"/>
      <c r="G18" s="35"/>
      <c r="H18" s="35"/>
      <c r="I18" s="35"/>
    </row>
    <row r="19" spans="2:18" ht="25" customHeight="1">
      <c r="B19" s="99" t="s">
        <v>44</v>
      </c>
      <c r="C19" s="99"/>
      <c r="D19" s="99"/>
      <c r="E19" s="79" t="s">
        <v>149</v>
      </c>
    </row>
    <row r="20" spans="2:18" ht="25" customHeight="1">
      <c r="B20" s="106" t="s">
        <v>88</v>
      </c>
      <c r="C20" s="106"/>
      <c r="D20" s="106"/>
      <c r="E20" s="64">
        <v>2.5399999999999999E-2</v>
      </c>
    </row>
    <row r="21" spans="2:18" ht="25" customHeight="1">
      <c r="B21" s="106" t="s">
        <v>89</v>
      </c>
      <c r="C21" s="106"/>
      <c r="D21" s="106"/>
      <c r="E21" s="64" t="s">
        <v>52</v>
      </c>
    </row>
    <row r="22" spans="2:18" ht="25" customHeight="1">
      <c r="B22" s="106" t="s">
        <v>90</v>
      </c>
      <c r="C22" s="106"/>
      <c r="D22" s="106"/>
      <c r="E22" s="64">
        <v>4.8599999999999997E-2</v>
      </c>
    </row>
    <row r="23" spans="2:18" ht="25" customHeight="1">
      <c r="B23" s="106" t="s">
        <v>91</v>
      </c>
      <c r="C23" s="106"/>
      <c r="D23" s="106"/>
      <c r="E23" s="64">
        <v>2.3900000000000001E-2</v>
      </c>
    </row>
    <row r="24" spans="2:18" ht="25" customHeight="1">
      <c r="B24" s="106" t="s">
        <v>92</v>
      </c>
      <c r="C24" s="106"/>
      <c r="D24" s="106"/>
      <c r="E24" s="64">
        <v>0.98140000000000005</v>
      </c>
    </row>
    <row r="25" spans="2:18" ht="25" customHeight="1">
      <c r="B25" s="106" t="s">
        <v>93</v>
      </c>
      <c r="C25" s="106"/>
      <c r="D25" s="106"/>
      <c r="E25" s="64">
        <v>4.58E-2</v>
      </c>
    </row>
    <row r="26" spans="2:18" ht="25" customHeight="1" thickBot="1"/>
    <row r="27" spans="2:18" ht="25" customHeight="1" thickBot="1">
      <c r="B27" s="77" t="s">
        <v>87</v>
      </c>
      <c r="C27" s="90" t="s">
        <v>82</v>
      </c>
      <c r="D27" s="90"/>
      <c r="E27" s="90"/>
      <c r="F27" s="89"/>
      <c r="G27" s="90" t="s">
        <v>83</v>
      </c>
      <c r="H27" s="90"/>
      <c r="I27" s="90"/>
      <c r="J27" s="89"/>
      <c r="K27" s="90" t="s">
        <v>56</v>
      </c>
      <c r="L27" s="90"/>
      <c r="M27" s="90"/>
      <c r="N27" s="89"/>
      <c r="O27" s="90" t="s">
        <v>84</v>
      </c>
      <c r="P27" s="90"/>
      <c r="Q27" s="90"/>
      <c r="R27" s="90"/>
    </row>
    <row r="28" spans="2:18" ht="25" customHeight="1">
      <c r="B28" s="80" t="s">
        <v>5</v>
      </c>
      <c r="C28" s="58">
        <v>1.01</v>
      </c>
      <c r="D28" s="58">
        <v>0.99</v>
      </c>
      <c r="E28" s="58">
        <v>0.97</v>
      </c>
      <c r="F28" s="34">
        <v>1.03</v>
      </c>
      <c r="G28" s="58">
        <v>1.37</v>
      </c>
      <c r="H28" s="58">
        <v>1.1200000000000001</v>
      </c>
      <c r="I28" s="58">
        <v>1.43</v>
      </c>
      <c r="J28" s="34">
        <v>1.3</v>
      </c>
      <c r="K28" s="58">
        <v>0.89</v>
      </c>
      <c r="L28" s="58">
        <v>0.92</v>
      </c>
      <c r="M28" s="58">
        <v>0.95</v>
      </c>
      <c r="N28" s="34">
        <v>0.93</v>
      </c>
      <c r="O28" s="35">
        <v>1.33</v>
      </c>
      <c r="P28" s="35">
        <v>1.1299999999999999</v>
      </c>
      <c r="Q28" s="35">
        <v>1.03</v>
      </c>
      <c r="R28" s="35">
        <v>1.21</v>
      </c>
    </row>
    <row r="30" spans="2:18" ht="25" customHeight="1">
      <c r="B30" s="99" t="s">
        <v>44</v>
      </c>
      <c r="C30" s="99"/>
      <c r="D30" s="99"/>
      <c r="E30" s="79" t="s">
        <v>149</v>
      </c>
    </row>
    <row r="31" spans="2:18" ht="25" customHeight="1">
      <c r="B31" s="106" t="s">
        <v>88</v>
      </c>
      <c r="C31" s="106"/>
      <c r="D31" s="106"/>
      <c r="E31" s="64">
        <v>3.0000000000000001E-3</v>
      </c>
    </row>
    <row r="32" spans="2:18" ht="25" customHeight="1">
      <c r="B32" s="106" t="s">
        <v>89</v>
      </c>
      <c r="C32" s="106"/>
      <c r="D32" s="106"/>
      <c r="E32" s="64">
        <v>0.65890000000000004</v>
      </c>
    </row>
    <row r="33" spans="2:5" ht="25" customHeight="1">
      <c r="B33" s="106" t="s">
        <v>90</v>
      </c>
      <c r="C33" s="106"/>
      <c r="D33" s="106"/>
      <c r="E33" s="64">
        <v>8.9099999999999999E-2</v>
      </c>
    </row>
    <row r="34" spans="2:5" ht="25" customHeight="1">
      <c r="B34" s="106" t="s">
        <v>91</v>
      </c>
      <c r="C34" s="106"/>
      <c r="D34" s="106"/>
      <c r="E34" s="64">
        <v>5.0000000000000001E-4</v>
      </c>
    </row>
    <row r="35" spans="2:5" ht="25" customHeight="1">
      <c r="B35" s="106" t="s">
        <v>92</v>
      </c>
      <c r="C35" s="106"/>
      <c r="D35" s="106"/>
      <c r="E35" s="64">
        <v>0.25800000000000001</v>
      </c>
    </row>
    <row r="36" spans="2:5" ht="25" customHeight="1">
      <c r="B36" s="106" t="s">
        <v>93</v>
      </c>
      <c r="C36" s="106"/>
      <c r="D36" s="106"/>
      <c r="E36" s="64">
        <v>1.18E-2</v>
      </c>
    </row>
  </sheetData>
  <mergeCells count="24">
    <mergeCell ref="C2:I2"/>
    <mergeCell ref="C9:H9"/>
    <mergeCell ref="C16:F16"/>
    <mergeCell ref="G16:J16"/>
    <mergeCell ref="K16:N16"/>
    <mergeCell ref="O16:R16"/>
    <mergeCell ref="C27:F27"/>
    <mergeCell ref="G27:J27"/>
    <mergeCell ref="K27:N27"/>
    <mergeCell ref="O27:R27"/>
    <mergeCell ref="B25:D25"/>
    <mergeCell ref="B24:D24"/>
    <mergeCell ref="B20:D20"/>
    <mergeCell ref="B19:D19"/>
    <mergeCell ref="B36:D36"/>
    <mergeCell ref="B35:D35"/>
    <mergeCell ref="B34:D34"/>
    <mergeCell ref="B33:D33"/>
    <mergeCell ref="B32:D32"/>
    <mergeCell ref="B31:D31"/>
    <mergeCell ref="B30:D30"/>
    <mergeCell ref="B23:D23"/>
    <mergeCell ref="B22:D22"/>
    <mergeCell ref="B21:D21"/>
  </mergeCells>
  <phoneticPr fontId="1"/>
  <pageMargins left="0.7" right="0.7" top="0.75" bottom="0.75" header="0.3" footer="0.3"/>
  <pageSetup paperSize="9" scale="35" orientation="landscape" horizontalDpi="0" verticalDpi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40B4A1-8BE2-E545-BB8B-74B15A65FA62}">
  <sheetPr codeName="Sheet5">
    <pageSetUpPr fitToPage="1"/>
  </sheetPr>
  <dimension ref="B1:AH72"/>
  <sheetViews>
    <sheetView zoomScale="84" zoomScaleNormal="84" workbookViewId="0"/>
  </sheetViews>
  <sheetFormatPr baseColWidth="10" defaultColWidth="17.140625" defaultRowHeight="25" customHeight="1"/>
  <cols>
    <col min="1" max="1" width="6.5703125" style="18" customWidth="1"/>
    <col min="2" max="16384" width="17.140625" style="18"/>
  </cols>
  <sheetData>
    <row r="1" spans="2:7" ht="25" customHeight="1" thickBot="1"/>
    <row r="2" spans="2:7" ht="25" customHeight="1" thickBot="1">
      <c r="B2" s="72" t="s">
        <v>101</v>
      </c>
    </row>
    <row r="3" spans="2:7" ht="25" customHeight="1">
      <c r="B3" s="55"/>
    </row>
    <row r="4" spans="2:7" ht="25" customHeight="1">
      <c r="B4" s="68" t="s">
        <v>97</v>
      </c>
      <c r="C4" s="68" t="s">
        <v>98</v>
      </c>
      <c r="D4" s="68" t="s">
        <v>99</v>
      </c>
      <c r="E4" s="68" t="s">
        <v>100</v>
      </c>
      <c r="F4" s="35"/>
      <c r="G4" s="35"/>
    </row>
    <row r="5" spans="2:7" ht="25" customHeight="1">
      <c r="B5" s="35">
        <v>0.1001557</v>
      </c>
      <c r="C5" s="35">
        <v>9.5618880000000003E-2</v>
      </c>
      <c r="D5" s="35">
        <v>0.3274417</v>
      </c>
      <c r="E5" s="35">
        <v>0.17196320000000001</v>
      </c>
      <c r="F5" s="35"/>
    </row>
    <row r="6" spans="2:7" ht="25" customHeight="1">
      <c r="B6" s="35">
        <v>0.113307</v>
      </c>
      <c r="C6" s="35">
        <v>8.0632410000000002E-2</v>
      </c>
      <c r="D6" s="35">
        <v>0.42058620000000002</v>
      </c>
      <c r="E6" s="35">
        <v>0.2151294</v>
      </c>
      <c r="F6" s="35"/>
    </row>
    <row r="7" spans="2:7" ht="25" customHeight="1">
      <c r="B7" s="35">
        <v>0.1080009</v>
      </c>
      <c r="C7" s="35">
        <v>0.13551869999999999</v>
      </c>
      <c r="D7" s="35">
        <v>0.5506645</v>
      </c>
      <c r="E7" s="35">
        <v>0.82957579999999997</v>
      </c>
      <c r="F7" s="35"/>
    </row>
    <row r="8" spans="2:7" ht="25" customHeight="1">
      <c r="B8" s="35">
        <v>5.9611329999999997E-2</v>
      </c>
      <c r="C8" s="35">
        <v>6.1691740000000002E-2</v>
      </c>
      <c r="D8" s="35">
        <v>0.41314849999999997</v>
      </c>
      <c r="E8" s="35">
        <v>0.267592</v>
      </c>
      <c r="F8" s="35"/>
    </row>
    <row r="9" spans="2:7" ht="25" customHeight="1">
      <c r="B9" s="35">
        <v>6.5696900000000003E-2</v>
      </c>
      <c r="C9" s="35">
        <v>4.2445740000000003E-2</v>
      </c>
      <c r="D9" s="35">
        <v>0.54226719999999995</v>
      </c>
      <c r="E9" s="35">
        <v>0.17755270000000001</v>
      </c>
      <c r="F9" s="35"/>
    </row>
    <row r="10" spans="2:7" ht="25" customHeight="1">
      <c r="B10" s="35">
        <v>0.15354660000000001</v>
      </c>
      <c r="C10" s="35">
        <v>0.11426649999999999</v>
      </c>
      <c r="D10" s="35"/>
      <c r="E10" s="35">
        <v>0.18272550000000001</v>
      </c>
      <c r="F10" s="35"/>
    </row>
    <row r="11" spans="2:7" ht="25" customHeight="1">
      <c r="B11" s="35"/>
      <c r="C11" s="35">
        <v>0.113575</v>
      </c>
      <c r="D11" s="35"/>
      <c r="E11" s="35">
        <v>0.19390009999999999</v>
      </c>
      <c r="F11" s="35"/>
    </row>
    <row r="13" spans="2:7" ht="25" customHeight="1">
      <c r="B13" s="99" t="s">
        <v>44</v>
      </c>
      <c r="C13" s="99"/>
      <c r="D13" s="99"/>
      <c r="E13" s="100"/>
      <c r="F13" s="79" t="s">
        <v>149</v>
      </c>
    </row>
    <row r="14" spans="2:7" ht="25" customHeight="1">
      <c r="B14" s="101" t="s">
        <v>102</v>
      </c>
      <c r="C14" s="101"/>
      <c r="D14" s="101"/>
      <c r="E14" s="102"/>
      <c r="F14" s="35">
        <v>0.99960000000000004</v>
      </c>
    </row>
    <row r="15" spans="2:7" ht="25" customHeight="1">
      <c r="B15" s="101" t="s">
        <v>103</v>
      </c>
      <c r="C15" s="101"/>
      <c r="D15" s="101"/>
      <c r="E15" s="102"/>
      <c r="F15" s="35">
        <v>1.9E-3</v>
      </c>
    </row>
    <row r="16" spans="2:7" ht="25" customHeight="1">
      <c r="B16" s="101" t="s">
        <v>104</v>
      </c>
      <c r="C16" s="101"/>
      <c r="D16" s="101"/>
      <c r="E16" s="102"/>
      <c r="F16" s="35">
        <v>8.6900000000000005E-2</v>
      </c>
    </row>
    <row r="17" spans="2:34" ht="25" customHeight="1">
      <c r="B17" s="101" t="s">
        <v>105</v>
      </c>
      <c r="C17" s="101"/>
      <c r="D17" s="101"/>
      <c r="E17" s="102"/>
      <c r="F17" s="35">
        <v>1.1000000000000001E-3</v>
      </c>
    </row>
    <row r="18" spans="2:34" ht="25" customHeight="1">
      <c r="B18" s="101" t="s">
        <v>106</v>
      </c>
      <c r="C18" s="101"/>
      <c r="D18" s="101"/>
      <c r="E18" s="102"/>
      <c r="F18" s="35">
        <v>5.6800000000000003E-2</v>
      </c>
    </row>
    <row r="19" spans="2:34" ht="25" customHeight="1">
      <c r="B19" s="101" t="s">
        <v>107</v>
      </c>
      <c r="C19" s="101"/>
      <c r="D19" s="101"/>
      <c r="E19" s="102"/>
      <c r="F19" s="35">
        <v>0.22209999999999999</v>
      </c>
    </row>
    <row r="20" spans="2:34" ht="25" customHeight="1" thickBot="1"/>
    <row r="21" spans="2:34" ht="25" customHeight="1" thickBot="1">
      <c r="B21" s="77" t="s">
        <v>108</v>
      </c>
      <c r="C21" s="90" t="s">
        <v>96</v>
      </c>
      <c r="D21" s="90"/>
      <c r="E21" s="90"/>
      <c r="F21" s="90"/>
      <c r="G21" s="90"/>
      <c r="H21" s="90"/>
      <c r="I21" s="89"/>
      <c r="J21" s="94" t="s">
        <v>97</v>
      </c>
      <c r="K21" s="90"/>
      <c r="L21" s="90"/>
      <c r="M21" s="90"/>
      <c r="N21" s="90"/>
      <c r="O21" s="89"/>
      <c r="P21" s="90" t="s">
        <v>98</v>
      </c>
      <c r="Q21" s="90"/>
      <c r="R21" s="90"/>
      <c r="S21" s="90"/>
      <c r="T21" s="90"/>
      <c r="U21" s="90"/>
      <c r="V21" s="89"/>
      <c r="W21" s="94" t="s">
        <v>99</v>
      </c>
      <c r="X21" s="90"/>
      <c r="Y21" s="90"/>
      <c r="Z21" s="90"/>
      <c r="AA21" s="89"/>
      <c r="AB21" s="90" t="s">
        <v>100</v>
      </c>
      <c r="AC21" s="90"/>
      <c r="AD21" s="90"/>
      <c r="AE21" s="90"/>
      <c r="AF21" s="90"/>
      <c r="AG21" s="90"/>
      <c r="AH21" s="90"/>
    </row>
    <row r="22" spans="2:34" ht="25" customHeight="1">
      <c r="B22" s="34" t="s">
        <v>28</v>
      </c>
      <c r="C22" s="58">
        <v>82.7</v>
      </c>
      <c r="D22" s="58">
        <v>85</v>
      </c>
      <c r="E22" s="58">
        <v>77.3</v>
      </c>
      <c r="F22" s="58">
        <v>83.1</v>
      </c>
      <c r="G22" s="58">
        <v>78.900000000000006</v>
      </c>
      <c r="H22" s="58">
        <v>84.4</v>
      </c>
      <c r="I22" s="34">
        <v>79.3</v>
      </c>
      <c r="J22" s="64">
        <v>83.7</v>
      </c>
      <c r="K22" s="58">
        <v>91.5</v>
      </c>
      <c r="L22" s="58">
        <v>88.7</v>
      </c>
      <c r="M22" s="58">
        <v>91.3</v>
      </c>
      <c r="N22" s="58">
        <v>84.3</v>
      </c>
      <c r="O22" s="34">
        <v>80.2</v>
      </c>
      <c r="P22" s="58">
        <v>91.9</v>
      </c>
      <c r="Q22" s="58">
        <v>94.6</v>
      </c>
      <c r="R22" s="58">
        <v>88.6</v>
      </c>
      <c r="S22" s="58">
        <v>89.2</v>
      </c>
      <c r="T22" s="58">
        <v>84.7</v>
      </c>
      <c r="U22" s="58">
        <v>89.3</v>
      </c>
      <c r="V22" s="34">
        <v>87.4</v>
      </c>
      <c r="W22" s="64">
        <v>80.900000000000006</v>
      </c>
      <c r="X22" s="58">
        <v>76.8</v>
      </c>
      <c r="Y22" s="58">
        <v>69.599999999999994</v>
      </c>
      <c r="Z22" s="58">
        <v>55.7</v>
      </c>
      <c r="AA22" s="34">
        <v>72.400000000000006</v>
      </c>
      <c r="AB22" s="35">
        <v>85.7</v>
      </c>
      <c r="AC22" s="35">
        <v>81.599999999999994</v>
      </c>
      <c r="AD22" s="35">
        <v>83.6</v>
      </c>
      <c r="AE22" s="35">
        <v>78.8</v>
      </c>
      <c r="AF22" s="35">
        <v>84.8</v>
      </c>
      <c r="AG22" s="35">
        <v>80.7</v>
      </c>
      <c r="AH22" s="35">
        <v>84.4</v>
      </c>
    </row>
    <row r="23" spans="2:34" ht="25" customHeight="1">
      <c r="B23" s="34" t="s">
        <v>29</v>
      </c>
      <c r="C23" s="58">
        <v>17.3</v>
      </c>
      <c r="D23" s="58">
        <v>12.5</v>
      </c>
      <c r="E23" s="58">
        <v>11.7</v>
      </c>
      <c r="F23" s="58">
        <v>12.4</v>
      </c>
      <c r="G23" s="58">
        <v>12.7</v>
      </c>
      <c r="H23" s="58">
        <v>10.4</v>
      </c>
      <c r="I23" s="34">
        <v>7.61</v>
      </c>
      <c r="J23" s="64">
        <v>9.1999999999999993</v>
      </c>
      <c r="K23" s="58">
        <v>5.38</v>
      </c>
      <c r="L23" s="58">
        <v>4.9800000000000004</v>
      </c>
      <c r="M23" s="58">
        <v>5.68</v>
      </c>
      <c r="N23" s="58">
        <v>9.9600000000000009</v>
      </c>
      <c r="O23" s="34">
        <v>8.92</v>
      </c>
      <c r="P23" s="58">
        <v>5.68</v>
      </c>
      <c r="Q23" s="58">
        <v>3.52</v>
      </c>
      <c r="R23" s="58">
        <v>7.71</v>
      </c>
      <c r="S23" s="58">
        <v>7.69</v>
      </c>
      <c r="T23" s="58">
        <v>11.6</v>
      </c>
      <c r="U23" s="58">
        <v>5.05</v>
      </c>
      <c r="V23" s="34">
        <v>7.65</v>
      </c>
      <c r="W23" s="64">
        <v>14.1</v>
      </c>
      <c r="X23" s="58">
        <v>14.6</v>
      </c>
      <c r="Y23" s="58">
        <v>20.2</v>
      </c>
      <c r="Z23" s="58">
        <v>21.9</v>
      </c>
      <c r="AA23" s="34">
        <v>12.8</v>
      </c>
      <c r="AB23" s="35">
        <v>6.24</v>
      </c>
      <c r="AC23" s="35">
        <v>11</v>
      </c>
      <c r="AD23" s="35">
        <v>10.4</v>
      </c>
      <c r="AE23" s="35">
        <v>11.8</v>
      </c>
      <c r="AF23" s="35">
        <v>11.2</v>
      </c>
      <c r="AG23" s="35">
        <v>8.0200010000000006</v>
      </c>
      <c r="AH23" s="35">
        <v>8.5299999999999994</v>
      </c>
    </row>
    <row r="24" spans="2:34" ht="25" customHeight="1">
      <c r="B24" s="34" t="s">
        <v>30</v>
      </c>
      <c r="C24" s="58">
        <v>0</v>
      </c>
      <c r="D24" s="58">
        <v>2.5</v>
      </c>
      <c r="E24" s="58">
        <v>8.59</v>
      </c>
      <c r="F24" s="58">
        <v>3.37</v>
      </c>
      <c r="G24" s="58">
        <v>8.4499999999999993</v>
      </c>
      <c r="H24" s="58">
        <v>3.9</v>
      </c>
      <c r="I24" s="34">
        <v>9.7799999999999994</v>
      </c>
      <c r="J24" s="64">
        <v>5.93</v>
      </c>
      <c r="K24" s="58">
        <v>2.2599999999999998</v>
      </c>
      <c r="L24" s="58">
        <v>4.9800000000000004</v>
      </c>
      <c r="M24" s="58">
        <v>2.54</v>
      </c>
      <c r="N24" s="58">
        <v>5.2</v>
      </c>
      <c r="O24" s="34">
        <v>8.3800000000000008</v>
      </c>
      <c r="P24" s="58">
        <v>1.97</v>
      </c>
      <c r="Q24" s="58">
        <v>1.68</v>
      </c>
      <c r="R24" s="58">
        <v>3.23</v>
      </c>
      <c r="S24" s="58">
        <v>2.56</v>
      </c>
      <c r="T24" s="58">
        <v>2.94</v>
      </c>
      <c r="U24" s="58">
        <v>4.59</v>
      </c>
      <c r="V24" s="34">
        <v>3.77</v>
      </c>
      <c r="W24" s="64">
        <v>4.29</v>
      </c>
      <c r="X24" s="58">
        <v>7.6</v>
      </c>
      <c r="Y24" s="58">
        <v>8.51</v>
      </c>
      <c r="Z24" s="58">
        <v>18</v>
      </c>
      <c r="AA24" s="34">
        <v>11.5</v>
      </c>
      <c r="AB24" s="35">
        <v>5.35</v>
      </c>
      <c r="AC24" s="35">
        <v>6.37</v>
      </c>
      <c r="AD24" s="35">
        <v>4.5999999999999996</v>
      </c>
      <c r="AE24" s="35">
        <v>6.04</v>
      </c>
      <c r="AF24" s="35">
        <v>2.9</v>
      </c>
      <c r="AG24" s="35">
        <v>6.54</v>
      </c>
      <c r="AH24" s="35">
        <v>4.51</v>
      </c>
    </row>
    <row r="26" spans="2:34" ht="25" customHeight="1">
      <c r="B26" s="99" t="s">
        <v>44</v>
      </c>
      <c r="C26" s="99"/>
      <c r="D26" s="99"/>
      <c r="E26" s="100"/>
      <c r="F26" s="68" t="s">
        <v>113</v>
      </c>
      <c r="G26" s="68" t="s">
        <v>114</v>
      </c>
      <c r="H26" s="68" t="s">
        <v>115</v>
      </c>
    </row>
    <row r="27" spans="2:34" ht="25" customHeight="1">
      <c r="B27" s="101" t="s">
        <v>109</v>
      </c>
      <c r="C27" s="101"/>
      <c r="D27" s="101"/>
      <c r="E27" s="102"/>
      <c r="F27" s="35">
        <v>0.34189999999999998</v>
      </c>
      <c r="G27" s="35">
        <v>3.5299999999999998E-2</v>
      </c>
      <c r="H27" s="35">
        <v>0.99950000000000006</v>
      </c>
    </row>
    <row r="28" spans="2:34" ht="25" customHeight="1">
      <c r="B28" s="101" t="s">
        <v>110</v>
      </c>
      <c r="C28" s="101"/>
      <c r="D28" s="101"/>
      <c r="E28" s="102"/>
      <c r="F28" s="35">
        <v>3.73E-2</v>
      </c>
      <c r="G28" s="35">
        <v>1.47E-2</v>
      </c>
      <c r="H28" s="35">
        <v>0.60360000000000003</v>
      </c>
    </row>
    <row r="29" spans="2:34" ht="25" customHeight="1">
      <c r="B29" s="101" t="s">
        <v>111</v>
      </c>
      <c r="C29" s="101"/>
      <c r="D29" s="101"/>
      <c r="E29" s="102"/>
      <c r="F29" s="35">
        <v>7.7999999999999996E-3</v>
      </c>
      <c r="G29" s="35">
        <v>5.7099999999999998E-2</v>
      </c>
      <c r="H29" s="35">
        <v>6.8699999999999997E-2</v>
      </c>
    </row>
    <row r="30" spans="2:34" ht="25" customHeight="1">
      <c r="B30" s="101" t="s">
        <v>112</v>
      </c>
      <c r="C30" s="101"/>
      <c r="D30" s="101"/>
      <c r="E30" s="102"/>
      <c r="F30" s="35">
        <v>0.98729999999999996</v>
      </c>
      <c r="G30" s="35">
        <v>0.4607</v>
      </c>
      <c r="H30" s="35" t="s">
        <v>52</v>
      </c>
    </row>
    <row r="31" spans="2:34" ht="25" customHeight="1">
      <c r="B31" s="101" t="s">
        <v>102</v>
      </c>
      <c r="C31" s="101"/>
      <c r="D31" s="101"/>
      <c r="E31" s="102"/>
      <c r="F31" s="35">
        <v>0.83760000000000001</v>
      </c>
      <c r="G31" s="35">
        <v>0.99919999999999998</v>
      </c>
      <c r="H31" s="35">
        <v>0.76319999999999999</v>
      </c>
    </row>
    <row r="32" spans="2:34" ht="25" customHeight="1">
      <c r="B32" s="101" t="s">
        <v>103</v>
      </c>
      <c r="C32" s="101"/>
      <c r="D32" s="101"/>
      <c r="E32" s="102"/>
      <c r="F32" s="35">
        <v>1E-4</v>
      </c>
      <c r="G32" s="35" t="s">
        <v>7</v>
      </c>
      <c r="H32" s="35">
        <v>5.5E-2</v>
      </c>
    </row>
    <row r="33" spans="2:8" ht="25" customHeight="1">
      <c r="B33" s="101" t="s">
        <v>104</v>
      </c>
      <c r="C33" s="101"/>
      <c r="D33" s="101"/>
      <c r="E33" s="102"/>
      <c r="F33" s="35">
        <v>0.6179</v>
      </c>
      <c r="G33" s="35">
        <v>0.5968</v>
      </c>
      <c r="H33" s="35">
        <v>0.99970000000000003</v>
      </c>
    </row>
    <row r="34" spans="2:8" ht="25" customHeight="1">
      <c r="B34" s="101" t="s">
        <v>105</v>
      </c>
      <c r="C34" s="101"/>
      <c r="D34" s="101"/>
      <c r="E34" s="102"/>
      <c r="F34" s="35" t="s">
        <v>7</v>
      </c>
      <c r="G34" s="35" t="s">
        <v>7</v>
      </c>
      <c r="H34" s="35">
        <v>2.8999999999999998E-3</v>
      </c>
    </row>
    <row r="35" spans="2:8" ht="25" customHeight="1">
      <c r="B35" s="101" t="s">
        <v>106</v>
      </c>
      <c r="C35" s="101"/>
      <c r="D35" s="101"/>
      <c r="E35" s="102"/>
      <c r="F35" s="35">
        <v>0.10730000000000001</v>
      </c>
      <c r="G35" s="35">
        <v>0.41260000000000002</v>
      </c>
      <c r="H35" s="35">
        <v>0.61939999999999995</v>
      </c>
    </row>
    <row r="36" spans="2:8" ht="25" customHeight="1">
      <c r="B36" s="101" t="s">
        <v>107</v>
      </c>
      <c r="C36" s="101"/>
      <c r="D36" s="101"/>
      <c r="E36" s="102"/>
      <c r="F36" s="35">
        <v>2.5000000000000001E-3</v>
      </c>
      <c r="G36" s="35">
        <v>1.2999999999999999E-3</v>
      </c>
      <c r="H36" s="35">
        <v>6.54E-2</v>
      </c>
    </row>
    <row r="37" spans="2:8" ht="25" customHeight="1" thickBot="1"/>
    <row r="38" spans="2:8" ht="25" customHeight="1" thickBot="1">
      <c r="B38" s="77" t="s">
        <v>116</v>
      </c>
    </row>
    <row r="39" spans="2:8" ht="25" customHeight="1">
      <c r="B39" s="58"/>
    </row>
    <row r="40" spans="2:8" ht="25" customHeight="1">
      <c r="B40" s="68" t="s">
        <v>97</v>
      </c>
      <c r="C40" s="68" t="s">
        <v>98</v>
      </c>
      <c r="D40" s="68" t="s">
        <v>99</v>
      </c>
      <c r="E40" s="68" t="s">
        <v>100</v>
      </c>
    </row>
    <row r="41" spans="2:8" ht="25" customHeight="1">
      <c r="B41" s="35">
        <v>0.33</v>
      </c>
      <c r="C41" s="35">
        <v>0.18</v>
      </c>
      <c r="D41" s="35">
        <v>0.68</v>
      </c>
      <c r="E41" s="35">
        <v>0.12</v>
      </c>
    </row>
    <row r="42" spans="2:8" ht="25" customHeight="1">
      <c r="B42" s="35">
        <v>0.43</v>
      </c>
      <c r="C42" s="35">
        <v>0.24</v>
      </c>
      <c r="D42" s="35">
        <v>2.59</v>
      </c>
      <c r="E42" s="35">
        <v>0.5</v>
      </c>
    </row>
    <row r="43" spans="2:8" ht="25" customHeight="1">
      <c r="B43" s="35">
        <v>3.3</v>
      </c>
      <c r="C43" s="35">
        <v>2.09</v>
      </c>
      <c r="D43" s="35">
        <v>7.0000000000000007E-2</v>
      </c>
      <c r="E43" s="35">
        <v>0.67</v>
      </c>
    </row>
    <row r="44" spans="2:8" ht="25" customHeight="1">
      <c r="B44" s="35">
        <v>0.17</v>
      </c>
      <c r="C44" s="35">
        <v>1.18</v>
      </c>
      <c r="D44" s="35">
        <v>0.66</v>
      </c>
      <c r="E44" s="35">
        <v>0.41</v>
      </c>
    </row>
    <row r="45" spans="2:8" ht="25" customHeight="1">
      <c r="B45" s="35">
        <v>0.45</v>
      </c>
      <c r="C45" s="35">
        <v>0.36</v>
      </c>
      <c r="D45" s="35">
        <v>0.51</v>
      </c>
      <c r="E45" s="35">
        <v>0.66</v>
      </c>
    </row>
    <row r="46" spans="2:8" ht="25" customHeight="1">
      <c r="B46" s="35"/>
      <c r="C46" s="35">
        <v>0.19</v>
      </c>
      <c r="D46" s="35"/>
      <c r="E46" s="35">
        <v>0.44</v>
      </c>
    </row>
    <row r="47" spans="2:8" ht="25" customHeight="1">
      <c r="B47" s="35"/>
      <c r="C47" s="35">
        <v>0.24</v>
      </c>
      <c r="D47" s="35"/>
      <c r="E47" s="35">
        <v>0.49</v>
      </c>
    </row>
    <row r="49" spans="2:6" ht="25" customHeight="1">
      <c r="B49" s="99" t="s">
        <v>44</v>
      </c>
      <c r="C49" s="99"/>
      <c r="D49" s="99"/>
      <c r="E49" s="100"/>
      <c r="F49" s="79" t="s">
        <v>45</v>
      </c>
    </row>
    <row r="50" spans="2:6" ht="25" customHeight="1">
      <c r="B50" s="101" t="s">
        <v>102</v>
      </c>
      <c r="C50" s="101"/>
      <c r="D50" s="101"/>
      <c r="E50" s="102"/>
      <c r="F50" s="35">
        <v>0.93120000000000003</v>
      </c>
    </row>
    <row r="51" spans="2:6" ht="25" customHeight="1">
      <c r="B51" s="101" t="s">
        <v>103</v>
      </c>
      <c r="C51" s="101"/>
      <c r="D51" s="101"/>
      <c r="E51" s="102"/>
      <c r="F51" s="35" t="s">
        <v>52</v>
      </c>
    </row>
    <row r="52" spans="2:6" ht="25" customHeight="1">
      <c r="B52" s="101" t="s">
        <v>104</v>
      </c>
      <c r="C52" s="101"/>
      <c r="D52" s="101"/>
      <c r="E52" s="102"/>
      <c r="F52" s="35">
        <v>0.78239999999999998</v>
      </c>
    </row>
    <row r="53" spans="2:6" ht="25" customHeight="1">
      <c r="B53" s="101" t="s">
        <v>105</v>
      </c>
      <c r="C53" s="101"/>
      <c r="D53" s="101"/>
      <c r="E53" s="102"/>
      <c r="F53" s="35">
        <v>0.95069999999999999</v>
      </c>
    </row>
    <row r="54" spans="2:6" ht="25" customHeight="1">
      <c r="B54" s="101" t="s">
        <v>106</v>
      </c>
      <c r="C54" s="101"/>
      <c r="D54" s="101"/>
      <c r="E54" s="102"/>
      <c r="F54" s="35">
        <v>0.98119999999999996</v>
      </c>
    </row>
    <row r="55" spans="2:6" ht="25" customHeight="1">
      <c r="B55" s="101" t="s">
        <v>107</v>
      </c>
      <c r="C55" s="101"/>
      <c r="D55" s="101"/>
      <c r="E55" s="102"/>
      <c r="F55" s="35">
        <v>0.81810000000000005</v>
      </c>
    </row>
    <row r="56" spans="2:6" ht="25" customHeight="1" thickBot="1"/>
    <row r="57" spans="2:6" ht="25" customHeight="1" thickBot="1">
      <c r="B57" s="72" t="s">
        <v>127</v>
      </c>
    </row>
    <row r="58" spans="2:6" ht="25" customHeight="1">
      <c r="B58" s="55"/>
    </row>
    <row r="59" spans="2:6" ht="25" customHeight="1">
      <c r="B59" s="68" t="s">
        <v>117</v>
      </c>
      <c r="C59" s="68" t="s">
        <v>118</v>
      </c>
      <c r="D59" s="68" t="s">
        <v>119</v>
      </c>
      <c r="E59" s="68" t="s">
        <v>120</v>
      </c>
    </row>
    <row r="60" spans="2:6" ht="25" customHeight="1">
      <c r="B60" s="35">
        <v>88.2</v>
      </c>
      <c r="C60" s="35">
        <v>87.8</v>
      </c>
      <c r="D60" s="35">
        <v>78.099999999999994</v>
      </c>
      <c r="E60" s="35">
        <v>80</v>
      </c>
    </row>
    <row r="61" spans="2:6" ht="25" customHeight="1">
      <c r="B61" s="35">
        <v>87.7</v>
      </c>
      <c r="C61" s="35">
        <v>82.5</v>
      </c>
      <c r="D61" s="35">
        <v>72.5</v>
      </c>
      <c r="E61" s="35">
        <v>81.599999999999994</v>
      </c>
    </row>
    <row r="62" spans="2:6" ht="25" customHeight="1">
      <c r="B62" s="35">
        <v>83.8</v>
      </c>
      <c r="C62" s="35">
        <v>85.3</v>
      </c>
      <c r="D62" s="35">
        <v>77.3</v>
      </c>
      <c r="E62" s="35">
        <v>83.4</v>
      </c>
    </row>
    <row r="63" spans="2:6" ht="25" customHeight="1">
      <c r="B63" s="35">
        <v>82.8</v>
      </c>
      <c r="C63" s="35">
        <v>90.4</v>
      </c>
      <c r="D63" s="35">
        <v>68.5</v>
      </c>
      <c r="E63" s="35">
        <v>80.7</v>
      </c>
    </row>
    <row r="64" spans="2:6" ht="25" customHeight="1">
      <c r="B64" s="35">
        <v>89.6</v>
      </c>
      <c r="C64" s="35">
        <v>92.8</v>
      </c>
      <c r="D64" s="35">
        <v>76.5</v>
      </c>
      <c r="E64" s="35">
        <v>77.8</v>
      </c>
    </row>
    <row r="66" spans="2:6" ht="25" customHeight="1">
      <c r="B66" s="99" t="s">
        <v>44</v>
      </c>
      <c r="C66" s="99"/>
      <c r="D66" s="99"/>
      <c r="E66" s="100"/>
      <c r="F66" s="79" t="s">
        <v>45</v>
      </c>
    </row>
    <row r="67" spans="2:6" ht="25" customHeight="1">
      <c r="B67" s="101" t="s">
        <v>121</v>
      </c>
      <c r="C67" s="101"/>
      <c r="D67" s="101"/>
      <c r="E67" s="102"/>
      <c r="F67" s="35">
        <v>0.92190000000000005</v>
      </c>
    </row>
    <row r="68" spans="2:6" ht="25" customHeight="1">
      <c r="B68" s="101" t="s">
        <v>122</v>
      </c>
      <c r="C68" s="101"/>
      <c r="D68" s="101"/>
      <c r="E68" s="102"/>
      <c r="F68" s="35">
        <v>2.0000000000000001E-4</v>
      </c>
    </row>
    <row r="69" spans="2:6" ht="25" customHeight="1">
      <c r="B69" s="101" t="s">
        <v>123</v>
      </c>
      <c r="C69" s="101"/>
      <c r="D69" s="101"/>
      <c r="E69" s="102"/>
      <c r="F69" s="35">
        <v>7.0999999999999994E-2</v>
      </c>
    </row>
    <row r="70" spans="2:6" ht="25" customHeight="1">
      <c r="B70" s="101" t="s">
        <v>124</v>
      </c>
      <c r="C70" s="101"/>
      <c r="D70" s="101"/>
      <c r="E70" s="102"/>
      <c r="F70" s="35" t="s">
        <v>7</v>
      </c>
    </row>
    <row r="71" spans="2:6" ht="25" customHeight="1">
      <c r="B71" s="101" t="s">
        <v>125</v>
      </c>
      <c r="C71" s="101"/>
      <c r="D71" s="101"/>
      <c r="E71" s="102"/>
      <c r="F71" s="35">
        <v>2.1000000000000001E-2</v>
      </c>
    </row>
    <row r="72" spans="2:6" ht="25" customHeight="1">
      <c r="B72" s="101" t="s">
        <v>126</v>
      </c>
      <c r="C72" s="101"/>
      <c r="D72" s="101"/>
      <c r="E72" s="102"/>
      <c r="F72" s="35">
        <v>4.9799999999999997E-2</v>
      </c>
    </row>
  </sheetData>
  <mergeCells count="37">
    <mergeCell ref="B52:E52"/>
    <mergeCell ref="B51:E51"/>
    <mergeCell ref="B50:E50"/>
    <mergeCell ref="B27:E27"/>
    <mergeCell ref="B26:E26"/>
    <mergeCell ref="B32:E32"/>
    <mergeCell ref="B29:E29"/>
    <mergeCell ref="B28:E28"/>
    <mergeCell ref="B33:E33"/>
    <mergeCell ref="B49:E49"/>
    <mergeCell ref="B36:E36"/>
    <mergeCell ref="B35:E35"/>
    <mergeCell ref="B34:E34"/>
    <mergeCell ref="B31:E31"/>
    <mergeCell ref="B30:E30"/>
    <mergeCell ref="B54:E54"/>
    <mergeCell ref="B68:E68"/>
    <mergeCell ref="B67:E67"/>
    <mergeCell ref="B66:E66"/>
    <mergeCell ref="B53:E53"/>
    <mergeCell ref="B72:E72"/>
    <mergeCell ref="B71:E71"/>
    <mergeCell ref="B70:E70"/>
    <mergeCell ref="B69:E69"/>
    <mergeCell ref="B55:E55"/>
    <mergeCell ref="B14:E14"/>
    <mergeCell ref="B13:E13"/>
    <mergeCell ref="AB21:AH21"/>
    <mergeCell ref="W21:AA21"/>
    <mergeCell ref="P21:V21"/>
    <mergeCell ref="J21:O21"/>
    <mergeCell ref="B16:E16"/>
    <mergeCell ref="B19:E19"/>
    <mergeCell ref="B18:E18"/>
    <mergeCell ref="B17:E17"/>
    <mergeCell ref="C21:I21"/>
    <mergeCell ref="B15:E15"/>
  </mergeCells>
  <phoneticPr fontId="1"/>
  <pageMargins left="0.7" right="0.7" top="0.75" bottom="0.75" header="0.3" footer="0.3"/>
  <pageSetup paperSize="9" scale="41" orientation="portrait" horizontalDpi="0" verticalDpi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53A7FA-2153-004A-B444-606BBC38EBB7}">
  <sheetPr codeName="Sheet6"/>
  <dimension ref="B71:D79"/>
  <sheetViews>
    <sheetView zoomScale="73" zoomScaleNormal="73" workbookViewId="0"/>
  </sheetViews>
  <sheetFormatPr baseColWidth="10" defaultRowHeight="24" customHeight="1"/>
  <cols>
    <col min="1" max="16384" width="10.7109375" style="1"/>
  </cols>
  <sheetData>
    <row r="71" spans="2:4" ht="24" customHeight="1" thickBot="1"/>
    <row r="72" spans="2:4" ht="24" customHeight="1" thickBot="1">
      <c r="B72" s="12" t="s">
        <v>131</v>
      </c>
    </row>
    <row r="73" spans="2:4" ht="24" customHeight="1">
      <c r="B73" s="15"/>
    </row>
    <row r="74" spans="2:4" ht="24" customHeight="1">
      <c r="B74" s="11" t="s">
        <v>128</v>
      </c>
      <c r="C74" s="5" t="s">
        <v>129</v>
      </c>
      <c r="D74" s="5" t="s">
        <v>130</v>
      </c>
    </row>
    <row r="75" spans="2:4" ht="24" customHeight="1">
      <c r="B75" s="7">
        <v>0</v>
      </c>
      <c r="C75" s="2">
        <v>1</v>
      </c>
      <c r="D75" s="2">
        <v>1</v>
      </c>
    </row>
    <row r="76" spans="2:4" ht="24" customHeight="1">
      <c r="B76" s="7">
        <v>5</v>
      </c>
      <c r="C76" s="2">
        <v>2.06</v>
      </c>
      <c r="D76" s="2">
        <v>1.97</v>
      </c>
    </row>
    <row r="77" spans="2:4" ht="24" customHeight="1">
      <c r="B77" s="7">
        <v>30</v>
      </c>
      <c r="C77" s="2">
        <v>3.29</v>
      </c>
      <c r="D77" s="2">
        <v>2.31</v>
      </c>
    </row>
    <row r="78" spans="2:4" ht="24" customHeight="1">
      <c r="B78" s="7">
        <v>60</v>
      </c>
      <c r="C78" s="2">
        <v>5.22</v>
      </c>
      <c r="D78" s="2">
        <v>1.62</v>
      </c>
    </row>
    <row r="79" spans="2:4" ht="24" customHeight="1">
      <c r="B79" s="7">
        <v>120</v>
      </c>
      <c r="C79" s="2">
        <v>2.5299999999999998</v>
      </c>
      <c r="D79" s="2">
        <v>1.23</v>
      </c>
    </row>
  </sheetData>
  <phoneticPr fontId="1"/>
  <pageMargins left="0.7" right="0.7" top="0.75" bottom="0.75" header="0.3" footer="0.3"/>
  <pageSetup paperSize="9" orientation="portrait" horizontalDpi="0" verticalDpi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2F4E90-7D89-EF41-A6A1-DD99CD88D70A}">
  <sheetPr codeName="Sheet7">
    <pageSetUpPr fitToPage="1"/>
  </sheetPr>
  <dimension ref="B1:BK57"/>
  <sheetViews>
    <sheetView zoomScale="85" zoomScaleNormal="85" workbookViewId="0"/>
  </sheetViews>
  <sheetFormatPr baseColWidth="10" defaultColWidth="17.140625" defaultRowHeight="25" customHeight="1"/>
  <cols>
    <col min="1" max="1" width="7.140625" style="18" customWidth="1"/>
    <col min="2" max="16384" width="17.140625" style="18"/>
  </cols>
  <sheetData>
    <row r="1" spans="2:11" ht="25" customHeight="1" thickBot="1"/>
    <row r="2" spans="2:11" ht="25" customHeight="1" thickBot="1">
      <c r="B2" s="72" t="s">
        <v>132</v>
      </c>
      <c r="C2" s="33"/>
      <c r="D2" s="33"/>
      <c r="E2" s="33"/>
      <c r="F2" s="33"/>
      <c r="G2" s="33"/>
      <c r="H2" s="33"/>
      <c r="I2" s="33"/>
      <c r="J2" s="78" t="s">
        <v>6</v>
      </c>
    </row>
    <row r="3" spans="2:11" ht="25" customHeight="1">
      <c r="B3" s="34" t="s">
        <v>78</v>
      </c>
      <c r="C3" s="35">
        <v>0.98</v>
      </c>
      <c r="D3" s="35">
        <v>0.9</v>
      </c>
      <c r="E3" s="35">
        <v>0.97</v>
      </c>
      <c r="F3" s="35">
        <v>1.24</v>
      </c>
      <c r="G3" s="35">
        <v>1.41</v>
      </c>
      <c r="H3" s="35">
        <v>0.82</v>
      </c>
      <c r="I3" s="35">
        <v>1.24</v>
      </c>
      <c r="J3" s="64">
        <v>0.63690000000000002</v>
      </c>
    </row>
    <row r="4" spans="2:11" ht="25" customHeight="1">
      <c r="B4" s="34" t="s">
        <v>41</v>
      </c>
      <c r="C4" s="35">
        <v>1.2</v>
      </c>
      <c r="D4" s="35">
        <v>0.98</v>
      </c>
      <c r="E4" s="35">
        <v>1.38</v>
      </c>
      <c r="F4" s="35">
        <v>1.72</v>
      </c>
      <c r="G4" s="35">
        <v>1.61</v>
      </c>
      <c r="H4" s="35">
        <v>1.26</v>
      </c>
      <c r="I4" s="35">
        <v>1.32</v>
      </c>
      <c r="J4" s="64">
        <v>1.6899999999999998E-2</v>
      </c>
    </row>
    <row r="5" spans="2:11" ht="25" customHeight="1">
      <c r="B5" s="34" t="s">
        <v>3</v>
      </c>
      <c r="C5" s="35">
        <v>1.22</v>
      </c>
      <c r="D5" s="35">
        <v>1.19</v>
      </c>
      <c r="E5" s="35">
        <v>1.71</v>
      </c>
      <c r="F5" s="35">
        <v>1.69</v>
      </c>
      <c r="G5" s="35">
        <v>1.63</v>
      </c>
      <c r="H5" s="35">
        <v>1.61</v>
      </c>
      <c r="I5" s="35">
        <v>1.04</v>
      </c>
      <c r="J5" s="64">
        <v>5.9999999999999995E-4</v>
      </c>
    </row>
    <row r="6" spans="2:11" ht="25" customHeight="1">
      <c r="B6" s="34" t="s">
        <v>4</v>
      </c>
      <c r="C6" s="35">
        <v>1.04</v>
      </c>
      <c r="D6" s="35">
        <v>1</v>
      </c>
      <c r="E6" s="35">
        <v>1.6</v>
      </c>
      <c r="F6" s="35">
        <v>2.25</v>
      </c>
      <c r="G6" s="35">
        <v>1.97</v>
      </c>
      <c r="H6" s="35">
        <v>0.85</v>
      </c>
      <c r="I6" s="35">
        <v>0.97</v>
      </c>
      <c r="J6" s="64">
        <v>0.36359999999999998</v>
      </c>
    </row>
    <row r="7" spans="2:11" ht="25" customHeight="1">
      <c r="B7" s="34" t="s">
        <v>5</v>
      </c>
      <c r="C7" s="35">
        <v>0.95</v>
      </c>
      <c r="D7" s="35">
        <v>1.22</v>
      </c>
      <c r="E7" s="35">
        <v>1.07</v>
      </c>
      <c r="F7" s="35">
        <v>1.0900000000000001</v>
      </c>
      <c r="G7" s="35">
        <v>1.45</v>
      </c>
      <c r="H7" s="35">
        <v>1.32</v>
      </c>
      <c r="I7" s="35">
        <v>2.2000000000000002</v>
      </c>
      <c r="J7" s="64">
        <v>1.6899999999999998E-2</v>
      </c>
    </row>
    <row r="8" spans="2:11" ht="25" customHeight="1" thickBot="1"/>
    <row r="9" spans="2:11" ht="25" customHeight="1" thickBot="1">
      <c r="B9" s="77" t="s">
        <v>134</v>
      </c>
    </row>
    <row r="10" spans="2:11" ht="25" customHeight="1">
      <c r="B10" s="58"/>
    </row>
    <row r="11" spans="2:11" ht="25" customHeight="1">
      <c r="B11" s="57" t="s">
        <v>133</v>
      </c>
      <c r="C11" s="90" t="s">
        <v>1</v>
      </c>
      <c r="D11" s="90"/>
      <c r="E11" s="90"/>
      <c r="F11" s="90"/>
      <c r="G11" s="90" t="s">
        <v>0</v>
      </c>
      <c r="H11" s="90"/>
      <c r="I11" s="90"/>
      <c r="J11" s="90"/>
      <c r="K11" s="78" t="s">
        <v>6</v>
      </c>
    </row>
    <row r="12" spans="2:11" ht="25" customHeight="1">
      <c r="B12" s="34">
        <v>1.316667</v>
      </c>
      <c r="C12" s="35">
        <v>115.9479</v>
      </c>
      <c r="D12" s="35">
        <v>150.69569999999999</v>
      </c>
      <c r="E12" s="35">
        <v>157.4778</v>
      </c>
      <c r="F12" s="35">
        <v>154.9315</v>
      </c>
      <c r="G12" s="35">
        <v>113.4555</v>
      </c>
      <c r="H12" s="35">
        <v>94.640810000000002</v>
      </c>
      <c r="I12" s="35">
        <v>26.039549999999998</v>
      </c>
      <c r="J12" s="35">
        <v>18.758800000000001</v>
      </c>
      <c r="K12" s="64">
        <v>1.9599999999999999E-2</v>
      </c>
    </row>
    <row r="13" spans="2:11" ht="25" customHeight="1">
      <c r="B13" s="34">
        <v>10.91667</v>
      </c>
      <c r="C13" s="35">
        <v>109.134</v>
      </c>
      <c r="D13" s="35">
        <v>158.4538</v>
      </c>
      <c r="E13" s="35">
        <v>182.78059999999999</v>
      </c>
      <c r="F13" s="35">
        <v>157.0222</v>
      </c>
      <c r="G13" s="35">
        <v>111.0817</v>
      </c>
      <c r="H13" s="35">
        <v>96.180809999999994</v>
      </c>
      <c r="I13" s="35">
        <v>143.89109999999999</v>
      </c>
      <c r="J13" s="35">
        <v>54.378860000000003</v>
      </c>
      <c r="K13" s="64">
        <v>8.1500000000000003E-2</v>
      </c>
    </row>
    <row r="14" spans="2:11" ht="25" customHeight="1">
      <c r="B14" s="34">
        <v>20.516670000000001</v>
      </c>
      <c r="C14" s="35">
        <v>108.15179999999999</v>
      </c>
      <c r="D14" s="35">
        <v>166.6046</v>
      </c>
      <c r="E14" s="35">
        <v>177.99039999999999</v>
      </c>
      <c r="F14" s="35">
        <v>161.85759999999999</v>
      </c>
      <c r="G14" s="35">
        <v>113.771</v>
      </c>
      <c r="H14" s="35">
        <v>96.55444</v>
      </c>
      <c r="I14" s="35">
        <v>118.58620000000001</v>
      </c>
      <c r="J14" s="35">
        <v>72.590069999999997</v>
      </c>
      <c r="K14" s="64">
        <v>2.92E-2</v>
      </c>
    </row>
    <row r="15" spans="2:11" ht="25" customHeight="1">
      <c r="B15" s="34">
        <v>30.116669999999999</v>
      </c>
      <c r="C15" s="35">
        <v>107.5839</v>
      </c>
      <c r="D15" s="35">
        <v>161.9684</v>
      </c>
      <c r="E15" s="35">
        <v>165.92910000000001</v>
      </c>
      <c r="F15" s="35">
        <v>169.54580000000001</v>
      </c>
      <c r="G15" s="35">
        <v>115.3476</v>
      </c>
      <c r="H15" s="35">
        <v>99.918080000000003</v>
      </c>
      <c r="I15" s="35">
        <v>115.1253</v>
      </c>
      <c r="J15" s="35">
        <v>76.047460000000001</v>
      </c>
      <c r="K15" s="64">
        <v>2.86E-2</v>
      </c>
    </row>
    <row r="16" spans="2:11" ht="25" customHeight="1">
      <c r="B16" s="34">
        <v>39.983330000000002</v>
      </c>
      <c r="C16" s="35">
        <v>35.444569999999999</v>
      </c>
      <c r="D16" s="35">
        <v>80.288700000000006</v>
      </c>
      <c r="E16" s="35">
        <v>67.978260000000006</v>
      </c>
      <c r="F16" s="35">
        <v>72.907340000000005</v>
      </c>
      <c r="G16" s="35">
        <v>36.26885</v>
      </c>
      <c r="H16" s="35">
        <v>33.652529999999999</v>
      </c>
      <c r="I16" s="35">
        <v>32.609229999999997</v>
      </c>
      <c r="J16" s="35">
        <v>-7.6319679999999996</v>
      </c>
      <c r="K16" s="64">
        <v>3.1E-2</v>
      </c>
    </row>
    <row r="17" spans="2:63" ht="25" customHeight="1">
      <c r="B17" s="34">
        <v>49.583329999999997</v>
      </c>
      <c r="C17" s="35">
        <v>27.618079999999999</v>
      </c>
      <c r="D17" s="35">
        <v>52.835799999999999</v>
      </c>
      <c r="E17" s="35">
        <v>46.007260000000002</v>
      </c>
      <c r="F17" s="35">
        <v>74.717219999999998</v>
      </c>
      <c r="G17" s="35">
        <v>34.749180000000003</v>
      </c>
      <c r="H17" s="35">
        <v>34.383830000000003</v>
      </c>
      <c r="I17" s="35">
        <v>16.925049999999999</v>
      </c>
      <c r="J17" s="35">
        <v>-0.86582700000000001</v>
      </c>
      <c r="K17" s="64">
        <v>6.5699999999999995E-2</v>
      </c>
    </row>
    <row r="18" spans="2:63" ht="25" customHeight="1">
      <c r="B18" s="34">
        <v>59.183329999999998</v>
      </c>
      <c r="C18" s="35">
        <v>33.903329999999997</v>
      </c>
      <c r="D18" s="35">
        <v>62.94802</v>
      </c>
      <c r="E18" s="35">
        <v>61.323090000000001</v>
      </c>
      <c r="F18" s="35">
        <v>85.216269999999994</v>
      </c>
      <c r="G18" s="35">
        <v>48.388640000000002</v>
      </c>
      <c r="H18" s="35">
        <v>46.985109999999999</v>
      </c>
      <c r="I18" s="35">
        <v>22.560009999999998</v>
      </c>
      <c r="J18" s="35">
        <v>12.08849</v>
      </c>
      <c r="K18" s="64">
        <v>8.6699999999999999E-2</v>
      </c>
    </row>
    <row r="19" spans="2:63" ht="25" customHeight="1">
      <c r="B19" s="34">
        <v>68.783330000000007</v>
      </c>
      <c r="C19" s="35">
        <v>36.305399999999999</v>
      </c>
      <c r="D19" s="35">
        <v>76.240809999999996</v>
      </c>
      <c r="E19" s="35">
        <v>66.826030000000003</v>
      </c>
      <c r="F19" s="35">
        <v>90.443780000000004</v>
      </c>
      <c r="G19" s="35">
        <v>53.727800000000002</v>
      </c>
      <c r="H19" s="35">
        <v>55.389000000000003</v>
      </c>
      <c r="I19" s="35">
        <v>8.5388780000000004</v>
      </c>
      <c r="J19" s="35">
        <v>19.355930000000001</v>
      </c>
      <c r="K19" s="64">
        <v>9.1600000000000001E-2</v>
      </c>
    </row>
    <row r="20" spans="2:63" ht="25" customHeight="1">
      <c r="B20" s="34">
        <v>78.633330000000001</v>
      </c>
      <c r="C20" s="35">
        <v>135.3272</v>
      </c>
      <c r="D20" s="35">
        <v>273.6293</v>
      </c>
      <c r="E20" s="35">
        <v>235.44880000000001</v>
      </c>
      <c r="F20" s="35">
        <v>235.2602</v>
      </c>
      <c r="G20" s="35">
        <v>148.61529999999999</v>
      </c>
      <c r="H20" s="35">
        <v>135.98079999999999</v>
      </c>
      <c r="I20" s="35">
        <v>144.6799</v>
      </c>
      <c r="J20" s="35">
        <v>113.01860000000001</v>
      </c>
      <c r="K20" s="64">
        <v>3.32E-2</v>
      </c>
    </row>
    <row r="21" spans="2:63" ht="25" customHeight="1">
      <c r="B21" s="34">
        <v>88.233329999999995</v>
      </c>
      <c r="C21" s="35">
        <v>132.29689999999999</v>
      </c>
      <c r="D21" s="35">
        <v>280.75349999999997</v>
      </c>
      <c r="E21" s="35">
        <v>228.762</v>
      </c>
      <c r="F21" s="35">
        <v>231.40960000000001</v>
      </c>
      <c r="G21" s="35">
        <v>144.35570000000001</v>
      </c>
      <c r="H21" s="35">
        <v>128.69200000000001</v>
      </c>
      <c r="I21" s="35">
        <v>137.78970000000001</v>
      </c>
      <c r="J21" s="35">
        <v>117.2368</v>
      </c>
      <c r="K21" s="64">
        <v>3.4200000000000001E-2</v>
      </c>
    </row>
    <row r="22" spans="2:63" ht="25" customHeight="1">
      <c r="B22" s="34">
        <v>97.833340000000007</v>
      </c>
      <c r="C22" s="35">
        <v>139.6808</v>
      </c>
      <c r="D22" s="35">
        <v>284.02719999999999</v>
      </c>
      <c r="E22" s="35">
        <v>234.82769999999999</v>
      </c>
      <c r="F22" s="35">
        <v>239.68209999999999</v>
      </c>
      <c r="G22" s="35">
        <v>147.46119999999999</v>
      </c>
      <c r="H22" s="35">
        <v>139.9571</v>
      </c>
      <c r="I22" s="35">
        <v>139.35659999999999</v>
      </c>
      <c r="J22" s="35">
        <v>124.4542</v>
      </c>
      <c r="K22" s="64">
        <v>3.0300000000000001E-2</v>
      </c>
    </row>
    <row r="23" spans="2:63" ht="25" customHeight="1">
      <c r="B23" s="34">
        <v>107.4333</v>
      </c>
      <c r="C23" s="35">
        <v>145.3758</v>
      </c>
      <c r="D23" s="35">
        <v>289.84370000000001</v>
      </c>
      <c r="E23" s="35">
        <v>248.31809999999999</v>
      </c>
      <c r="F23" s="35">
        <v>239.57089999999999</v>
      </c>
      <c r="G23" s="35">
        <v>151.0675</v>
      </c>
      <c r="H23" s="35">
        <v>135.64070000000001</v>
      </c>
      <c r="I23" s="35">
        <v>159.56299999999999</v>
      </c>
      <c r="J23" s="35">
        <v>120.9997</v>
      </c>
      <c r="K23" s="64">
        <v>3.0800000000000001E-2</v>
      </c>
    </row>
    <row r="24" spans="2:63" ht="25" customHeight="1">
      <c r="B24" s="34">
        <v>117.2833</v>
      </c>
      <c r="C24" s="35">
        <v>12.41816</v>
      </c>
      <c r="D24" s="35">
        <v>33.408149999999999</v>
      </c>
      <c r="E24" s="35">
        <v>20.498069999999998</v>
      </c>
      <c r="F24" s="35">
        <v>44.137619999999998</v>
      </c>
      <c r="G24" s="35">
        <v>17.839040000000001</v>
      </c>
      <c r="H24" s="35">
        <v>35.42989</v>
      </c>
      <c r="I24" s="35">
        <v>7.1268969999999996</v>
      </c>
      <c r="J24" s="35">
        <v>14.07564</v>
      </c>
      <c r="K24" s="64">
        <v>0.36770000000000003</v>
      </c>
    </row>
    <row r="25" spans="2:63" ht="25" customHeight="1">
      <c r="B25" s="34">
        <v>126.86669999999999</v>
      </c>
      <c r="C25" s="35">
        <v>5.9929790000000001</v>
      </c>
      <c r="D25" s="35">
        <v>28.879159999999999</v>
      </c>
      <c r="E25" s="35">
        <v>13.918480000000001</v>
      </c>
      <c r="F25" s="35">
        <v>41.878419999999998</v>
      </c>
      <c r="G25" s="35">
        <v>27.975480000000001</v>
      </c>
      <c r="H25" s="35">
        <v>58.022500000000001</v>
      </c>
      <c r="I25" s="35">
        <v>-7.8183680000000004</v>
      </c>
      <c r="J25" s="35">
        <v>30.733920000000001</v>
      </c>
      <c r="K25" s="64">
        <v>0.78100000000000003</v>
      </c>
    </row>
    <row r="26" spans="2:63" ht="25" customHeight="1">
      <c r="B26" s="34">
        <v>136.4667</v>
      </c>
      <c r="C26" s="35">
        <v>16.119630000000001</v>
      </c>
      <c r="D26" s="35">
        <v>30.789529999999999</v>
      </c>
      <c r="E26" s="35">
        <v>24.094760000000001</v>
      </c>
      <c r="F26" s="35">
        <v>44.207160000000002</v>
      </c>
      <c r="G26" s="35">
        <v>9.6535630000000001</v>
      </c>
      <c r="H26" s="35">
        <v>41.18439</v>
      </c>
      <c r="I26" s="35">
        <v>-22.581769999999999</v>
      </c>
      <c r="J26" s="35">
        <v>19.474879999999999</v>
      </c>
      <c r="K26" s="64">
        <v>0.28970000000000001</v>
      </c>
    </row>
    <row r="27" spans="2:63" ht="25" customHeight="1">
      <c r="B27" s="34">
        <v>146.0667</v>
      </c>
      <c r="C27" s="35">
        <v>8.222906</v>
      </c>
      <c r="D27" s="35">
        <v>23.03651</v>
      </c>
      <c r="E27" s="35">
        <v>5.7453380000000003</v>
      </c>
      <c r="F27" s="35">
        <v>40.110390000000002</v>
      </c>
      <c r="G27" s="35">
        <v>16.393630000000002</v>
      </c>
      <c r="H27" s="35">
        <v>46.411569999999998</v>
      </c>
      <c r="I27" s="35">
        <v>-14.74072</v>
      </c>
      <c r="J27" s="35">
        <v>23.37285</v>
      </c>
      <c r="K27" s="64">
        <v>0.92720000000000002</v>
      </c>
    </row>
    <row r="28" spans="2:63" ht="25" customHeight="1" thickBot="1"/>
    <row r="29" spans="2:63" ht="25" customHeight="1" thickBot="1">
      <c r="B29" s="108" t="s">
        <v>139</v>
      </c>
      <c r="C29" s="109"/>
      <c r="D29" s="105" t="s">
        <v>0</v>
      </c>
      <c r="E29" s="90"/>
      <c r="F29" s="90"/>
      <c r="G29" s="90"/>
      <c r="H29" s="90"/>
      <c r="I29" s="90"/>
      <c r="J29" s="90"/>
      <c r="K29" s="90"/>
      <c r="L29" s="90"/>
      <c r="M29" s="90"/>
      <c r="N29" s="90"/>
      <c r="O29" s="90"/>
      <c r="P29" s="90"/>
      <c r="Q29" s="90"/>
      <c r="R29" s="90"/>
      <c r="S29" s="90"/>
      <c r="T29" s="90"/>
      <c r="U29" s="90"/>
      <c r="V29" s="90"/>
      <c r="W29" s="90"/>
      <c r="X29" s="90"/>
      <c r="Y29" s="90"/>
      <c r="Z29" s="90"/>
      <c r="AA29" s="90"/>
      <c r="AB29" s="90"/>
      <c r="AC29" s="90"/>
      <c r="AD29" s="90"/>
      <c r="AE29" s="90"/>
      <c r="AF29" s="90"/>
      <c r="AG29" s="89"/>
      <c r="AH29" s="90" t="s">
        <v>135</v>
      </c>
      <c r="AI29" s="90"/>
      <c r="AJ29" s="90"/>
      <c r="AK29" s="90"/>
      <c r="AL29" s="90"/>
      <c r="AM29" s="90"/>
      <c r="AN29" s="90"/>
      <c r="AO29" s="90"/>
      <c r="AP29" s="90"/>
      <c r="AQ29" s="90"/>
      <c r="AR29" s="90"/>
      <c r="AS29" s="90"/>
      <c r="AT29" s="90"/>
      <c r="AU29" s="90"/>
      <c r="AV29" s="90"/>
      <c r="AW29" s="90"/>
      <c r="AX29" s="90"/>
      <c r="AY29" s="90"/>
      <c r="AZ29" s="90"/>
      <c r="BA29" s="90"/>
      <c r="BB29" s="90"/>
      <c r="BC29" s="90"/>
      <c r="BD29" s="90"/>
      <c r="BE29" s="90"/>
      <c r="BF29" s="90"/>
      <c r="BG29" s="90"/>
      <c r="BH29" s="90"/>
      <c r="BI29" s="90"/>
      <c r="BJ29" s="90"/>
      <c r="BK29" s="69" t="s">
        <v>6</v>
      </c>
    </row>
    <row r="30" spans="2:63" ht="25" customHeight="1">
      <c r="B30" s="87" t="s">
        <v>137</v>
      </c>
      <c r="C30" s="34" t="s">
        <v>3</v>
      </c>
      <c r="D30" s="58">
        <v>4</v>
      </c>
      <c r="E30" s="58">
        <v>2</v>
      </c>
      <c r="F30" s="58">
        <v>2</v>
      </c>
      <c r="G30" s="58">
        <v>3</v>
      </c>
      <c r="H30" s="58">
        <v>3</v>
      </c>
      <c r="I30" s="58">
        <v>5</v>
      </c>
      <c r="J30" s="58">
        <v>6</v>
      </c>
      <c r="K30" s="58">
        <v>4</v>
      </c>
      <c r="L30" s="58">
        <v>4</v>
      </c>
      <c r="M30" s="58">
        <v>4</v>
      </c>
      <c r="N30" s="58">
        <v>3</v>
      </c>
      <c r="O30" s="58">
        <v>3</v>
      </c>
      <c r="P30" s="58">
        <v>3</v>
      </c>
      <c r="Q30" s="58">
        <v>4</v>
      </c>
      <c r="R30" s="58">
        <v>4</v>
      </c>
      <c r="S30" s="58">
        <v>3</v>
      </c>
      <c r="T30" s="58">
        <v>2</v>
      </c>
      <c r="U30" s="58">
        <v>2</v>
      </c>
      <c r="V30" s="58">
        <v>9</v>
      </c>
      <c r="W30" s="58">
        <v>2</v>
      </c>
      <c r="X30" s="58">
        <v>2</v>
      </c>
      <c r="Y30" s="58">
        <v>12</v>
      </c>
      <c r="Z30" s="58">
        <v>2</v>
      </c>
      <c r="AA30" s="58">
        <v>8</v>
      </c>
      <c r="AB30" s="58">
        <v>5</v>
      </c>
      <c r="AC30" s="58">
        <v>7</v>
      </c>
      <c r="AD30" s="58">
        <v>1</v>
      </c>
      <c r="AE30" s="58">
        <v>4</v>
      </c>
      <c r="AF30" s="58">
        <v>1</v>
      </c>
      <c r="AG30" s="34">
        <v>4</v>
      </c>
      <c r="AH30" s="35">
        <v>2</v>
      </c>
      <c r="AI30" s="35">
        <v>5</v>
      </c>
      <c r="AJ30" s="35">
        <v>1</v>
      </c>
      <c r="AK30" s="35">
        <v>3</v>
      </c>
      <c r="AL30" s="35">
        <v>1</v>
      </c>
      <c r="AM30" s="35">
        <v>2</v>
      </c>
      <c r="AN30" s="35">
        <v>2</v>
      </c>
      <c r="AO30" s="35">
        <v>6</v>
      </c>
      <c r="AP30" s="35">
        <v>1</v>
      </c>
      <c r="AQ30" s="35">
        <v>1</v>
      </c>
      <c r="AR30" s="35">
        <v>7</v>
      </c>
      <c r="AS30" s="35">
        <v>5</v>
      </c>
      <c r="AT30" s="35">
        <v>1</v>
      </c>
      <c r="AU30" s="35">
        <v>1</v>
      </c>
      <c r="AV30" s="35">
        <v>5</v>
      </c>
      <c r="AW30" s="35">
        <v>3</v>
      </c>
      <c r="AX30" s="35">
        <v>3</v>
      </c>
      <c r="AY30" s="35">
        <v>4</v>
      </c>
      <c r="AZ30" s="35">
        <v>1</v>
      </c>
      <c r="BA30" s="35">
        <v>2</v>
      </c>
      <c r="BB30" s="35">
        <v>3</v>
      </c>
      <c r="BC30" s="35">
        <v>1</v>
      </c>
      <c r="BD30" s="35">
        <v>2</v>
      </c>
      <c r="BE30" s="35">
        <v>4</v>
      </c>
      <c r="BF30" s="35">
        <v>5</v>
      </c>
      <c r="BG30" s="35">
        <v>2</v>
      </c>
      <c r="BH30" s="35">
        <v>1</v>
      </c>
      <c r="BI30" s="35">
        <v>4</v>
      </c>
      <c r="BJ30" s="35">
        <v>4</v>
      </c>
      <c r="BK30" s="64">
        <v>5.0700000000000002E-2</v>
      </c>
    </row>
    <row r="31" spans="2:63" ht="25" customHeight="1">
      <c r="B31" s="87"/>
      <c r="C31" s="34" t="s">
        <v>5</v>
      </c>
      <c r="D31" s="58">
        <v>2</v>
      </c>
      <c r="E31" s="58">
        <v>3</v>
      </c>
      <c r="F31" s="58">
        <v>2</v>
      </c>
      <c r="G31" s="58">
        <v>3</v>
      </c>
      <c r="H31" s="58">
        <v>3</v>
      </c>
      <c r="I31" s="58">
        <v>1</v>
      </c>
      <c r="J31" s="58">
        <v>2</v>
      </c>
      <c r="K31" s="58">
        <v>4</v>
      </c>
      <c r="L31" s="58">
        <v>1</v>
      </c>
      <c r="M31" s="58">
        <v>1</v>
      </c>
      <c r="N31" s="58">
        <v>2</v>
      </c>
      <c r="O31" s="58">
        <v>2</v>
      </c>
      <c r="P31" s="58">
        <v>5</v>
      </c>
      <c r="Q31" s="58">
        <v>1</v>
      </c>
      <c r="R31" s="58">
        <v>3</v>
      </c>
      <c r="S31" s="58">
        <v>4</v>
      </c>
      <c r="T31" s="58">
        <v>5</v>
      </c>
      <c r="U31" s="58">
        <v>3</v>
      </c>
      <c r="V31" s="58">
        <v>3</v>
      </c>
      <c r="W31" s="58">
        <v>5</v>
      </c>
      <c r="X31" s="58">
        <v>2</v>
      </c>
      <c r="Y31" s="58">
        <v>2</v>
      </c>
      <c r="Z31" s="58">
        <v>1</v>
      </c>
      <c r="AA31" s="58">
        <v>4</v>
      </c>
      <c r="AB31" s="58">
        <v>4</v>
      </c>
      <c r="AC31" s="58">
        <v>4</v>
      </c>
      <c r="AD31" s="58">
        <v>3</v>
      </c>
      <c r="AE31" s="58">
        <v>4</v>
      </c>
      <c r="AF31" s="58"/>
      <c r="AG31" s="34"/>
      <c r="AH31" s="35">
        <v>2</v>
      </c>
      <c r="AI31" s="35">
        <v>1</v>
      </c>
      <c r="AJ31" s="35">
        <v>1</v>
      </c>
      <c r="AK31" s="35">
        <v>5</v>
      </c>
      <c r="AL31" s="35">
        <v>1</v>
      </c>
      <c r="AM31" s="35">
        <v>2</v>
      </c>
      <c r="AN31" s="35">
        <v>3</v>
      </c>
      <c r="AO31" s="35">
        <v>1</v>
      </c>
      <c r="AP31" s="35">
        <v>2</v>
      </c>
      <c r="AQ31" s="35">
        <v>6</v>
      </c>
      <c r="AR31" s="35">
        <v>5</v>
      </c>
      <c r="AS31" s="35">
        <v>2</v>
      </c>
      <c r="AT31" s="35">
        <v>2</v>
      </c>
      <c r="AU31" s="35">
        <v>1</v>
      </c>
      <c r="AV31" s="35">
        <v>2</v>
      </c>
      <c r="AW31" s="35">
        <v>1</v>
      </c>
      <c r="AX31" s="35">
        <v>1</v>
      </c>
      <c r="AY31" s="35">
        <v>4</v>
      </c>
      <c r="AZ31" s="35">
        <v>5</v>
      </c>
      <c r="BA31" s="35">
        <v>3</v>
      </c>
      <c r="BB31" s="35">
        <v>2</v>
      </c>
      <c r="BC31" s="35">
        <v>4</v>
      </c>
      <c r="BD31" s="35">
        <v>2</v>
      </c>
      <c r="BE31" s="35">
        <v>2</v>
      </c>
      <c r="BF31" s="35">
        <v>3</v>
      </c>
      <c r="BG31" s="35">
        <v>1</v>
      </c>
      <c r="BH31" s="35">
        <v>2</v>
      </c>
      <c r="BI31" s="35">
        <v>2</v>
      </c>
      <c r="BJ31" s="35">
        <v>2</v>
      </c>
      <c r="BK31" s="64">
        <v>0.26150000000000001</v>
      </c>
    </row>
    <row r="32" spans="2:63" ht="25" customHeight="1">
      <c r="B32" s="95" t="s">
        <v>136</v>
      </c>
      <c r="C32" s="65" t="s">
        <v>3</v>
      </c>
      <c r="D32" s="66">
        <v>1.6630830000000001</v>
      </c>
      <c r="E32" s="66">
        <v>6.8919889999999997</v>
      </c>
      <c r="F32" s="66">
        <v>2.700564</v>
      </c>
      <c r="G32" s="66">
        <v>6.9002889999999999</v>
      </c>
      <c r="H32" s="66">
        <v>5.3990530000000003</v>
      </c>
      <c r="I32" s="66">
        <v>1.848792</v>
      </c>
      <c r="J32" s="66">
        <v>8.7231439999999996</v>
      </c>
      <c r="K32" s="66">
        <v>4.2515980000000004</v>
      </c>
      <c r="L32" s="66">
        <v>2.513817</v>
      </c>
      <c r="M32" s="66">
        <v>4.1955749999999998</v>
      </c>
      <c r="N32" s="66">
        <v>4.0586270000000004</v>
      </c>
      <c r="O32" s="66">
        <v>4.1768999999999998</v>
      </c>
      <c r="P32" s="66">
        <v>2.171449</v>
      </c>
      <c r="Q32" s="66">
        <v>3.36144</v>
      </c>
      <c r="R32" s="66">
        <v>2.594741</v>
      </c>
      <c r="S32" s="66">
        <v>5.9354310000000003</v>
      </c>
      <c r="T32" s="66">
        <v>6.3888100000000003</v>
      </c>
      <c r="U32" s="66">
        <v>0.55194010000000004</v>
      </c>
      <c r="V32" s="66">
        <v>14.22387</v>
      </c>
      <c r="W32" s="66">
        <v>5.4727139999999999</v>
      </c>
      <c r="X32" s="66">
        <v>3.6477849999999998</v>
      </c>
      <c r="Y32" s="66">
        <v>11.241110000000001</v>
      </c>
      <c r="Z32" s="66">
        <v>7.5103270000000002</v>
      </c>
      <c r="AA32" s="66">
        <v>7.6140759999999998</v>
      </c>
      <c r="AB32" s="66">
        <v>8.1286670000000001</v>
      </c>
      <c r="AC32" s="66">
        <v>3.5450740000000001</v>
      </c>
      <c r="AD32" s="66">
        <v>1.492936</v>
      </c>
      <c r="AE32" s="66">
        <v>2.5771039999999998</v>
      </c>
      <c r="AF32" s="66">
        <v>4.4891819999999996</v>
      </c>
      <c r="AG32" s="65">
        <v>5.2631430000000003</v>
      </c>
      <c r="AH32" s="66">
        <v>4.5524680000000002</v>
      </c>
      <c r="AI32" s="66">
        <v>7.7447980000000003</v>
      </c>
      <c r="AJ32" s="66">
        <v>8.1556409999999993</v>
      </c>
      <c r="AK32" s="66">
        <v>11.747400000000001</v>
      </c>
      <c r="AL32" s="66">
        <v>2.7171639999999999</v>
      </c>
      <c r="AM32" s="66">
        <v>5.0712089999999996</v>
      </c>
      <c r="AN32" s="66">
        <v>1.715994</v>
      </c>
      <c r="AO32" s="66">
        <v>10.286630000000001</v>
      </c>
      <c r="AP32" s="66">
        <v>3.0906570000000002</v>
      </c>
      <c r="AQ32" s="66">
        <v>6.3639109999999999</v>
      </c>
      <c r="AR32" s="66">
        <v>9.5427529999999994</v>
      </c>
      <c r="AS32" s="66">
        <v>2.995209</v>
      </c>
      <c r="AT32" s="66">
        <v>5.5764620000000003</v>
      </c>
      <c r="AU32" s="66">
        <v>4.6697040000000003</v>
      </c>
      <c r="AV32" s="66">
        <v>7.3723429999999999</v>
      </c>
      <c r="AW32" s="66">
        <v>15.86828</v>
      </c>
      <c r="AX32" s="66">
        <v>10.21504</v>
      </c>
      <c r="AY32" s="66">
        <v>11.85323</v>
      </c>
      <c r="AZ32" s="66">
        <v>3.9434670000000001</v>
      </c>
      <c r="BA32" s="66">
        <v>9.7014890000000005</v>
      </c>
      <c r="BB32" s="66">
        <v>2.3737569999999999</v>
      </c>
      <c r="BC32" s="66">
        <v>2.4972180000000002</v>
      </c>
      <c r="BD32" s="66">
        <v>1.8031429999999999</v>
      </c>
      <c r="BE32" s="66">
        <v>4.6582910000000002</v>
      </c>
      <c r="BF32" s="66">
        <v>3.7951069999999998</v>
      </c>
      <c r="BG32" s="66">
        <v>3.5523359999999999</v>
      </c>
      <c r="BH32" s="66">
        <v>7.7613979999999998</v>
      </c>
      <c r="BI32" s="66">
        <v>3.1321560000000002</v>
      </c>
      <c r="BJ32" s="66">
        <v>3.1653560000000001</v>
      </c>
      <c r="BK32" s="67">
        <v>0.22939999999999999</v>
      </c>
    </row>
    <row r="33" spans="2:63" ht="25" customHeight="1">
      <c r="B33" s="96"/>
      <c r="C33" s="57" t="s">
        <v>5</v>
      </c>
      <c r="D33" s="68">
        <v>3.8480180000000002</v>
      </c>
      <c r="E33" s="68">
        <v>4.1530379999999996</v>
      </c>
      <c r="F33" s="68">
        <v>4.2329239999999997</v>
      </c>
      <c r="G33" s="68">
        <v>1.9795149999999999</v>
      </c>
      <c r="H33" s="68">
        <v>1.715994</v>
      </c>
      <c r="I33" s="68">
        <v>3.0948069999999999</v>
      </c>
      <c r="J33" s="68">
        <v>3.952804</v>
      </c>
      <c r="K33" s="68">
        <v>3.9818539999999998</v>
      </c>
      <c r="L33" s="68">
        <v>3.6768339999999999</v>
      </c>
      <c r="M33" s="68">
        <v>3.5450740000000001</v>
      </c>
      <c r="N33" s="68">
        <v>3.9196049999999998</v>
      </c>
      <c r="O33" s="68">
        <v>2.532492</v>
      </c>
      <c r="P33" s="68">
        <v>4.5441690000000001</v>
      </c>
      <c r="Q33" s="68">
        <v>0.88185910000000001</v>
      </c>
      <c r="R33" s="68">
        <v>3.5201739999999999</v>
      </c>
      <c r="S33" s="68">
        <v>2.746213</v>
      </c>
      <c r="T33" s="68">
        <v>3.7836949999999998</v>
      </c>
      <c r="U33" s="68">
        <v>2.122687</v>
      </c>
      <c r="V33" s="68">
        <v>3.4475509999999998</v>
      </c>
      <c r="W33" s="68">
        <v>2.8489239999999998</v>
      </c>
      <c r="X33" s="68">
        <v>0.83724739999999997</v>
      </c>
      <c r="Y33" s="68">
        <v>1.754381</v>
      </c>
      <c r="Z33" s="68">
        <v>2.0874130000000002</v>
      </c>
      <c r="AA33" s="68">
        <v>3.5056500000000002</v>
      </c>
      <c r="AB33" s="68">
        <v>3.374927</v>
      </c>
      <c r="AC33" s="68">
        <v>3.261841</v>
      </c>
      <c r="AD33" s="68">
        <v>3.1809180000000001</v>
      </c>
      <c r="AE33" s="68">
        <v>2.995209</v>
      </c>
      <c r="AF33" s="68"/>
      <c r="AG33" s="57"/>
      <c r="AH33" s="68">
        <v>6.013242</v>
      </c>
      <c r="AI33" s="68">
        <v>5.7943340000000001</v>
      </c>
      <c r="AJ33" s="68">
        <v>3.6986210000000002</v>
      </c>
      <c r="AK33" s="68">
        <v>2.7451759999999998</v>
      </c>
      <c r="AL33" s="68">
        <v>4.59293</v>
      </c>
      <c r="AM33" s="68">
        <v>11.53679</v>
      </c>
      <c r="AN33" s="68">
        <v>3.9631789999999998</v>
      </c>
      <c r="AO33" s="68">
        <v>4.6468790000000002</v>
      </c>
      <c r="AP33" s="68">
        <v>1.8965160000000001</v>
      </c>
      <c r="AQ33" s="68">
        <v>8.5063110000000002</v>
      </c>
      <c r="AR33" s="68">
        <v>2.9184350000000001</v>
      </c>
      <c r="AS33" s="68">
        <v>4.9913230000000004</v>
      </c>
      <c r="AT33" s="68">
        <v>3.0657580000000002</v>
      </c>
      <c r="AU33" s="68">
        <v>7.7302739999999996</v>
      </c>
      <c r="AV33" s="68">
        <v>4.7112030000000003</v>
      </c>
      <c r="AW33" s="68">
        <v>4.838813</v>
      </c>
      <c r="AX33" s="68">
        <v>15.267580000000001</v>
      </c>
      <c r="AY33" s="68">
        <v>1.838417</v>
      </c>
      <c r="AZ33" s="68">
        <v>4.04514</v>
      </c>
      <c r="BA33" s="68">
        <v>1.8747290000000001</v>
      </c>
      <c r="BB33" s="68">
        <v>4.6468790000000002</v>
      </c>
      <c r="BC33" s="68">
        <v>2.0334639999999999</v>
      </c>
      <c r="BD33" s="68">
        <v>1.9535769999999999</v>
      </c>
      <c r="BE33" s="68">
        <v>3.0875439999999998</v>
      </c>
      <c r="BF33" s="68">
        <v>2.6227529999999999</v>
      </c>
      <c r="BG33" s="68">
        <v>1.857092</v>
      </c>
      <c r="BH33" s="68">
        <v>2.8976860000000002</v>
      </c>
      <c r="BI33" s="68">
        <v>3.239017</v>
      </c>
      <c r="BJ33" s="68">
        <v>3.9196049999999998</v>
      </c>
      <c r="BK33" s="69">
        <v>1.8100000000000002E-2</v>
      </c>
    </row>
    <row r="34" spans="2:63" ht="25" customHeight="1">
      <c r="B34" s="107" t="s">
        <v>138</v>
      </c>
      <c r="C34" s="34" t="s">
        <v>3</v>
      </c>
      <c r="D34" s="58">
        <v>0.41577069999999999</v>
      </c>
      <c r="E34" s="58">
        <v>3.4459939999999998</v>
      </c>
      <c r="F34" s="58">
        <v>1.350282</v>
      </c>
      <c r="G34" s="58">
        <v>2.3000959999999999</v>
      </c>
      <c r="H34" s="58">
        <v>1.799685</v>
      </c>
      <c r="I34" s="58">
        <v>0.36975839999999999</v>
      </c>
      <c r="J34" s="58">
        <v>1.453857</v>
      </c>
      <c r="K34" s="58">
        <v>1.0629</v>
      </c>
      <c r="L34" s="58">
        <v>0.62845430000000002</v>
      </c>
      <c r="M34" s="58">
        <v>1.048894</v>
      </c>
      <c r="N34" s="58">
        <v>1.352876</v>
      </c>
      <c r="O34" s="58">
        <v>1.3923000000000001</v>
      </c>
      <c r="P34" s="58">
        <v>0.72381649999999997</v>
      </c>
      <c r="Q34" s="58">
        <v>0.84035990000000005</v>
      </c>
      <c r="R34" s="58">
        <v>0.64868519999999996</v>
      </c>
      <c r="S34" s="58">
        <v>1.978477</v>
      </c>
      <c r="T34" s="58">
        <v>3.1944050000000002</v>
      </c>
      <c r="U34" s="58">
        <v>0.27596999999999999</v>
      </c>
      <c r="V34" s="58">
        <v>1.58043</v>
      </c>
      <c r="W34" s="58">
        <v>2.7363569999999999</v>
      </c>
      <c r="X34" s="58">
        <v>1.8238920000000001</v>
      </c>
      <c r="Y34" s="58">
        <v>0.93675949999999997</v>
      </c>
      <c r="Z34" s="58">
        <v>3.7551640000000002</v>
      </c>
      <c r="AA34" s="58">
        <v>0.95175949999999998</v>
      </c>
      <c r="AB34" s="58">
        <v>1.6257330000000001</v>
      </c>
      <c r="AC34" s="58">
        <v>0.50643930000000004</v>
      </c>
      <c r="AD34" s="58">
        <v>1.492936</v>
      </c>
      <c r="AE34" s="58">
        <v>0.64427590000000001</v>
      </c>
      <c r="AF34" s="58">
        <v>4.4891819999999996</v>
      </c>
      <c r="AG34" s="34">
        <v>1.3157859999999999</v>
      </c>
      <c r="AH34" s="35">
        <v>2.2762340000000001</v>
      </c>
      <c r="AI34" s="35">
        <v>1.5489599999999999</v>
      </c>
      <c r="AJ34" s="35">
        <v>8.1556409999999993</v>
      </c>
      <c r="AK34" s="35">
        <v>3.9157999999999999</v>
      </c>
      <c r="AL34" s="35">
        <v>2.7171639999999999</v>
      </c>
      <c r="AM34" s="35">
        <v>2.5356049999999999</v>
      </c>
      <c r="AN34" s="35">
        <v>0.85799709999999996</v>
      </c>
      <c r="AO34" s="35">
        <v>1.7144379999999999</v>
      </c>
      <c r="AP34" s="35">
        <v>3.0906570000000002</v>
      </c>
      <c r="AQ34" s="35">
        <v>6.3639109999999999</v>
      </c>
      <c r="AR34" s="35">
        <v>1.5904590000000001</v>
      </c>
      <c r="AS34" s="35">
        <v>0.59904179999999996</v>
      </c>
      <c r="AT34" s="35">
        <v>5.5764620000000003</v>
      </c>
      <c r="AU34" s="35">
        <v>4.6697040000000003</v>
      </c>
      <c r="AV34" s="35">
        <v>1.474469</v>
      </c>
      <c r="AW34" s="35">
        <v>5.2894249999999996</v>
      </c>
      <c r="AX34" s="35">
        <v>3.405014</v>
      </c>
      <c r="AY34" s="35">
        <v>2.9633060000000002</v>
      </c>
      <c r="AZ34" s="35">
        <v>3.9434670000000001</v>
      </c>
      <c r="BA34" s="35">
        <v>4.8507439999999997</v>
      </c>
      <c r="BB34" s="35">
        <v>0.79125279999999998</v>
      </c>
      <c r="BC34" s="35">
        <v>2.4972180000000002</v>
      </c>
      <c r="BD34" s="35">
        <v>0.90157129999999996</v>
      </c>
      <c r="BE34" s="35">
        <v>1.1645730000000001</v>
      </c>
      <c r="BF34" s="35">
        <v>0.75902130000000001</v>
      </c>
      <c r="BG34" s="35">
        <v>1.776168</v>
      </c>
      <c r="BH34" s="35">
        <v>7.7613979999999998</v>
      </c>
      <c r="BI34" s="35">
        <v>0.78303900000000004</v>
      </c>
      <c r="BJ34" s="35">
        <v>0.79133889999999996</v>
      </c>
      <c r="BK34" s="64">
        <v>2.8E-3</v>
      </c>
    </row>
    <row r="35" spans="2:63" ht="25" customHeight="1">
      <c r="B35" s="107"/>
      <c r="C35" s="34" t="s">
        <v>5</v>
      </c>
      <c r="D35" s="58">
        <v>1.9240090000000001</v>
      </c>
      <c r="E35" s="58">
        <v>1.3843460000000001</v>
      </c>
      <c r="F35" s="58">
        <v>2.1164619999999998</v>
      </c>
      <c r="G35" s="58">
        <v>0.65983809999999998</v>
      </c>
      <c r="H35" s="58">
        <v>0.57199770000000005</v>
      </c>
      <c r="I35" s="58">
        <v>3.0948069999999999</v>
      </c>
      <c r="J35" s="58">
        <v>1.976402</v>
      </c>
      <c r="K35" s="58">
        <v>0.9954634</v>
      </c>
      <c r="L35" s="58">
        <v>3.6768339999999999</v>
      </c>
      <c r="M35" s="58">
        <v>3.5450740000000001</v>
      </c>
      <c r="N35" s="58">
        <v>1.959802</v>
      </c>
      <c r="O35" s="58">
        <v>1.266246</v>
      </c>
      <c r="P35" s="58">
        <v>0.90883369999999997</v>
      </c>
      <c r="Q35" s="58">
        <v>0.88185910000000001</v>
      </c>
      <c r="R35" s="58">
        <v>1.173392</v>
      </c>
      <c r="S35" s="58">
        <v>0.68655330000000003</v>
      </c>
      <c r="T35" s="58">
        <v>0.75673889999999999</v>
      </c>
      <c r="U35" s="58">
        <v>0.70756229999999998</v>
      </c>
      <c r="V35" s="58">
        <v>1.149184</v>
      </c>
      <c r="W35" s="58">
        <v>0.56978479999999998</v>
      </c>
      <c r="X35" s="58">
        <v>0.41862369999999999</v>
      </c>
      <c r="Y35" s="58">
        <v>0.87719049999999998</v>
      </c>
      <c r="Z35" s="58">
        <v>2.0874130000000002</v>
      </c>
      <c r="AA35" s="58">
        <v>0.87641239999999998</v>
      </c>
      <c r="AB35" s="58">
        <v>0.84373169999999997</v>
      </c>
      <c r="AC35" s="58">
        <v>0.81546030000000003</v>
      </c>
      <c r="AD35" s="58">
        <v>1.060306</v>
      </c>
      <c r="AE35" s="58">
        <v>0.74880219999999997</v>
      </c>
      <c r="AF35" s="58"/>
      <c r="AG35" s="34"/>
      <c r="AH35" s="35">
        <v>3.006621</v>
      </c>
      <c r="AI35" s="35">
        <v>5.7943340000000001</v>
      </c>
      <c r="AJ35" s="35">
        <v>3.6986210000000002</v>
      </c>
      <c r="AK35" s="35">
        <v>0.5490351</v>
      </c>
      <c r="AL35" s="35">
        <v>4.59293</v>
      </c>
      <c r="AM35" s="35">
        <v>5.7683960000000001</v>
      </c>
      <c r="AN35" s="35">
        <v>1.321059</v>
      </c>
      <c r="AO35" s="35">
        <v>4.6468790000000002</v>
      </c>
      <c r="AP35" s="35">
        <v>0.94825800000000005</v>
      </c>
      <c r="AQ35" s="35">
        <v>1.418237</v>
      </c>
      <c r="AR35" s="35">
        <v>0.58368699999999996</v>
      </c>
      <c r="AS35" s="35">
        <v>2.4961799999999998</v>
      </c>
      <c r="AT35" s="35">
        <v>1.5333969999999999</v>
      </c>
      <c r="AU35" s="35">
        <v>7.7302739999999996</v>
      </c>
      <c r="AV35" s="35">
        <v>2.3561200000000002</v>
      </c>
      <c r="AW35" s="35">
        <v>4.838813</v>
      </c>
      <c r="AX35" s="35">
        <v>15.267580000000001</v>
      </c>
      <c r="AY35" s="35">
        <v>0.45960420000000002</v>
      </c>
      <c r="AZ35" s="35">
        <v>0.80902799999999997</v>
      </c>
      <c r="BA35" s="35">
        <v>0.6249093</v>
      </c>
      <c r="BB35" s="35">
        <v>2.3234400000000002</v>
      </c>
      <c r="BC35" s="35">
        <v>0.50836590000000004</v>
      </c>
      <c r="BD35" s="35">
        <v>0.97678869999999995</v>
      </c>
      <c r="BE35" s="35">
        <v>1.5437719999999999</v>
      </c>
      <c r="BF35" s="35">
        <v>0.87425129999999995</v>
      </c>
      <c r="BG35" s="35">
        <v>1.857092</v>
      </c>
      <c r="BH35" s="35">
        <v>1.4488430000000001</v>
      </c>
      <c r="BI35" s="35">
        <v>1.6195079999999999</v>
      </c>
      <c r="BJ35" s="35">
        <v>1.959802</v>
      </c>
      <c r="BK35" s="64">
        <v>1.8100000000000002E-2</v>
      </c>
    </row>
    <row r="36" spans="2:63" ht="25" customHeight="1" thickBot="1">
      <c r="C36" s="35"/>
      <c r="D36" s="35"/>
      <c r="E36" s="35"/>
      <c r="F36" s="35"/>
    </row>
    <row r="37" spans="2:63" ht="25" customHeight="1" thickBot="1">
      <c r="B37" s="72" t="s">
        <v>140</v>
      </c>
      <c r="C37" s="68"/>
      <c r="D37" s="68"/>
      <c r="E37" s="68"/>
      <c r="F37" s="68"/>
      <c r="G37" s="33"/>
      <c r="H37" s="33"/>
      <c r="I37" s="33"/>
      <c r="J37" s="78" t="s">
        <v>6</v>
      </c>
    </row>
    <row r="38" spans="2:63" ht="25" customHeight="1">
      <c r="B38" s="34" t="s">
        <v>78</v>
      </c>
      <c r="C38" s="35">
        <v>1.76</v>
      </c>
      <c r="D38" s="35">
        <v>1.44</v>
      </c>
      <c r="E38" s="35">
        <v>2.33</v>
      </c>
      <c r="F38" s="35">
        <v>1.1200000000000001</v>
      </c>
      <c r="G38" s="35">
        <v>0.85</v>
      </c>
      <c r="H38" s="35">
        <v>1.1100000000000001</v>
      </c>
      <c r="I38" s="35">
        <v>1.05</v>
      </c>
      <c r="J38" s="64">
        <v>1.6899999999999998E-2</v>
      </c>
    </row>
    <row r="39" spans="2:63" ht="25" customHeight="1">
      <c r="B39" s="34" t="s">
        <v>41</v>
      </c>
      <c r="C39" s="35">
        <v>2.46</v>
      </c>
      <c r="D39" s="35">
        <v>2.65</v>
      </c>
      <c r="E39" s="35">
        <v>2.68</v>
      </c>
      <c r="F39" s="35">
        <v>1.18</v>
      </c>
      <c r="G39" s="35">
        <v>1.99</v>
      </c>
      <c r="H39" s="35">
        <v>1.81</v>
      </c>
      <c r="I39" s="35">
        <v>1.2</v>
      </c>
      <c r="J39" s="64">
        <v>5.9999999999999995E-4</v>
      </c>
    </row>
    <row r="40" spans="2:63" ht="25" customHeight="1">
      <c r="B40" s="34" t="s">
        <v>3</v>
      </c>
      <c r="C40" s="35">
        <v>2.65</v>
      </c>
      <c r="D40" s="35">
        <v>2.5299999999999998</v>
      </c>
      <c r="E40" s="35">
        <v>2.2200000000000002</v>
      </c>
      <c r="F40" s="35">
        <v>1.69</v>
      </c>
      <c r="G40" s="35">
        <v>2.39</v>
      </c>
      <c r="H40" s="35">
        <v>1.1599999999999999</v>
      </c>
      <c r="I40" s="35">
        <v>1.17</v>
      </c>
      <c r="J40" s="64">
        <v>5.9999999999999995E-4</v>
      </c>
    </row>
    <row r="41" spans="2:63" ht="25" customHeight="1">
      <c r="B41" s="34" t="s">
        <v>4</v>
      </c>
      <c r="C41" s="35">
        <v>3.12</v>
      </c>
      <c r="D41" s="35">
        <v>3.85</v>
      </c>
      <c r="E41" s="35">
        <v>4.4400000000000004</v>
      </c>
      <c r="F41" s="35">
        <v>1.07</v>
      </c>
      <c r="G41" s="35">
        <v>2.61</v>
      </c>
      <c r="H41" s="35">
        <v>1.68</v>
      </c>
      <c r="I41" s="35">
        <v>1.51</v>
      </c>
      <c r="J41" s="64">
        <v>5.9999999999999995E-4</v>
      </c>
    </row>
    <row r="42" spans="2:63" ht="25" customHeight="1">
      <c r="B42" s="34" t="s">
        <v>5</v>
      </c>
      <c r="C42" s="35">
        <v>1.98</v>
      </c>
      <c r="D42" s="35">
        <v>3.34</v>
      </c>
      <c r="E42" s="35">
        <v>3.28</v>
      </c>
      <c r="F42" s="35">
        <v>1.02</v>
      </c>
      <c r="G42" s="35">
        <v>0.81</v>
      </c>
      <c r="H42" s="35">
        <v>1.64</v>
      </c>
      <c r="I42" s="35">
        <v>1.68</v>
      </c>
      <c r="J42" s="64">
        <v>1.6899999999999998E-2</v>
      </c>
    </row>
    <row r="43" spans="2:63" ht="25" customHeight="1" thickBot="1"/>
    <row r="44" spans="2:63" ht="25" customHeight="1" thickBot="1">
      <c r="B44" s="77" t="s">
        <v>141</v>
      </c>
    </row>
    <row r="45" spans="2:63" ht="25" customHeight="1">
      <c r="B45" s="58"/>
    </row>
    <row r="46" spans="2:63" ht="25" customHeight="1">
      <c r="B46" s="68" t="s">
        <v>37</v>
      </c>
      <c r="C46" s="68" t="s">
        <v>142</v>
      </c>
      <c r="D46" s="68" t="s">
        <v>39</v>
      </c>
      <c r="E46" s="68" t="s">
        <v>143</v>
      </c>
      <c r="F46" s="35"/>
    </row>
    <row r="47" spans="2:63" ht="25" customHeight="1">
      <c r="B47" s="35">
        <v>15.78069</v>
      </c>
      <c r="C47" s="35">
        <v>27.862680000000001</v>
      </c>
      <c r="D47" s="35">
        <v>25.674869999999999</v>
      </c>
      <c r="E47" s="35">
        <v>65.27413</v>
      </c>
      <c r="F47" s="35"/>
    </row>
    <row r="48" spans="2:63" ht="25" customHeight="1">
      <c r="B48" s="35">
        <v>18.19783</v>
      </c>
      <c r="C48" s="35">
        <v>41.768810000000002</v>
      </c>
      <c r="D48" s="35">
        <v>30.19295</v>
      </c>
      <c r="E48" s="35">
        <v>47.533299999999997</v>
      </c>
      <c r="F48" s="35"/>
    </row>
    <row r="49" spans="2:6" ht="25" customHeight="1">
      <c r="B49" s="35">
        <v>22.788419999999999</v>
      </c>
      <c r="C49" s="35">
        <v>31.058959999999999</v>
      </c>
      <c r="D49" s="35">
        <v>30.893889999999999</v>
      </c>
      <c r="E49" s="35">
        <v>52.30245</v>
      </c>
      <c r="F49" s="35"/>
    </row>
    <row r="50" spans="2:6" ht="25" customHeight="1">
      <c r="C50" s="35"/>
      <c r="D50" s="35"/>
      <c r="E50" s="35"/>
      <c r="F50" s="35"/>
    </row>
    <row r="51" spans="2:6" ht="25" customHeight="1">
      <c r="B51" s="90" t="s">
        <v>44</v>
      </c>
      <c r="C51" s="89"/>
      <c r="D51" s="68" t="s">
        <v>45</v>
      </c>
      <c r="E51" s="35"/>
      <c r="F51" s="35"/>
    </row>
    <row r="52" spans="2:6" ht="25" customHeight="1">
      <c r="B52" s="101" t="s">
        <v>144</v>
      </c>
      <c r="C52" s="102"/>
      <c r="D52" s="35">
        <v>8.1900000000000001E-2</v>
      </c>
      <c r="E52" s="35"/>
      <c r="F52" s="35"/>
    </row>
    <row r="53" spans="2:6" ht="25" customHeight="1">
      <c r="B53" s="101" t="s">
        <v>47</v>
      </c>
      <c r="C53" s="102"/>
      <c r="D53" s="35">
        <v>0.28220000000000001</v>
      </c>
      <c r="E53" s="35"/>
      <c r="F53" s="35"/>
    </row>
    <row r="54" spans="2:6" ht="25" customHeight="1">
      <c r="B54" s="101" t="s">
        <v>145</v>
      </c>
      <c r="C54" s="102"/>
      <c r="D54" s="35">
        <v>5.0000000000000001E-4</v>
      </c>
      <c r="E54" s="35"/>
      <c r="F54" s="35"/>
    </row>
    <row r="55" spans="2:6" ht="25" customHeight="1">
      <c r="B55" s="101" t="s">
        <v>146</v>
      </c>
      <c r="C55" s="102"/>
      <c r="D55" s="35">
        <v>0.80310000000000004</v>
      </c>
    </row>
    <row r="56" spans="2:6" ht="25" customHeight="1">
      <c r="B56" s="101" t="s">
        <v>147</v>
      </c>
      <c r="C56" s="102"/>
      <c r="D56" s="35">
        <v>1.2999999999999999E-2</v>
      </c>
    </row>
    <row r="57" spans="2:6" ht="25" customHeight="1">
      <c r="B57" s="101" t="s">
        <v>148</v>
      </c>
      <c r="C57" s="102"/>
      <c r="D57" s="35">
        <v>4.1999999999999997E-3</v>
      </c>
    </row>
  </sheetData>
  <mergeCells count="15">
    <mergeCell ref="AH29:BJ29"/>
    <mergeCell ref="B29:C29"/>
    <mergeCell ref="D29:AG29"/>
    <mergeCell ref="C11:F11"/>
    <mergeCell ref="G11:J11"/>
    <mergeCell ref="B51:C51"/>
    <mergeCell ref="B56:C56"/>
    <mergeCell ref="B34:B35"/>
    <mergeCell ref="B32:B33"/>
    <mergeCell ref="B30:B31"/>
    <mergeCell ref="B57:C57"/>
    <mergeCell ref="B55:C55"/>
    <mergeCell ref="B54:C54"/>
    <mergeCell ref="B53:C53"/>
    <mergeCell ref="B52:C52"/>
  </mergeCells>
  <phoneticPr fontId="1"/>
  <pageMargins left="0.7" right="0.7" top="0.75" bottom="0.75" header="0.3" footer="0.3"/>
  <pageSetup paperSize="9" scale="34" fitToWidth="2" orientation="landscape" horizontalDpi="0" verticalDpi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6D1139-CFD2-1742-B46F-11F6E7E7D821}">
  <sheetPr codeName="Sheet8">
    <pageSetUpPr fitToPage="1"/>
  </sheetPr>
  <dimension ref="B1:V24"/>
  <sheetViews>
    <sheetView zoomScale="95" zoomScaleNormal="95" workbookViewId="0"/>
  </sheetViews>
  <sheetFormatPr baseColWidth="10" defaultRowHeight="25" customHeight="1"/>
  <cols>
    <col min="1" max="1" width="4.28515625" style="18" customWidth="1"/>
    <col min="2" max="16384" width="10.7109375" style="18"/>
  </cols>
  <sheetData>
    <row r="1" spans="2:17" ht="25" customHeight="1" thickBot="1"/>
    <row r="2" spans="2:17" ht="25" customHeight="1" thickBot="1">
      <c r="B2" s="72" t="s">
        <v>152</v>
      </c>
      <c r="C2" s="33"/>
      <c r="D2" s="33"/>
      <c r="E2" s="33"/>
      <c r="F2" s="33"/>
      <c r="G2" s="33"/>
      <c r="H2" s="33" t="s">
        <v>6</v>
      </c>
    </row>
    <row r="3" spans="2:17" ht="25" customHeight="1">
      <c r="B3" s="34" t="s">
        <v>150</v>
      </c>
      <c r="C3" s="35">
        <v>1.33</v>
      </c>
      <c r="D3" s="35">
        <v>1.54</v>
      </c>
      <c r="E3" s="35">
        <v>1.64</v>
      </c>
      <c r="F3" s="35">
        <v>1.46</v>
      </c>
      <c r="G3" s="35"/>
      <c r="H3" s="97">
        <v>1.04E-2</v>
      </c>
    </row>
    <row r="4" spans="2:17" ht="25" customHeight="1">
      <c r="B4" s="34" t="s">
        <v>151</v>
      </c>
      <c r="C4" s="35">
        <v>0.98</v>
      </c>
      <c r="D4" s="35">
        <v>1.21</v>
      </c>
      <c r="E4" s="35">
        <v>1.23</v>
      </c>
      <c r="F4" s="35">
        <v>1.28</v>
      </c>
      <c r="G4" s="35">
        <v>0.85</v>
      </c>
      <c r="H4" s="97"/>
    </row>
    <row r="5" spans="2:17" ht="25" customHeight="1" thickBot="1"/>
    <row r="6" spans="2:17" ht="25" customHeight="1" thickBot="1">
      <c r="B6" s="72" t="s">
        <v>153</v>
      </c>
      <c r="C6" s="33"/>
      <c r="D6" s="33"/>
      <c r="E6" s="33"/>
      <c r="F6" s="33"/>
      <c r="G6" s="33"/>
      <c r="H6" s="33" t="s">
        <v>6</v>
      </c>
    </row>
    <row r="7" spans="2:17" ht="25" customHeight="1">
      <c r="B7" s="34" t="s">
        <v>150</v>
      </c>
      <c r="C7" s="35">
        <v>1.35</v>
      </c>
      <c r="D7" s="35">
        <v>1.38</v>
      </c>
      <c r="E7" s="35">
        <v>1.1599999999999999</v>
      </c>
      <c r="F7" s="35">
        <v>1.37</v>
      </c>
      <c r="G7" s="35"/>
      <c r="H7" s="97">
        <v>3.2000000000000002E-3</v>
      </c>
    </row>
    <row r="8" spans="2:17" ht="25" customHeight="1">
      <c r="B8" s="34" t="s">
        <v>151</v>
      </c>
      <c r="C8" s="35">
        <v>1</v>
      </c>
      <c r="D8" s="35">
        <v>1.01</v>
      </c>
      <c r="E8" s="35">
        <v>1.08</v>
      </c>
      <c r="F8" s="35">
        <v>0.84</v>
      </c>
      <c r="G8" s="35">
        <v>1.1100000000000001</v>
      </c>
      <c r="H8" s="97"/>
    </row>
    <row r="9" spans="2:17" ht="25" customHeight="1" thickBot="1">
      <c r="B9" s="35"/>
      <c r="C9" s="35"/>
      <c r="D9" s="35"/>
      <c r="E9" s="35"/>
      <c r="F9" s="35"/>
      <c r="G9" s="35"/>
      <c r="H9" s="35"/>
    </row>
    <row r="10" spans="2:17" ht="25" customHeight="1" thickBot="1">
      <c r="B10" s="77" t="s">
        <v>158</v>
      </c>
    </row>
    <row r="11" spans="2:17" ht="25" customHeight="1">
      <c r="B11" s="58"/>
    </row>
    <row r="12" spans="2:17" ht="25" customHeight="1">
      <c r="B12" s="90" t="s">
        <v>154</v>
      </c>
      <c r="C12" s="90"/>
      <c r="D12" s="90"/>
      <c r="E12" s="90"/>
      <c r="F12" s="90"/>
      <c r="G12" s="90"/>
      <c r="H12" s="90"/>
      <c r="I12" s="89"/>
      <c r="J12" s="90" t="s">
        <v>155</v>
      </c>
      <c r="K12" s="90"/>
      <c r="L12" s="90"/>
      <c r="M12" s="90"/>
      <c r="N12" s="90"/>
      <c r="O12" s="89"/>
      <c r="P12" s="68" t="s">
        <v>6</v>
      </c>
      <c r="Q12" s="35"/>
    </row>
    <row r="13" spans="2:17" ht="25" customHeight="1">
      <c r="B13" s="58">
        <v>31.282859999999999</v>
      </c>
      <c r="C13" s="58">
        <v>54.970759999999999</v>
      </c>
      <c r="D13" s="58">
        <v>36.492890000000003</v>
      </c>
      <c r="E13" s="58">
        <v>38.824820000000003</v>
      </c>
      <c r="F13" s="58">
        <v>36.600960000000001</v>
      </c>
      <c r="G13" s="58">
        <v>35.531140000000001</v>
      </c>
      <c r="H13" s="58">
        <v>33.934249999999999</v>
      </c>
      <c r="I13" s="34">
        <v>37.193530000000003</v>
      </c>
      <c r="J13" s="58">
        <v>34.041420000000002</v>
      </c>
      <c r="K13" s="58">
        <v>34.556899999999999</v>
      </c>
      <c r="L13" s="58">
        <v>48.86063</v>
      </c>
      <c r="M13" s="58">
        <v>35.392670000000003</v>
      </c>
      <c r="N13" s="58">
        <v>37.735849999999999</v>
      </c>
      <c r="O13" s="34">
        <v>27.55556</v>
      </c>
      <c r="P13" s="35">
        <v>0.6573</v>
      </c>
      <c r="Q13" s="35"/>
    </row>
    <row r="14" spans="2:17" ht="25" customHeight="1">
      <c r="B14" s="58"/>
      <c r="C14" s="58"/>
      <c r="D14" s="58"/>
      <c r="E14" s="58"/>
      <c r="F14" s="58"/>
      <c r="G14" s="58"/>
      <c r="H14" s="58"/>
      <c r="I14" s="58"/>
      <c r="J14" s="58"/>
      <c r="K14" s="58"/>
      <c r="L14" s="58"/>
      <c r="M14" s="58"/>
      <c r="N14" s="58"/>
      <c r="O14" s="58"/>
      <c r="P14" s="35"/>
      <c r="Q14" s="35"/>
    </row>
    <row r="15" spans="2:17" ht="25" customHeight="1">
      <c r="B15" s="90" t="s">
        <v>156</v>
      </c>
      <c r="C15" s="90"/>
      <c r="D15" s="90"/>
      <c r="E15" s="90"/>
      <c r="F15" s="90"/>
      <c r="G15" s="89"/>
      <c r="H15" s="90" t="s">
        <v>157</v>
      </c>
      <c r="I15" s="90"/>
      <c r="J15" s="90"/>
      <c r="K15" s="90"/>
      <c r="L15" s="90"/>
      <c r="M15" s="90"/>
      <c r="N15" s="90"/>
      <c r="O15" s="89"/>
      <c r="P15" s="33" t="s">
        <v>6</v>
      </c>
    </row>
    <row r="16" spans="2:17" ht="25" customHeight="1">
      <c r="B16" s="58">
        <v>10.219720000000001</v>
      </c>
      <c r="C16" s="58">
        <v>11.30524</v>
      </c>
      <c r="D16" s="58">
        <v>5.3680979999999998</v>
      </c>
      <c r="E16" s="58">
        <v>7.1465300000000003</v>
      </c>
      <c r="F16" s="58">
        <v>10.95116</v>
      </c>
      <c r="G16" s="34">
        <v>7.4426410000000001</v>
      </c>
      <c r="H16" s="58">
        <v>32.518999999999998</v>
      </c>
      <c r="I16" s="58">
        <v>14.912739999999999</v>
      </c>
      <c r="J16" s="58">
        <v>19.358229999999999</v>
      </c>
      <c r="K16" s="58">
        <v>13.725490000000001</v>
      </c>
      <c r="L16" s="58">
        <v>10.51557</v>
      </c>
      <c r="M16" s="58">
        <v>14.801259999999999</v>
      </c>
      <c r="N16" s="58">
        <v>17.13542</v>
      </c>
      <c r="O16" s="34">
        <v>14.435700000000001</v>
      </c>
      <c r="P16" s="35">
        <v>1.29E-2</v>
      </c>
    </row>
    <row r="17" spans="2:22" ht="25" customHeight="1" thickBot="1">
      <c r="B17" s="35"/>
      <c r="C17" s="35"/>
      <c r="D17" s="35"/>
    </row>
    <row r="18" spans="2:22" ht="25" customHeight="1" thickBot="1">
      <c r="B18" s="77" t="s">
        <v>160</v>
      </c>
      <c r="C18" s="35"/>
      <c r="D18" s="35"/>
    </row>
    <row r="19" spans="2:22" ht="25" customHeight="1">
      <c r="B19" s="58"/>
      <c r="C19" s="35"/>
      <c r="D19" s="35"/>
    </row>
    <row r="20" spans="2:22" ht="25" customHeight="1">
      <c r="B20" s="57" t="s">
        <v>62</v>
      </c>
      <c r="C20" s="90" t="s">
        <v>0</v>
      </c>
      <c r="D20" s="90"/>
      <c r="E20" s="90"/>
      <c r="F20" s="90"/>
      <c r="G20" s="90"/>
      <c r="H20" s="90"/>
      <c r="I20" s="89"/>
      <c r="J20" s="90" t="s">
        <v>159</v>
      </c>
      <c r="K20" s="90"/>
      <c r="L20" s="90"/>
      <c r="M20" s="90"/>
      <c r="N20" s="90"/>
      <c r="O20" s="90"/>
      <c r="P20" s="90"/>
      <c r="Q20" s="90"/>
      <c r="R20" s="89"/>
      <c r="S20" s="33" t="s">
        <v>6</v>
      </c>
      <c r="V20" s="35"/>
    </row>
    <row r="21" spans="2:22" ht="25" customHeight="1">
      <c r="B21" s="34">
        <v>0</v>
      </c>
      <c r="C21" s="58">
        <v>100</v>
      </c>
      <c r="D21" s="58">
        <v>100</v>
      </c>
      <c r="E21" s="58">
        <v>100</v>
      </c>
      <c r="F21" s="58">
        <v>100</v>
      </c>
      <c r="G21" s="58">
        <v>100</v>
      </c>
      <c r="H21" s="58">
        <v>100</v>
      </c>
      <c r="I21" s="34">
        <v>100</v>
      </c>
      <c r="J21" s="58">
        <v>100</v>
      </c>
      <c r="K21" s="58">
        <v>100</v>
      </c>
      <c r="L21" s="58">
        <v>100</v>
      </c>
      <c r="M21" s="58">
        <v>100</v>
      </c>
      <c r="N21" s="58">
        <v>100</v>
      </c>
      <c r="O21" s="58">
        <v>100</v>
      </c>
      <c r="P21" s="58">
        <v>100</v>
      </c>
      <c r="Q21" s="58">
        <v>100</v>
      </c>
      <c r="R21" s="34">
        <v>100</v>
      </c>
      <c r="S21" s="18" t="s">
        <v>63</v>
      </c>
      <c r="V21" s="35"/>
    </row>
    <row r="22" spans="2:22" ht="25" customHeight="1">
      <c r="B22" s="34">
        <v>4</v>
      </c>
      <c r="C22" s="58">
        <v>20.3</v>
      </c>
      <c r="D22" s="58">
        <v>7.7</v>
      </c>
      <c r="E22" s="58">
        <v>6.6</v>
      </c>
      <c r="F22" s="58">
        <v>96.8</v>
      </c>
      <c r="G22" s="58">
        <v>139.1</v>
      </c>
      <c r="H22" s="58">
        <v>90.4</v>
      </c>
      <c r="I22" s="34">
        <v>14.6</v>
      </c>
      <c r="J22" s="58">
        <v>109.3</v>
      </c>
      <c r="K22" s="58">
        <v>76.099999999999994</v>
      </c>
      <c r="L22" s="58">
        <v>94.3</v>
      </c>
      <c r="M22" s="58">
        <v>96</v>
      </c>
      <c r="N22" s="58">
        <v>122.4</v>
      </c>
      <c r="O22" s="58">
        <v>68.400000000000006</v>
      </c>
      <c r="P22" s="58">
        <v>24.7</v>
      </c>
      <c r="Q22" s="58">
        <v>258.10000000000002</v>
      </c>
      <c r="R22" s="34">
        <v>123.9</v>
      </c>
      <c r="S22" s="35">
        <v>9.2899999999999996E-2</v>
      </c>
      <c r="V22" s="35"/>
    </row>
    <row r="23" spans="2:22" ht="25" customHeight="1">
      <c r="B23" s="34">
        <v>8</v>
      </c>
      <c r="C23" s="58">
        <v>6.7</v>
      </c>
      <c r="D23" s="58">
        <v>3</v>
      </c>
      <c r="E23" s="58">
        <v>2.1</v>
      </c>
      <c r="F23" s="58">
        <v>75.2</v>
      </c>
      <c r="G23" s="58"/>
      <c r="H23" s="58">
        <v>62.4</v>
      </c>
      <c r="I23" s="34">
        <v>42.5</v>
      </c>
      <c r="J23" s="58">
        <v>101.4</v>
      </c>
      <c r="K23" s="58">
        <v>48.3</v>
      </c>
      <c r="L23" s="58">
        <v>126.4</v>
      </c>
      <c r="M23" s="58">
        <v>90.4</v>
      </c>
      <c r="N23" s="58">
        <v>213.7</v>
      </c>
      <c r="O23" s="58">
        <v>11.9</v>
      </c>
      <c r="P23" s="58">
        <v>24.1</v>
      </c>
      <c r="Q23" s="58">
        <v>200.9</v>
      </c>
      <c r="R23" s="34"/>
      <c r="S23" s="35">
        <v>5.62E-2</v>
      </c>
      <c r="V23" s="35"/>
    </row>
    <row r="24" spans="2:22" ht="25" customHeight="1">
      <c r="B24" s="34">
        <v>12</v>
      </c>
      <c r="C24" s="58">
        <v>3.8</v>
      </c>
      <c r="D24" s="58">
        <v>0.2</v>
      </c>
      <c r="E24" s="58">
        <v>0.8</v>
      </c>
      <c r="F24" s="58">
        <v>39.1</v>
      </c>
      <c r="G24" s="58"/>
      <c r="H24" s="58">
        <v>50.1</v>
      </c>
      <c r="I24" s="34">
        <v>25.6</v>
      </c>
      <c r="J24" s="58">
        <v>102.4</v>
      </c>
      <c r="K24" s="58">
        <v>47.4</v>
      </c>
      <c r="L24" s="58">
        <v>148.80000000000001</v>
      </c>
      <c r="M24" s="58">
        <v>36.799999999999997</v>
      </c>
      <c r="N24" s="58">
        <v>192.2</v>
      </c>
      <c r="O24" s="58">
        <v>5.4</v>
      </c>
      <c r="P24" s="58"/>
      <c r="Q24" s="58">
        <v>165.7</v>
      </c>
      <c r="R24" s="34"/>
      <c r="S24" s="35">
        <v>3.0999999999999999E-3</v>
      </c>
      <c r="V24" s="35"/>
    </row>
  </sheetData>
  <mergeCells count="8">
    <mergeCell ref="C20:I20"/>
    <mergeCell ref="J20:R20"/>
    <mergeCell ref="H3:H4"/>
    <mergeCell ref="H7:H8"/>
    <mergeCell ref="B12:I12"/>
    <mergeCell ref="J12:O12"/>
    <mergeCell ref="B15:G15"/>
    <mergeCell ref="H15:O15"/>
  </mergeCells>
  <phoneticPr fontId="1"/>
  <pageMargins left="0.7" right="0.7" top="0.75" bottom="0.75" header="0.3" footer="0.3"/>
  <pageSetup paperSize="9" scale="54" orientation="landscape" horizontalDpi="0" verticalDpi="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C8BD8-F476-F442-8883-EE22B15C6972}">
  <sheetPr codeName="Sheet9">
    <pageSetUpPr fitToPage="1"/>
  </sheetPr>
  <dimension ref="B1:T85"/>
  <sheetViews>
    <sheetView zoomScale="95" zoomScaleNormal="95" workbookViewId="0"/>
  </sheetViews>
  <sheetFormatPr baseColWidth="10" defaultColWidth="17" defaultRowHeight="25" customHeight="1"/>
  <cols>
    <col min="1" max="1" width="7" style="18" customWidth="1"/>
    <col min="2" max="16384" width="17" style="18"/>
  </cols>
  <sheetData>
    <row r="1" spans="2:10" ht="25" customHeight="1" thickBot="1"/>
    <row r="2" spans="2:10" ht="25" customHeight="1" thickBot="1">
      <c r="B2" s="72" t="s">
        <v>161</v>
      </c>
    </row>
    <row r="3" spans="2:10" ht="25" customHeight="1">
      <c r="B3" s="55"/>
    </row>
    <row r="4" spans="2:10" ht="25" customHeight="1">
      <c r="B4" s="37" t="s">
        <v>97</v>
      </c>
      <c r="C4" s="39">
        <v>1</v>
      </c>
      <c r="D4" s="39">
        <v>1.06</v>
      </c>
      <c r="E4" s="39">
        <v>0.94</v>
      </c>
      <c r="F4" s="39">
        <v>1</v>
      </c>
      <c r="G4" s="39"/>
      <c r="H4" s="39"/>
      <c r="I4" s="39"/>
      <c r="J4" s="39"/>
    </row>
    <row r="5" spans="2:10" ht="25" customHeight="1">
      <c r="B5" s="37" t="s">
        <v>98</v>
      </c>
      <c r="C5" s="39">
        <v>1.29</v>
      </c>
      <c r="D5" s="39">
        <v>1.22</v>
      </c>
      <c r="E5" s="39">
        <v>1.36</v>
      </c>
      <c r="F5" s="39">
        <v>1.02</v>
      </c>
      <c r="G5" s="39">
        <v>0.76</v>
      </c>
      <c r="H5" s="39"/>
      <c r="I5" s="39"/>
      <c r="J5" s="39"/>
    </row>
    <row r="6" spans="2:10" ht="25" customHeight="1">
      <c r="B6" s="37" t="s">
        <v>99</v>
      </c>
      <c r="C6" s="39">
        <v>1.39</v>
      </c>
      <c r="D6" s="39">
        <v>2.33</v>
      </c>
      <c r="E6" s="39">
        <v>1.51</v>
      </c>
      <c r="F6" s="39">
        <v>1.51</v>
      </c>
      <c r="G6" s="39"/>
      <c r="H6" s="39"/>
      <c r="I6" s="39"/>
      <c r="J6" s="39"/>
    </row>
    <row r="7" spans="2:10" ht="25" customHeight="1">
      <c r="B7" s="37" t="s">
        <v>100</v>
      </c>
      <c r="C7" s="39">
        <v>1.27</v>
      </c>
      <c r="D7" s="39">
        <v>1.95</v>
      </c>
      <c r="E7" s="39">
        <v>1.28</v>
      </c>
      <c r="F7" s="39">
        <v>1.34</v>
      </c>
      <c r="G7" s="39">
        <v>1.22</v>
      </c>
      <c r="H7" s="39"/>
      <c r="I7" s="39"/>
      <c r="J7" s="39"/>
    </row>
    <row r="8" spans="2:10" ht="25" customHeight="1">
      <c r="B8" s="39"/>
      <c r="C8" s="39"/>
      <c r="D8" s="39"/>
      <c r="E8" s="39"/>
      <c r="G8" s="39"/>
      <c r="H8" s="39"/>
      <c r="I8" s="39"/>
      <c r="J8" s="39"/>
    </row>
    <row r="9" spans="2:10" ht="25" customHeight="1">
      <c r="B9" s="110" t="s">
        <v>44</v>
      </c>
      <c r="C9" s="113"/>
      <c r="D9" s="40" t="s">
        <v>45</v>
      </c>
      <c r="E9" s="39"/>
      <c r="G9" s="39"/>
      <c r="H9" s="39"/>
      <c r="I9" s="39"/>
      <c r="J9" s="39"/>
    </row>
    <row r="10" spans="2:10" ht="25" customHeight="1">
      <c r="B10" s="111" t="s">
        <v>102</v>
      </c>
      <c r="C10" s="112"/>
      <c r="D10" s="39">
        <v>0.90720000000000001</v>
      </c>
    </row>
    <row r="11" spans="2:10" ht="25" customHeight="1">
      <c r="B11" s="111" t="s">
        <v>103</v>
      </c>
      <c r="C11" s="112"/>
      <c r="D11" s="39">
        <v>2.2200000000000001E-2</v>
      </c>
    </row>
    <row r="12" spans="2:10" ht="25" customHeight="1">
      <c r="B12" s="111" t="s">
        <v>104</v>
      </c>
      <c r="C12" s="112"/>
      <c r="D12" s="39">
        <v>0.19470000000000001</v>
      </c>
    </row>
    <row r="13" spans="2:10" ht="25" customHeight="1">
      <c r="B13" s="111" t="s">
        <v>105</v>
      </c>
      <c r="C13" s="112"/>
      <c r="D13" s="39">
        <v>5.5E-2</v>
      </c>
    </row>
    <row r="14" spans="2:10" ht="25" customHeight="1">
      <c r="B14" s="111" t="s">
        <v>106</v>
      </c>
      <c r="C14" s="112"/>
      <c r="D14" s="39">
        <v>0.44240000000000002</v>
      </c>
    </row>
    <row r="15" spans="2:10" ht="25" customHeight="1">
      <c r="B15" s="111" t="s">
        <v>107</v>
      </c>
      <c r="C15" s="112"/>
      <c r="D15" s="39">
        <v>0.51719999999999999</v>
      </c>
    </row>
    <row r="16" spans="2:10" ht="25" customHeight="1" thickBot="1">
      <c r="B16" s="39"/>
    </row>
    <row r="17" spans="2:7" ht="25" customHeight="1" thickBot="1">
      <c r="B17" s="73" t="s">
        <v>162</v>
      </c>
    </row>
    <row r="18" spans="2:7" ht="25" customHeight="1">
      <c r="B18" s="74"/>
    </row>
    <row r="19" spans="2:7" ht="25" customHeight="1">
      <c r="B19" s="37" t="s">
        <v>97</v>
      </c>
      <c r="C19" s="39">
        <v>1</v>
      </c>
      <c r="D19" s="39">
        <v>1.04</v>
      </c>
      <c r="E19" s="39">
        <v>0.96</v>
      </c>
      <c r="F19" s="39">
        <v>1</v>
      </c>
      <c r="G19" s="39"/>
    </row>
    <row r="20" spans="2:7" ht="25" customHeight="1">
      <c r="B20" s="37" t="s">
        <v>98</v>
      </c>
      <c r="C20" s="39">
        <v>1.01</v>
      </c>
      <c r="D20" s="39">
        <v>0.73</v>
      </c>
      <c r="E20" s="39">
        <v>0.74</v>
      </c>
      <c r="F20" s="39">
        <v>1.18</v>
      </c>
      <c r="G20" s="39">
        <v>1.34</v>
      </c>
    </row>
    <row r="21" spans="2:7" ht="25" customHeight="1">
      <c r="B21" s="37" t="s">
        <v>99</v>
      </c>
      <c r="C21" s="39">
        <v>1.33</v>
      </c>
      <c r="D21" s="39">
        <v>1.38</v>
      </c>
      <c r="E21" s="39">
        <v>1.54</v>
      </c>
      <c r="F21" s="39">
        <v>1.76</v>
      </c>
      <c r="G21" s="39"/>
    </row>
    <row r="22" spans="2:7" ht="25" customHeight="1">
      <c r="B22" s="37" t="s">
        <v>100</v>
      </c>
      <c r="C22" s="39">
        <v>1.29</v>
      </c>
      <c r="D22" s="39">
        <v>0.89</v>
      </c>
      <c r="E22" s="39">
        <v>0.98</v>
      </c>
      <c r="F22" s="39">
        <v>1.07</v>
      </c>
      <c r="G22" s="39">
        <v>1.28</v>
      </c>
    </row>
    <row r="24" spans="2:7" ht="25" customHeight="1">
      <c r="B24" s="110" t="s">
        <v>44</v>
      </c>
      <c r="C24" s="113"/>
      <c r="D24" s="40" t="s">
        <v>45</v>
      </c>
    </row>
    <row r="25" spans="2:7" ht="25" customHeight="1">
      <c r="B25" s="111" t="s">
        <v>102</v>
      </c>
      <c r="C25" s="112"/>
      <c r="D25" s="39" t="s">
        <v>52</v>
      </c>
    </row>
    <row r="26" spans="2:7" ht="25" customHeight="1">
      <c r="B26" s="111" t="s">
        <v>103</v>
      </c>
      <c r="C26" s="112"/>
      <c r="D26" s="39">
        <v>1.2500000000000001E-2</v>
      </c>
    </row>
    <row r="27" spans="2:7" ht="25" customHeight="1">
      <c r="B27" s="111" t="s">
        <v>104</v>
      </c>
      <c r="C27" s="112"/>
      <c r="D27" s="39">
        <v>0.86229999999999996</v>
      </c>
    </row>
    <row r="28" spans="2:7" ht="25" customHeight="1">
      <c r="B28" s="111" t="s">
        <v>105</v>
      </c>
      <c r="C28" s="112"/>
      <c r="D28" s="39">
        <v>8.6E-3</v>
      </c>
    </row>
    <row r="29" spans="2:7" ht="25" customHeight="1">
      <c r="B29" s="111" t="s">
        <v>106</v>
      </c>
      <c r="C29" s="112"/>
      <c r="D29" s="39">
        <v>0.8407</v>
      </c>
    </row>
    <row r="30" spans="2:7" ht="25" customHeight="1">
      <c r="B30" s="111" t="s">
        <v>107</v>
      </c>
      <c r="C30" s="112"/>
      <c r="D30" s="39">
        <v>3.7499999999999999E-2</v>
      </c>
    </row>
    <row r="31" spans="2:7" ht="25" customHeight="1" thickBot="1"/>
    <row r="32" spans="2:7" ht="25" customHeight="1" thickBot="1">
      <c r="B32" s="73" t="s">
        <v>163</v>
      </c>
    </row>
    <row r="33" spans="2:20" ht="25" customHeight="1">
      <c r="B33" s="74"/>
    </row>
    <row r="34" spans="2:20" ht="25" customHeight="1">
      <c r="B34" s="37" t="s">
        <v>97</v>
      </c>
      <c r="C34" s="39">
        <v>1.74</v>
      </c>
      <c r="D34" s="39">
        <v>2.97</v>
      </c>
      <c r="E34" s="39">
        <v>1.72</v>
      </c>
      <c r="F34" s="39">
        <v>2.2000000000000002</v>
      </c>
      <c r="G34" s="39">
        <v>3.06</v>
      </c>
      <c r="H34" s="39">
        <v>2.71</v>
      </c>
      <c r="I34" s="39"/>
    </row>
    <row r="35" spans="2:20" ht="25" customHeight="1">
      <c r="B35" s="37" t="s">
        <v>98</v>
      </c>
      <c r="C35" s="39">
        <v>2.48</v>
      </c>
      <c r="D35" s="39">
        <v>3.18</v>
      </c>
      <c r="E35" s="39">
        <v>2.06</v>
      </c>
      <c r="F35" s="39">
        <v>1.71</v>
      </c>
      <c r="G35" s="39">
        <v>2.34</v>
      </c>
      <c r="H35" s="39">
        <v>2.5099999999999998</v>
      </c>
      <c r="I35" s="39">
        <v>3.14</v>
      </c>
    </row>
    <row r="36" spans="2:20" ht="25" customHeight="1">
      <c r="B36" s="37" t="s">
        <v>99</v>
      </c>
      <c r="C36" s="39">
        <v>1.1599999999999999</v>
      </c>
      <c r="D36" s="39">
        <v>1.24</v>
      </c>
      <c r="E36" s="39">
        <v>1.46</v>
      </c>
      <c r="F36" s="39">
        <v>1.56</v>
      </c>
      <c r="G36" s="39">
        <v>1.83</v>
      </c>
      <c r="H36" s="39"/>
      <c r="I36" s="39"/>
    </row>
    <row r="37" spans="2:20" ht="25" customHeight="1">
      <c r="B37" s="37" t="s">
        <v>100</v>
      </c>
      <c r="C37" s="39">
        <v>2.5499999999999998</v>
      </c>
      <c r="D37" s="39">
        <v>2.33</v>
      </c>
      <c r="E37" s="39">
        <v>2.16</v>
      </c>
      <c r="F37" s="39">
        <v>1.7</v>
      </c>
      <c r="G37" s="39">
        <v>2.44</v>
      </c>
      <c r="H37" s="39">
        <v>2.5299999999999998</v>
      </c>
      <c r="I37" s="39">
        <v>2.52</v>
      </c>
    </row>
    <row r="38" spans="2:20" ht="25" customHeight="1">
      <c r="C38" s="39"/>
      <c r="D38" s="39"/>
      <c r="E38" s="39"/>
      <c r="F38" s="39"/>
    </row>
    <row r="39" spans="2:20" ht="25" customHeight="1">
      <c r="B39" s="110" t="s">
        <v>44</v>
      </c>
      <c r="C39" s="113"/>
      <c r="D39" s="40" t="s">
        <v>45</v>
      </c>
      <c r="E39" s="39"/>
      <c r="F39" s="39"/>
    </row>
    <row r="40" spans="2:20" ht="25" customHeight="1">
      <c r="B40" s="111" t="s">
        <v>102</v>
      </c>
      <c r="C40" s="112"/>
      <c r="D40" s="39">
        <v>0.9849</v>
      </c>
      <c r="E40" s="39"/>
      <c r="F40" s="39"/>
    </row>
    <row r="41" spans="2:20" ht="25" customHeight="1">
      <c r="B41" s="111" t="s">
        <v>103</v>
      </c>
      <c r="C41" s="112"/>
      <c r="D41" s="39">
        <v>1.2E-2</v>
      </c>
      <c r="E41" s="39"/>
      <c r="F41" s="39"/>
    </row>
    <row r="42" spans="2:20" ht="25" customHeight="1">
      <c r="B42" s="111" t="s">
        <v>104</v>
      </c>
      <c r="C42" s="112"/>
      <c r="D42" s="39">
        <v>0.98819999999999997</v>
      </c>
      <c r="E42" s="39"/>
      <c r="F42" s="39"/>
    </row>
    <row r="43" spans="2:20" ht="25" customHeight="1">
      <c r="B43" s="111" t="s">
        <v>105</v>
      </c>
      <c r="C43" s="112"/>
      <c r="D43" s="39">
        <v>4.3E-3</v>
      </c>
      <c r="E43" s="39"/>
      <c r="F43" s="39"/>
    </row>
    <row r="44" spans="2:20" ht="25" customHeight="1">
      <c r="B44" s="111" t="s">
        <v>106</v>
      </c>
      <c r="C44" s="112"/>
      <c r="D44" s="39">
        <v>0.89659999999999995</v>
      </c>
      <c r="E44" s="39"/>
      <c r="F44" s="39"/>
    </row>
    <row r="45" spans="2:20" ht="25" customHeight="1">
      <c r="B45" s="111" t="s">
        <v>107</v>
      </c>
      <c r="C45" s="112"/>
      <c r="D45" s="39">
        <v>1.8200000000000001E-2</v>
      </c>
    </row>
    <row r="46" spans="2:20" ht="25" customHeight="1" thickBot="1"/>
    <row r="47" spans="2:20" ht="25" customHeight="1" thickBot="1">
      <c r="B47" s="73" t="s">
        <v>164</v>
      </c>
      <c r="C47" s="114" t="s">
        <v>15</v>
      </c>
      <c r="D47" s="110"/>
      <c r="E47" s="110"/>
      <c r="F47" s="110"/>
      <c r="G47" s="110"/>
      <c r="H47" s="113"/>
      <c r="I47" s="110" t="s">
        <v>16</v>
      </c>
      <c r="J47" s="110"/>
      <c r="K47" s="110"/>
      <c r="L47" s="110"/>
      <c r="M47" s="110"/>
      <c r="N47" s="113"/>
      <c r="O47" s="110" t="s">
        <v>17</v>
      </c>
      <c r="P47" s="110"/>
      <c r="Q47" s="110"/>
      <c r="R47" s="110"/>
      <c r="S47" s="110"/>
      <c r="T47" s="110"/>
    </row>
    <row r="48" spans="2:20" ht="25" customHeight="1">
      <c r="B48" s="75" t="s">
        <v>97</v>
      </c>
      <c r="C48" s="38">
        <v>0.25</v>
      </c>
      <c r="D48" s="38">
        <v>0.25</v>
      </c>
      <c r="E48" s="38">
        <v>0.22</v>
      </c>
      <c r="F48" s="38">
        <v>0.28000000000000003</v>
      </c>
      <c r="G48" s="38">
        <v>0.25</v>
      </c>
      <c r="H48" s="37"/>
      <c r="I48" s="38">
        <v>0.38</v>
      </c>
      <c r="J48" s="38">
        <v>1.35</v>
      </c>
      <c r="K48" s="38">
        <v>0.9</v>
      </c>
      <c r="L48" s="38">
        <v>0.95</v>
      </c>
      <c r="M48" s="38">
        <v>0.89</v>
      </c>
      <c r="N48" s="37"/>
      <c r="O48" s="39">
        <v>1.64</v>
      </c>
      <c r="P48" s="39">
        <v>2.73</v>
      </c>
      <c r="Q48" s="39">
        <v>2.46</v>
      </c>
      <c r="R48" s="39">
        <v>4.03</v>
      </c>
      <c r="S48" s="39">
        <v>3.13</v>
      </c>
      <c r="T48" s="39"/>
    </row>
    <row r="49" spans="2:20" ht="25" customHeight="1">
      <c r="B49" s="37" t="s">
        <v>98</v>
      </c>
      <c r="C49" s="38">
        <v>0.18</v>
      </c>
      <c r="D49" s="38">
        <v>0.28999999999999998</v>
      </c>
      <c r="E49" s="38">
        <v>0.12</v>
      </c>
      <c r="F49" s="38">
        <v>0.2</v>
      </c>
      <c r="G49" s="38">
        <v>0.16</v>
      </c>
      <c r="H49" s="37">
        <v>0.24</v>
      </c>
      <c r="I49" s="38">
        <v>0.92</v>
      </c>
      <c r="J49" s="38">
        <v>0.84</v>
      </c>
      <c r="K49" s="38">
        <v>0.72</v>
      </c>
      <c r="L49" s="38">
        <v>0.82</v>
      </c>
      <c r="M49" s="38">
        <v>0.64</v>
      </c>
      <c r="N49" s="37">
        <v>1.02</v>
      </c>
      <c r="O49" s="39">
        <v>2.98</v>
      </c>
      <c r="P49" s="39">
        <v>3.95</v>
      </c>
      <c r="Q49" s="39">
        <v>1.96</v>
      </c>
      <c r="R49" s="39">
        <v>2.97</v>
      </c>
      <c r="S49" s="39">
        <v>3.46</v>
      </c>
      <c r="T49" s="39">
        <v>4.0199999999999996</v>
      </c>
    </row>
    <row r="50" spans="2:20" ht="25" customHeight="1">
      <c r="B50" s="37" t="s">
        <v>99</v>
      </c>
      <c r="C50" s="38">
        <v>0.15</v>
      </c>
      <c r="D50" s="38">
        <v>0.17</v>
      </c>
      <c r="E50" s="38">
        <v>0.19</v>
      </c>
      <c r="F50" s="38">
        <v>0.19</v>
      </c>
      <c r="G50" s="38">
        <v>0.2</v>
      </c>
      <c r="H50" s="37"/>
      <c r="I50" s="38">
        <v>0.28999999999999998</v>
      </c>
      <c r="J50" s="38">
        <v>0.31</v>
      </c>
      <c r="K50" s="38">
        <v>0.01</v>
      </c>
      <c r="L50" s="38">
        <v>0.27</v>
      </c>
      <c r="M50" s="38">
        <v>0.31</v>
      </c>
      <c r="N50" s="37"/>
      <c r="O50" s="39">
        <v>1.39</v>
      </c>
      <c r="P50" s="39">
        <v>1.97</v>
      </c>
      <c r="Q50" s="39">
        <v>1.07</v>
      </c>
      <c r="R50" s="39">
        <v>1.38</v>
      </c>
      <c r="S50" s="39">
        <v>2.29</v>
      </c>
      <c r="T50" s="39"/>
    </row>
    <row r="51" spans="2:20" ht="25" customHeight="1">
      <c r="B51" s="37" t="s">
        <v>100</v>
      </c>
      <c r="C51" s="38">
        <v>0.18</v>
      </c>
      <c r="D51" s="38">
        <v>0.18</v>
      </c>
      <c r="E51" s="38">
        <v>0.16</v>
      </c>
      <c r="F51" s="38">
        <v>0.17</v>
      </c>
      <c r="G51" s="38">
        <v>0.15</v>
      </c>
      <c r="H51" s="37">
        <v>0.23</v>
      </c>
      <c r="I51" s="38">
        <v>0.3</v>
      </c>
      <c r="J51" s="38">
        <v>0.56000000000000005</v>
      </c>
      <c r="K51" s="38">
        <v>0.28999999999999998</v>
      </c>
      <c r="L51" s="38">
        <v>0.28000000000000003</v>
      </c>
      <c r="M51" s="38">
        <v>0.16</v>
      </c>
      <c r="N51" s="37">
        <v>0.48</v>
      </c>
      <c r="O51" s="39">
        <v>3.93</v>
      </c>
      <c r="P51" s="39">
        <v>3.2</v>
      </c>
      <c r="Q51" s="39">
        <v>2.14</v>
      </c>
      <c r="R51" s="39">
        <v>2.31</v>
      </c>
      <c r="S51" s="39">
        <v>4.17</v>
      </c>
      <c r="T51" s="39">
        <v>3.62</v>
      </c>
    </row>
    <row r="53" spans="2:20" ht="25" customHeight="1">
      <c r="B53" s="110" t="s">
        <v>44</v>
      </c>
      <c r="C53" s="113"/>
      <c r="D53" s="40" t="s">
        <v>45</v>
      </c>
    </row>
    <row r="54" spans="2:20" ht="25" customHeight="1">
      <c r="B54" s="111" t="s">
        <v>102</v>
      </c>
      <c r="C54" s="112"/>
      <c r="D54" s="39">
        <v>0.93930000000000002</v>
      </c>
    </row>
    <row r="55" spans="2:20" ht="25" customHeight="1">
      <c r="B55" s="111" t="s">
        <v>103</v>
      </c>
      <c r="C55" s="112"/>
      <c r="D55" s="39">
        <v>1.4800000000000001E-2</v>
      </c>
    </row>
    <row r="56" spans="2:20" ht="25" customHeight="1">
      <c r="B56" s="111" t="s">
        <v>104</v>
      </c>
      <c r="C56" s="112"/>
      <c r="D56" s="39">
        <v>0.98399999999999999</v>
      </c>
    </row>
    <row r="57" spans="2:20" ht="25" customHeight="1">
      <c r="B57" s="111" t="s">
        <v>105</v>
      </c>
      <c r="C57" s="112"/>
      <c r="D57" s="39">
        <v>3.0999999999999999E-3</v>
      </c>
    </row>
    <row r="58" spans="2:20" ht="25" customHeight="1">
      <c r="B58" s="111" t="s">
        <v>106</v>
      </c>
      <c r="C58" s="112"/>
      <c r="D58" s="39">
        <v>0.76629999999999998</v>
      </c>
    </row>
    <row r="59" spans="2:20" ht="25" customHeight="1">
      <c r="B59" s="111" t="s">
        <v>107</v>
      </c>
      <c r="C59" s="112"/>
      <c r="D59" s="39">
        <v>2.2800000000000001E-2</v>
      </c>
    </row>
    <row r="60" spans="2:20" ht="25" customHeight="1" thickBot="1"/>
    <row r="61" spans="2:20" ht="25" customHeight="1" thickBot="1">
      <c r="B61" s="73" t="s">
        <v>165</v>
      </c>
      <c r="C61" s="76"/>
      <c r="D61" s="33"/>
      <c r="E61" s="33"/>
      <c r="F61" s="32"/>
      <c r="G61" s="33" t="s">
        <v>6</v>
      </c>
    </row>
    <row r="62" spans="2:20" ht="25" customHeight="1">
      <c r="B62" s="37" t="s">
        <v>166</v>
      </c>
      <c r="C62" s="39">
        <v>1.6664099999999999</v>
      </c>
      <c r="D62" s="39">
        <v>1.508769</v>
      </c>
      <c r="E62" s="39">
        <v>1.7769969999999999</v>
      </c>
      <c r="F62" s="37">
        <v>1.4758169999999999</v>
      </c>
      <c r="G62" s="115">
        <v>4.8000000000000001E-2</v>
      </c>
    </row>
    <row r="63" spans="2:20" ht="25" customHeight="1">
      <c r="B63" s="37" t="s">
        <v>167</v>
      </c>
      <c r="C63" s="39">
        <v>1.359137</v>
      </c>
      <c r="D63" s="39">
        <v>0.894181</v>
      </c>
      <c r="E63" s="39">
        <v>1.3570949999999999</v>
      </c>
      <c r="F63" s="37">
        <v>1.4211670000000001</v>
      </c>
      <c r="G63" s="115"/>
    </row>
    <row r="64" spans="2:20" ht="25" customHeight="1" thickBot="1">
      <c r="B64" s="39"/>
      <c r="C64" s="39"/>
      <c r="D64" s="39"/>
      <c r="E64" s="39"/>
      <c r="F64" s="39"/>
    </row>
    <row r="65" spans="2:11" ht="25" customHeight="1" thickBot="1">
      <c r="B65" s="72" t="s">
        <v>168</v>
      </c>
      <c r="C65" s="76"/>
      <c r="D65" s="33"/>
      <c r="E65" s="33"/>
      <c r="F65" s="32"/>
      <c r="G65" s="33" t="s">
        <v>6</v>
      </c>
    </row>
    <row r="66" spans="2:11" ht="25" customHeight="1">
      <c r="B66" s="37" t="s">
        <v>166</v>
      </c>
      <c r="C66" s="39">
        <v>1.4382839999999999</v>
      </c>
      <c r="D66" s="39">
        <v>1.478613</v>
      </c>
      <c r="E66" s="39">
        <v>1.8131870000000001</v>
      </c>
      <c r="F66" s="37">
        <v>1.606465</v>
      </c>
      <c r="G66" s="115">
        <v>1.7899999999999999E-2</v>
      </c>
    </row>
    <row r="67" spans="2:11" ht="25" customHeight="1">
      <c r="B67" s="37" t="s">
        <v>167</v>
      </c>
      <c r="C67" s="39">
        <v>1.193505</v>
      </c>
      <c r="D67" s="39">
        <v>1.3598300000000001</v>
      </c>
      <c r="E67" s="39">
        <v>1.3372189999999999</v>
      </c>
      <c r="F67" s="37">
        <v>1.2446710000000001</v>
      </c>
      <c r="G67" s="115"/>
    </row>
    <row r="68" spans="2:11" ht="25" customHeight="1" thickBot="1">
      <c r="B68" s="39"/>
      <c r="C68" s="39"/>
    </row>
    <row r="69" spans="2:11" ht="25" customHeight="1" thickBot="1">
      <c r="B69" s="72" t="s">
        <v>173</v>
      </c>
      <c r="C69" s="76"/>
      <c r="D69" s="33"/>
      <c r="E69" s="33"/>
      <c r="F69" s="33"/>
      <c r="G69" s="33"/>
      <c r="H69" s="33"/>
      <c r="I69" s="33"/>
      <c r="J69" s="32"/>
      <c r="K69" s="33" t="s">
        <v>6</v>
      </c>
    </row>
    <row r="70" spans="2:11" ht="25" customHeight="1">
      <c r="B70" s="37" t="s">
        <v>169</v>
      </c>
      <c r="C70" s="38">
        <v>29.2</v>
      </c>
      <c r="D70" s="38">
        <v>22</v>
      </c>
      <c r="E70" s="38">
        <v>22.6</v>
      </c>
      <c r="F70" s="38">
        <v>22.5</v>
      </c>
      <c r="G70" s="38">
        <v>28.5</v>
      </c>
      <c r="H70" s="38">
        <v>32.6</v>
      </c>
      <c r="I70" s="38">
        <v>28.7</v>
      </c>
      <c r="J70" s="37">
        <v>30.5</v>
      </c>
      <c r="K70" s="116">
        <v>2.9999999999999997E-4</v>
      </c>
    </row>
    <row r="71" spans="2:11" ht="25" customHeight="1">
      <c r="B71" s="36" t="s">
        <v>170</v>
      </c>
      <c r="C71" s="40">
        <v>34</v>
      </c>
      <c r="D71" s="40">
        <v>36.200000000000003</v>
      </c>
      <c r="E71" s="40">
        <v>42.4</v>
      </c>
      <c r="F71" s="40">
        <v>30.7</v>
      </c>
      <c r="G71" s="40">
        <v>35.200000000000003</v>
      </c>
      <c r="H71" s="40">
        <v>35.200000000000003</v>
      </c>
      <c r="I71" s="40">
        <v>37.9</v>
      </c>
      <c r="J71" s="36">
        <v>36.5</v>
      </c>
      <c r="K71" s="110"/>
    </row>
    <row r="72" spans="2:11" ht="25" customHeight="1">
      <c r="B72" s="37" t="s">
        <v>171</v>
      </c>
      <c r="C72" s="39">
        <v>60.3</v>
      </c>
      <c r="D72" s="39">
        <v>72.900000000000006</v>
      </c>
      <c r="E72" s="39">
        <v>54.7</v>
      </c>
      <c r="F72" s="39">
        <v>58.4</v>
      </c>
      <c r="G72" s="39">
        <v>47.8</v>
      </c>
      <c r="H72" s="39">
        <v>54.1</v>
      </c>
      <c r="I72" s="39">
        <v>42.9</v>
      </c>
      <c r="J72" s="37">
        <v>43.4</v>
      </c>
      <c r="K72" s="115">
        <v>2.5999999999999999E-3</v>
      </c>
    </row>
    <row r="73" spans="2:11" ht="25" customHeight="1">
      <c r="B73" s="37" t="s">
        <v>172</v>
      </c>
      <c r="C73" s="39">
        <v>31.5</v>
      </c>
      <c r="D73" s="39">
        <v>34.299999999999997</v>
      </c>
      <c r="E73" s="39">
        <v>50.8</v>
      </c>
      <c r="F73" s="39">
        <v>45.4</v>
      </c>
      <c r="G73" s="39">
        <v>36.299999999999997</v>
      </c>
      <c r="H73" s="39">
        <v>35.6</v>
      </c>
      <c r="I73" s="39">
        <v>41.1</v>
      </c>
      <c r="J73" s="37">
        <v>21.7</v>
      </c>
      <c r="K73" s="115"/>
    </row>
    <row r="74" spans="2:11" ht="25" customHeight="1" thickBot="1">
      <c r="B74" s="39"/>
      <c r="C74" s="39"/>
      <c r="D74" s="39"/>
      <c r="E74" s="39"/>
    </row>
    <row r="75" spans="2:11" ht="25" customHeight="1" thickBot="1">
      <c r="B75" s="72" t="s">
        <v>174</v>
      </c>
      <c r="C75" s="76"/>
      <c r="D75" s="33"/>
      <c r="E75" s="33"/>
      <c r="F75" s="33"/>
      <c r="G75" s="33"/>
      <c r="H75" s="33"/>
      <c r="I75" s="33"/>
      <c r="J75" s="32"/>
      <c r="K75" s="33" t="s">
        <v>6</v>
      </c>
    </row>
    <row r="76" spans="2:11" ht="25" customHeight="1">
      <c r="B76" s="37" t="s">
        <v>166</v>
      </c>
      <c r="C76" s="39">
        <v>0.48</v>
      </c>
      <c r="D76" s="39">
        <v>0.3</v>
      </c>
      <c r="E76" s="39">
        <v>0.41</v>
      </c>
      <c r="F76" s="39">
        <v>0.39</v>
      </c>
      <c r="G76" s="39">
        <v>0.6</v>
      </c>
      <c r="H76" s="39">
        <v>0.6</v>
      </c>
      <c r="I76" s="39">
        <v>0.67</v>
      </c>
      <c r="J76" s="37">
        <v>0.7</v>
      </c>
      <c r="K76" s="115">
        <v>5.9999999999999995E-4</v>
      </c>
    </row>
    <row r="77" spans="2:11" ht="25" customHeight="1">
      <c r="B77" s="37" t="s">
        <v>167</v>
      </c>
      <c r="C77" s="39">
        <v>1.08</v>
      </c>
      <c r="D77" s="39">
        <v>1.06</v>
      </c>
      <c r="E77" s="39">
        <v>0.83</v>
      </c>
      <c r="F77" s="39">
        <v>0.68</v>
      </c>
      <c r="G77" s="39">
        <v>0.97</v>
      </c>
      <c r="H77" s="39">
        <v>0.99</v>
      </c>
      <c r="I77" s="39">
        <v>0.92</v>
      </c>
      <c r="J77" s="37">
        <v>1.68</v>
      </c>
      <c r="K77" s="115"/>
    </row>
    <row r="78" spans="2:11" ht="25" customHeight="1">
      <c r="B78" s="39"/>
      <c r="C78" s="39"/>
    </row>
    <row r="79" spans="2:11" ht="25" customHeight="1">
      <c r="B79" s="39"/>
      <c r="C79" s="39"/>
    </row>
    <row r="80" spans="2:11" ht="25" customHeight="1">
      <c r="B80" s="39"/>
      <c r="C80" s="39"/>
    </row>
    <row r="81" spans="2:3" ht="25" customHeight="1">
      <c r="B81" s="39"/>
      <c r="C81" s="39"/>
    </row>
    <row r="82" spans="2:3" ht="25" customHeight="1">
      <c r="B82" s="39"/>
      <c r="C82" s="39"/>
    </row>
    <row r="83" spans="2:3" ht="25" customHeight="1">
      <c r="B83" s="39"/>
      <c r="C83" s="39"/>
    </row>
    <row r="84" spans="2:3" ht="25" customHeight="1">
      <c r="B84" s="39"/>
      <c r="C84" s="39"/>
    </row>
    <row r="85" spans="2:3" ht="25" customHeight="1">
      <c r="B85" s="39"/>
      <c r="C85" s="39"/>
    </row>
  </sheetData>
  <mergeCells count="36">
    <mergeCell ref="B54:C54"/>
    <mergeCell ref="C47:H47"/>
    <mergeCell ref="B53:C53"/>
    <mergeCell ref="G66:G67"/>
    <mergeCell ref="K76:K77"/>
    <mergeCell ref="K72:K73"/>
    <mergeCell ref="K70:K71"/>
    <mergeCell ref="G62:G63"/>
    <mergeCell ref="B59:C59"/>
    <mergeCell ref="B58:C58"/>
    <mergeCell ref="B57:C57"/>
    <mergeCell ref="B56:C56"/>
    <mergeCell ref="B55:C55"/>
    <mergeCell ref="I47:N47"/>
    <mergeCell ref="B12:C12"/>
    <mergeCell ref="B11:C11"/>
    <mergeCell ref="B10:C10"/>
    <mergeCell ref="B9:C9"/>
    <mergeCell ref="B30:C30"/>
    <mergeCell ref="B29:C29"/>
    <mergeCell ref="B27:C27"/>
    <mergeCell ref="B28:C28"/>
    <mergeCell ref="B26:C26"/>
    <mergeCell ref="B25:C25"/>
    <mergeCell ref="O47:T47"/>
    <mergeCell ref="B15:C15"/>
    <mergeCell ref="B14:C14"/>
    <mergeCell ref="B13:C13"/>
    <mergeCell ref="B24:C24"/>
    <mergeCell ref="B45:C45"/>
    <mergeCell ref="B44:C44"/>
    <mergeCell ref="B43:C43"/>
    <mergeCell ref="B42:C42"/>
    <mergeCell ref="B41:C41"/>
    <mergeCell ref="B40:C40"/>
    <mergeCell ref="B39:C39"/>
  </mergeCells>
  <phoneticPr fontId="1"/>
  <pageMargins left="0.7" right="0.7" top="0.75" bottom="0.75" header="0.3" footer="0.3"/>
  <pageSetup paperSize="9" scale="25" orientation="landscape" horizontalDpi="0" verticalDpi="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039A55-9FFA-164E-9476-48BC5816B8E6}">
  <sheetPr codeName="Sheet10">
    <pageSetUpPr fitToPage="1"/>
  </sheetPr>
  <dimension ref="B1:X39"/>
  <sheetViews>
    <sheetView zoomScale="95" zoomScaleNormal="95" workbookViewId="0"/>
  </sheetViews>
  <sheetFormatPr baseColWidth="10" defaultColWidth="17.140625" defaultRowHeight="25" customHeight="1"/>
  <cols>
    <col min="1" max="1" width="7" style="18" customWidth="1"/>
    <col min="2" max="2" width="17.140625" style="18" customWidth="1"/>
    <col min="3" max="16384" width="17.140625" style="18"/>
  </cols>
  <sheetData>
    <row r="1" spans="2:23" ht="25" customHeight="1" thickBot="1"/>
    <row r="2" spans="2:23" ht="25" customHeight="1" thickBot="1">
      <c r="B2" s="108" t="s">
        <v>176</v>
      </c>
      <c r="C2" s="109"/>
    </row>
    <row r="4" spans="2:23" ht="25" customHeight="1">
      <c r="B4" s="32"/>
      <c r="C4" s="70" t="s">
        <v>175</v>
      </c>
      <c r="D4" s="94" t="s">
        <v>0</v>
      </c>
      <c r="E4" s="90"/>
      <c r="F4" s="90"/>
      <c r="G4" s="90"/>
      <c r="H4" s="90"/>
      <c r="I4" s="90"/>
      <c r="J4" s="90"/>
      <c r="K4" s="90"/>
      <c r="L4" s="90"/>
      <c r="M4" s="89"/>
      <c r="N4" s="90" t="s">
        <v>10</v>
      </c>
      <c r="O4" s="90"/>
      <c r="P4" s="90"/>
      <c r="Q4" s="90"/>
      <c r="R4" s="90"/>
      <c r="S4" s="90"/>
      <c r="T4" s="90"/>
      <c r="U4" s="90"/>
      <c r="V4" s="89"/>
      <c r="W4" s="68" t="s">
        <v>6</v>
      </c>
    </row>
    <row r="5" spans="2:23" ht="25" customHeight="1">
      <c r="B5" s="87" t="s">
        <v>177</v>
      </c>
      <c r="C5" s="71">
        <v>4</v>
      </c>
      <c r="D5" s="64">
        <v>77.967799999999997</v>
      </c>
      <c r="E5" s="58">
        <v>63.837209999999999</v>
      </c>
      <c r="F5" s="58">
        <v>79.835880000000003</v>
      </c>
      <c r="G5" s="58">
        <v>63.5503</v>
      </c>
      <c r="H5" s="58">
        <v>67.468500000000006</v>
      </c>
      <c r="I5" s="58">
        <v>74.966890000000006</v>
      </c>
      <c r="J5" s="58">
        <v>65.546220000000005</v>
      </c>
      <c r="K5" s="58">
        <v>72.382199999999997</v>
      </c>
      <c r="L5" s="58">
        <v>72.939729999999997</v>
      </c>
      <c r="M5" s="34">
        <v>79.24051</v>
      </c>
      <c r="N5" s="58">
        <v>22.03219</v>
      </c>
      <c r="O5" s="58">
        <v>36.162790000000001</v>
      </c>
      <c r="P5" s="58">
        <v>20.16413</v>
      </c>
      <c r="Q5" s="58">
        <v>36.4497</v>
      </c>
      <c r="R5" s="58">
        <v>25.033110000000001</v>
      </c>
      <c r="S5" s="58">
        <v>34.453780000000002</v>
      </c>
      <c r="T5" s="58">
        <v>27.617799999999999</v>
      </c>
      <c r="U5" s="58">
        <v>27.060269999999999</v>
      </c>
      <c r="V5" s="34">
        <v>20.75949</v>
      </c>
      <c r="W5" s="18" t="s">
        <v>179</v>
      </c>
    </row>
    <row r="6" spans="2:23" ht="25" customHeight="1">
      <c r="B6" s="87"/>
      <c r="C6" s="71">
        <v>8</v>
      </c>
      <c r="D6" s="64">
        <v>86.547709999999995</v>
      </c>
      <c r="E6" s="58">
        <v>81.370239999999995</v>
      </c>
      <c r="F6" s="58">
        <v>89.302509999999998</v>
      </c>
      <c r="G6" s="58">
        <v>77.852080000000001</v>
      </c>
      <c r="H6" s="58">
        <v>71.725489999999994</v>
      </c>
      <c r="I6" s="58">
        <v>82.332220000000007</v>
      </c>
      <c r="J6" s="58">
        <v>82.599339999999998</v>
      </c>
      <c r="K6" s="58">
        <v>77.655609999999996</v>
      </c>
      <c r="L6" s="58">
        <v>88.003900000000002</v>
      </c>
      <c r="M6" s="34">
        <v>88.688490000000002</v>
      </c>
      <c r="N6" s="58">
        <v>13.45229</v>
      </c>
      <c r="O6" s="58">
        <v>18.629760000000001</v>
      </c>
      <c r="P6" s="58">
        <v>10.69749</v>
      </c>
      <c r="Q6" s="58">
        <v>22.147919999999999</v>
      </c>
      <c r="R6" s="58">
        <v>17.66778</v>
      </c>
      <c r="S6" s="58">
        <v>17.400670000000002</v>
      </c>
      <c r="T6" s="58">
        <v>22.3444</v>
      </c>
      <c r="U6" s="58">
        <v>11.99611</v>
      </c>
      <c r="V6" s="34">
        <v>11.31151</v>
      </c>
      <c r="W6" s="18" t="s">
        <v>179</v>
      </c>
    </row>
    <row r="7" spans="2:23" ht="25" customHeight="1">
      <c r="B7" s="87"/>
      <c r="C7" s="71">
        <v>12</v>
      </c>
      <c r="D7" s="64">
        <v>88.076539999999994</v>
      </c>
      <c r="E7" s="58">
        <v>79.441519999999997</v>
      </c>
      <c r="F7" s="58">
        <v>83.306150000000002</v>
      </c>
      <c r="G7" s="58">
        <v>80.877549999999999</v>
      </c>
      <c r="H7" s="58">
        <v>53.288939999999997</v>
      </c>
      <c r="I7" s="58">
        <v>84.460139999999996</v>
      </c>
      <c r="J7" s="58">
        <v>82.294210000000007</v>
      </c>
      <c r="K7" s="58">
        <v>84.247829999999993</v>
      </c>
      <c r="L7" s="58">
        <v>88.789779999999993</v>
      </c>
      <c r="M7" s="34">
        <v>93.369609999999994</v>
      </c>
      <c r="N7" s="58">
        <v>11.92346</v>
      </c>
      <c r="O7" s="58">
        <v>20.332789999999999</v>
      </c>
      <c r="P7" s="58">
        <v>16.19848</v>
      </c>
      <c r="Q7" s="58">
        <v>19.122450000000001</v>
      </c>
      <c r="R7" s="58">
        <v>15.539859999999999</v>
      </c>
      <c r="S7" s="58">
        <v>17.70579</v>
      </c>
      <c r="T7" s="58">
        <v>15.752179999999999</v>
      </c>
      <c r="U7" s="58">
        <v>11.21022</v>
      </c>
      <c r="V7" s="34">
        <v>6.6303910000000004</v>
      </c>
      <c r="W7" s="18" t="s">
        <v>179</v>
      </c>
    </row>
    <row r="8" spans="2:23" ht="25" customHeight="1">
      <c r="B8" s="87"/>
      <c r="C8" s="71">
        <v>16</v>
      </c>
      <c r="D8" s="64">
        <v>86.877549999999999</v>
      </c>
      <c r="E8" s="58">
        <v>79.376260000000002</v>
      </c>
      <c r="F8" s="58">
        <v>81.822760000000002</v>
      </c>
      <c r="G8" s="58">
        <v>85.346140000000005</v>
      </c>
      <c r="H8" s="58">
        <v>46.964379999999998</v>
      </c>
      <c r="I8" s="58">
        <v>85.108530000000002</v>
      </c>
      <c r="J8" s="58">
        <v>84.250380000000007</v>
      </c>
      <c r="K8" s="58">
        <v>87.676770000000005</v>
      </c>
      <c r="L8" s="58">
        <v>87.915409999999994</v>
      </c>
      <c r="M8" s="34">
        <v>94.7607</v>
      </c>
      <c r="N8" s="58">
        <v>13.12246</v>
      </c>
      <c r="O8" s="58">
        <v>20.623740000000002</v>
      </c>
      <c r="P8" s="58">
        <v>18.177240000000001</v>
      </c>
      <c r="Q8" s="58">
        <v>14.65387</v>
      </c>
      <c r="R8" s="58">
        <v>14.89147</v>
      </c>
      <c r="S8" s="58">
        <v>15.74962</v>
      </c>
      <c r="T8" s="58">
        <v>12.323230000000001</v>
      </c>
      <c r="U8" s="58">
        <v>12.08459</v>
      </c>
      <c r="V8" s="34">
        <v>5.2392950000000003</v>
      </c>
      <c r="W8" s="18" t="s">
        <v>179</v>
      </c>
    </row>
    <row r="10" spans="2:23" ht="25" customHeight="1">
      <c r="B10" s="32"/>
      <c r="C10" s="70" t="s">
        <v>175</v>
      </c>
      <c r="D10" s="90" t="s">
        <v>0</v>
      </c>
      <c r="E10" s="90"/>
      <c r="F10" s="90"/>
      <c r="G10" s="90"/>
      <c r="H10" s="90"/>
      <c r="I10" s="90"/>
      <c r="J10" s="90"/>
      <c r="K10" s="89"/>
      <c r="L10" s="94" t="s">
        <v>10</v>
      </c>
      <c r="M10" s="90"/>
      <c r="N10" s="90"/>
      <c r="O10" s="90"/>
      <c r="P10" s="90"/>
      <c r="Q10" s="90"/>
      <c r="R10" s="90"/>
      <c r="S10" s="89"/>
      <c r="T10" s="33" t="s">
        <v>6</v>
      </c>
    </row>
    <row r="11" spans="2:23" ht="25" customHeight="1">
      <c r="B11" s="87" t="s">
        <v>178</v>
      </c>
      <c r="C11" s="71">
        <v>4</v>
      </c>
      <c r="D11" s="58">
        <v>81.429820000000007</v>
      </c>
      <c r="E11" s="58">
        <v>82.862899999999996</v>
      </c>
      <c r="F11" s="58">
        <v>82.657809999999998</v>
      </c>
      <c r="G11" s="58">
        <v>88.750780000000006</v>
      </c>
      <c r="H11" s="58">
        <v>84.751530000000002</v>
      </c>
      <c r="I11" s="58">
        <v>74.763599999999997</v>
      </c>
      <c r="J11" s="58">
        <v>87.432789999999997</v>
      </c>
      <c r="K11" s="34">
        <v>79.671719999999993</v>
      </c>
      <c r="L11" s="64">
        <v>18.570180000000001</v>
      </c>
      <c r="M11" s="58">
        <v>17.1371</v>
      </c>
      <c r="N11" s="58">
        <v>17.342189999999999</v>
      </c>
      <c r="O11" s="58">
        <v>11.249219999999999</v>
      </c>
      <c r="P11" s="58">
        <v>15.248469999999999</v>
      </c>
      <c r="Q11" s="58">
        <v>25.236409999999999</v>
      </c>
      <c r="R11" s="58">
        <v>12.5672</v>
      </c>
      <c r="S11" s="34">
        <v>20.328279999999999</v>
      </c>
      <c r="T11" s="18" t="s">
        <v>179</v>
      </c>
    </row>
    <row r="12" spans="2:23" ht="25" customHeight="1">
      <c r="B12" s="87"/>
      <c r="C12" s="71">
        <v>8</v>
      </c>
      <c r="D12" s="58">
        <v>95.727099999999993</v>
      </c>
      <c r="E12" s="58">
        <v>94.240210000000005</v>
      </c>
      <c r="F12" s="58">
        <v>96.50367</v>
      </c>
      <c r="G12" s="58">
        <v>85.698419999999999</v>
      </c>
      <c r="H12" s="58">
        <v>94.74606</v>
      </c>
      <c r="I12" s="58">
        <v>93.210660000000004</v>
      </c>
      <c r="J12" s="58">
        <v>80.745339999999999</v>
      </c>
      <c r="K12" s="34">
        <v>88.366389999999996</v>
      </c>
      <c r="L12" s="64">
        <v>4.2729030000000003</v>
      </c>
      <c r="M12" s="58">
        <v>5.7597899999999997</v>
      </c>
      <c r="N12" s="58">
        <v>3.4963320000000002</v>
      </c>
      <c r="O12" s="58">
        <v>14.30158</v>
      </c>
      <c r="P12" s="58">
        <v>5.2539410000000002</v>
      </c>
      <c r="Q12" s="58">
        <v>6.7893400000000002</v>
      </c>
      <c r="R12" s="58">
        <v>19.254660000000001</v>
      </c>
      <c r="S12" s="34">
        <v>11.633599999999999</v>
      </c>
      <c r="T12" s="18" t="s">
        <v>179</v>
      </c>
    </row>
    <row r="13" spans="2:23" ht="25" customHeight="1">
      <c r="B13" s="87"/>
      <c r="C13" s="71">
        <v>12</v>
      </c>
      <c r="D13" s="58">
        <v>94.590649999999997</v>
      </c>
      <c r="E13" s="58">
        <v>98.5946</v>
      </c>
      <c r="F13" s="58">
        <v>97.593739999999997</v>
      </c>
      <c r="G13" s="58"/>
      <c r="H13" s="58">
        <v>95.671480000000003</v>
      </c>
      <c r="I13" s="58">
        <v>93.013859999999994</v>
      </c>
      <c r="J13" s="58">
        <v>98.451679999999996</v>
      </c>
      <c r="K13" s="34">
        <v>92.615560000000002</v>
      </c>
      <c r="L13" s="64">
        <v>5.409357</v>
      </c>
      <c r="M13" s="58">
        <v>1.405405</v>
      </c>
      <c r="N13" s="58">
        <v>2.4062670000000002</v>
      </c>
      <c r="O13" s="58"/>
      <c r="P13" s="58">
        <v>4.3285239999999998</v>
      </c>
      <c r="Q13" s="58">
        <v>6.9861430000000002</v>
      </c>
      <c r="R13" s="58">
        <v>1.5483180000000001</v>
      </c>
      <c r="S13" s="34">
        <v>7.384442</v>
      </c>
      <c r="T13" s="18" t="s">
        <v>179</v>
      </c>
    </row>
    <row r="14" spans="2:23" ht="25" customHeight="1">
      <c r="B14" s="87"/>
      <c r="C14" s="71">
        <v>16</v>
      </c>
      <c r="D14" s="58">
        <v>95.174030000000002</v>
      </c>
      <c r="E14" s="58">
        <v>98.860460000000003</v>
      </c>
      <c r="F14" s="58">
        <v>96.805949999999996</v>
      </c>
      <c r="G14" s="58"/>
      <c r="H14" s="58">
        <v>94.485439999999997</v>
      </c>
      <c r="I14" s="58">
        <v>91.109250000000003</v>
      </c>
      <c r="J14" s="58">
        <v>98.241500000000002</v>
      </c>
      <c r="K14" s="34">
        <v>93.224159999999998</v>
      </c>
      <c r="L14" s="64">
        <v>4.8259730000000003</v>
      </c>
      <c r="M14" s="58">
        <v>1.1395439999999999</v>
      </c>
      <c r="N14" s="58">
        <v>3.1940539999999999</v>
      </c>
      <c r="O14" s="58"/>
      <c r="P14" s="58">
        <v>5.5145629999999999</v>
      </c>
      <c r="Q14" s="58">
        <v>8.8907530000000001</v>
      </c>
      <c r="R14" s="58">
        <v>1.758499</v>
      </c>
      <c r="S14" s="34">
        <v>6.7758450000000003</v>
      </c>
      <c r="T14" s="18" t="s">
        <v>179</v>
      </c>
    </row>
    <row r="15" spans="2:23" ht="25" customHeight="1" thickBot="1"/>
    <row r="16" spans="2:23" ht="25" customHeight="1" thickBot="1">
      <c r="B16" s="108" t="s">
        <v>180</v>
      </c>
      <c r="C16" s="109"/>
    </row>
    <row r="18" spans="2:24" ht="25" customHeight="1">
      <c r="B18" s="32"/>
      <c r="C18" s="70" t="s">
        <v>175</v>
      </c>
      <c r="D18" s="90" t="s">
        <v>0</v>
      </c>
      <c r="E18" s="90"/>
      <c r="F18" s="90"/>
      <c r="G18" s="90"/>
      <c r="H18" s="90"/>
      <c r="I18" s="90"/>
      <c r="J18" s="90"/>
      <c r="K18" s="90"/>
      <c r="L18" s="90"/>
      <c r="M18" s="89"/>
      <c r="N18" s="90" t="s">
        <v>10</v>
      </c>
      <c r="O18" s="90"/>
      <c r="P18" s="90"/>
      <c r="Q18" s="90"/>
      <c r="R18" s="90"/>
      <c r="S18" s="90"/>
      <c r="T18" s="90"/>
      <c r="U18" s="90"/>
      <c r="V18" s="90"/>
      <c r="W18" s="89"/>
      <c r="X18" s="33" t="s">
        <v>6</v>
      </c>
    </row>
    <row r="19" spans="2:24" ht="25" customHeight="1">
      <c r="B19" s="87" t="s">
        <v>177</v>
      </c>
      <c r="C19" s="71">
        <v>4</v>
      </c>
      <c r="D19" s="58">
        <v>15.74194</v>
      </c>
      <c r="E19" s="58">
        <v>31.511839999999999</v>
      </c>
      <c r="F19" s="58">
        <v>22.026430000000001</v>
      </c>
      <c r="G19" s="58">
        <v>44.134079999999997</v>
      </c>
      <c r="H19" s="58">
        <v>28.862480000000001</v>
      </c>
      <c r="I19" s="58">
        <v>22.791519999999998</v>
      </c>
      <c r="J19" s="58">
        <v>15.567769999999999</v>
      </c>
      <c r="K19" s="58">
        <v>32.00723</v>
      </c>
      <c r="L19" s="58">
        <v>27.655989999999999</v>
      </c>
      <c r="M19" s="34">
        <v>21.246009999999998</v>
      </c>
      <c r="N19" s="58">
        <v>44.29224</v>
      </c>
      <c r="O19" s="58">
        <v>50.482320000000001</v>
      </c>
      <c r="P19" s="58">
        <v>25</v>
      </c>
      <c r="Q19" s="58">
        <v>43.83117</v>
      </c>
      <c r="R19" s="58">
        <v>44.01408</v>
      </c>
      <c r="S19" s="58">
        <v>31.746030000000001</v>
      </c>
      <c r="T19" s="58">
        <v>32.055750000000003</v>
      </c>
      <c r="U19" s="58">
        <v>52.1327</v>
      </c>
      <c r="V19" s="58">
        <v>43.181820000000002</v>
      </c>
      <c r="W19" s="34">
        <v>52.439030000000002</v>
      </c>
      <c r="X19" s="35">
        <v>1E-3</v>
      </c>
    </row>
    <row r="20" spans="2:24" ht="25" customHeight="1">
      <c r="B20" s="87"/>
      <c r="C20" s="71">
        <v>8</v>
      </c>
      <c r="D20" s="58">
        <v>11.56667</v>
      </c>
      <c r="E20" s="58">
        <v>13.341379999999999</v>
      </c>
      <c r="F20" s="58">
        <v>11.47433</v>
      </c>
      <c r="G20" s="58">
        <v>12.48105</v>
      </c>
      <c r="H20" s="58">
        <v>7.6817929999999999</v>
      </c>
      <c r="I20" s="58">
        <v>10.14734</v>
      </c>
      <c r="J20" s="58">
        <v>11.96683</v>
      </c>
      <c r="K20" s="58">
        <v>15.7775</v>
      </c>
      <c r="L20" s="58">
        <v>11.15291</v>
      </c>
      <c r="M20" s="34">
        <v>12.953139999999999</v>
      </c>
      <c r="N20" s="58">
        <v>23.994039999999998</v>
      </c>
      <c r="O20" s="58">
        <v>23.287669999999999</v>
      </c>
      <c r="P20" s="58">
        <v>20.146519999999999</v>
      </c>
      <c r="Q20" s="58">
        <v>16.696269999999998</v>
      </c>
      <c r="R20" s="58">
        <v>32.593620000000001</v>
      </c>
      <c r="S20" s="58">
        <v>18.604649999999999</v>
      </c>
      <c r="T20" s="58">
        <v>10.01125</v>
      </c>
      <c r="U20" s="58">
        <v>14.49912</v>
      </c>
      <c r="V20" s="58">
        <v>24.188310000000001</v>
      </c>
      <c r="W20" s="34">
        <v>15.424609999999999</v>
      </c>
      <c r="X20" s="35">
        <v>1.2999999999999999E-3</v>
      </c>
    </row>
    <row r="21" spans="2:24" ht="25" customHeight="1">
      <c r="B21" s="87"/>
      <c r="C21" s="71">
        <v>12</v>
      </c>
      <c r="D21" s="58">
        <v>23.187740000000002</v>
      </c>
      <c r="E21" s="58">
        <v>26.082529999999998</v>
      </c>
      <c r="F21" s="58">
        <v>33.79007</v>
      </c>
      <c r="G21" s="58">
        <v>22.533429999999999</v>
      </c>
      <c r="H21" s="58">
        <v>18.932220000000001</v>
      </c>
      <c r="I21" s="58">
        <v>25.08961</v>
      </c>
      <c r="J21" s="58">
        <v>19.83164</v>
      </c>
      <c r="K21" s="58">
        <v>27.253070000000001</v>
      </c>
      <c r="L21" s="58">
        <v>18.630140000000001</v>
      </c>
      <c r="M21" s="34">
        <v>17.763870000000001</v>
      </c>
      <c r="N21" s="58">
        <v>27.87162</v>
      </c>
      <c r="O21" s="58">
        <v>43.812370000000001</v>
      </c>
      <c r="P21" s="58">
        <v>62.658230000000003</v>
      </c>
      <c r="Q21" s="58">
        <v>23.159020000000002</v>
      </c>
      <c r="R21" s="58">
        <v>62.332619999999999</v>
      </c>
      <c r="S21" s="58">
        <v>30.389610000000001</v>
      </c>
      <c r="T21" s="58">
        <v>25.77675</v>
      </c>
      <c r="U21" s="58">
        <v>17.095120000000001</v>
      </c>
      <c r="V21" s="58">
        <v>44.846290000000003</v>
      </c>
      <c r="W21" s="34">
        <v>15.501519999999999</v>
      </c>
      <c r="X21" s="35">
        <v>4.8300000000000003E-2</v>
      </c>
    </row>
    <row r="22" spans="2:24" ht="25" customHeight="1">
      <c r="B22" s="87"/>
      <c r="C22" s="71">
        <v>16</v>
      </c>
      <c r="D22" s="58">
        <v>44.340299999999999</v>
      </c>
      <c r="E22" s="58">
        <v>31.74905</v>
      </c>
      <c r="F22" s="58">
        <v>46.153849999999998</v>
      </c>
      <c r="G22" s="58">
        <v>53.818829999999998</v>
      </c>
      <c r="H22" s="58">
        <v>47.542740000000002</v>
      </c>
      <c r="I22" s="58">
        <v>26.571770000000001</v>
      </c>
      <c r="J22" s="35">
        <v>17.914919999999999</v>
      </c>
      <c r="K22" s="58">
        <v>22.235019999999999</v>
      </c>
      <c r="L22" s="58">
        <v>15.120279999999999</v>
      </c>
      <c r="M22" s="34">
        <v>16.427430000000001</v>
      </c>
      <c r="N22" s="58">
        <v>57.040570000000002</v>
      </c>
      <c r="O22" s="58">
        <v>50.4878</v>
      </c>
      <c r="P22" s="58">
        <v>77.839330000000004</v>
      </c>
      <c r="Q22" s="58">
        <v>51.034480000000002</v>
      </c>
      <c r="R22" s="58">
        <v>75.875119999999995</v>
      </c>
      <c r="S22" s="58">
        <v>27.457630000000002</v>
      </c>
      <c r="T22" s="58">
        <v>23.39744</v>
      </c>
      <c r="U22" s="58">
        <v>15.16394</v>
      </c>
      <c r="V22" s="58">
        <v>39.583329999999997</v>
      </c>
      <c r="W22" s="34">
        <v>9.6153849999999998</v>
      </c>
      <c r="X22" s="35">
        <v>0.2485</v>
      </c>
    </row>
    <row r="24" spans="2:24" ht="25" customHeight="1">
      <c r="B24" s="32"/>
      <c r="C24" s="57" t="s">
        <v>175</v>
      </c>
      <c r="D24" s="90" t="s">
        <v>0</v>
      </c>
      <c r="E24" s="90"/>
      <c r="F24" s="90"/>
      <c r="G24" s="90"/>
      <c r="H24" s="90"/>
      <c r="I24" s="90"/>
      <c r="J24" s="90"/>
      <c r="K24" s="89"/>
      <c r="L24" s="94" t="s">
        <v>10</v>
      </c>
      <c r="M24" s="90"/>
      <c r="N24" s="90"/>
      <c r="O24" s="90"/>
      <c r="P24" s="90"/>
      <c r="Q24" s="90"/>
      <c r="R24" s="90"/>
      <c r="S24" s="89"/>
      <c r="T24" s="33" t="s">
        <v>6</v>
      </c>
    </row>
    <row r="25" spans="2:24" ht="25" customHeight="1">
      <c r="B25" s="87" t="s">
        <v>178</v>
      </c>
      <c r="C25" s="34">
        <v>4</v>
      </c>
      <c r="D25" s="58">
        <v>47.0107</v>
      </c>
      <c r="E25" s="58">
        <v>51.225639999999999</v>
      </c>
      <c r="F25" s="58">
        <v>30.148879999999998</v>
      </c>
      <c r="G25" s="58">
        <v>55.714289999999998</v>
      </c>
      <c r="H25" s="58">
        <v>52.34375</v>
      </c>
      <c r="I25" s="58">
        <v>52.477179999999997</v>
      </c>
      <c r="J25" s="58">
        <v>46.405230000000003</v>
      </c>
      <c r="K25" s="34">
        <v>53.316330000000001</v>
      </c>
      <c r="L25" s="64">
        <v>64.259929999999997</v>
      </c>
      <c r="M25" s="58">
        <v>89.377290000000002</v>
      </c>
      <c r="N25" s="58">
        <v>90.566040000000001</v>
      </c>
      <c r="O25" s="58">
        <v>71.782179999999997</v>
      </c>
      <c r="P25" s="58">
        <v>88.142300000000006</v>
      </c>
      <c r="Q25" s="58">
        <v>93.782390000000007</v>
      </c>
      <c r="R25" s="58">
        <v>82.412059999999997</v>
      </c>
      <c r="S25" s="34">
        <v>93.577979999999997</v>
      </c>
      <c r="T25" s="35" t="s">
        <v>7</v>
      </c>
    </row>
    <row r="26" spans="2:24" ht="25" customHeight="1">
      <c r="B26" s="87"/>
      <c r="C26" s="34">
        <v>8</v>
      </c>
      <c r="D26" s="58">
        <v>15.380380000000001</v>
      </c>
      <c r="E26" s="58">
        <v>23.140799999999999</v>
      </c>
      <c r="F26" s="58">
        <v>19.62771</v>
      </c>
      <c r="G26" s="58">
        <v>31.393039999999999</v>
      </c>
      <c r="H26" s="58">
        <v>27.361609999999999</v>
      </c>
      <c r="I26" s="58">
        <v>24.713899999999999</v>
      </c>
      <c r="J26" s="58">
        <v>13.27708</v>
      </c>
      <c r="K26" s="34">
        <v>21.502130000000001</v>
      </c>
      <c r="L26" s="64">
        <v>49.795920000000002</v>
      </c>
      <c r="M26" s="58">
        <v>86.219080000000005</v>
      </c>
      <c r="N26" s="58">
        <v>38.515900000000002</v>
      </c>
      <c r="O26" s="58">
        <v>76.330280000000002</v>
      </c>
      <c r="P26" s="58">
        <v>80.705879999999993</v>
      </c>
      <c r="Q26" s="58">
        <v>37.22222</v>
      </c>
      <c r="R26" s="58">
        <v>91.023619999999994</v>
      </c>
      <c r="S26" s="34">
        <v>38.7316</v>
      </c>
      <c r="T26" s="35">
        <v>2.9999999999999997E-4</v>
      </c>
    </row>
    <row r="27" spans="2:24" ht="25" customHeight="1">
      <c r="B27" s="87"/>
      <c r="C27" s="34">
        <v>12</v>
      </c>
      <c r="D27" s="58">
        <v>23.879439999999999</v>
      </c>
      <c r="E27" s="58">
        <v>24.890350000000002</v>
      </c>
      <c r="F27" s="58">
        <v>27.064219999999999</v>
      </c>
      <c r="G27" s="58"/>
      <c r="H27" s="58">
        <v>20.88167</v>
      </c>
      <c r="I27" s="58">
        <v>20.29795</v>
      </c>
      <c r="J27" s="58">
        <v>18.438179999999999</v>
      </c>
      <c r="K27" s="34">
        <v>23.128419999999998</v>
      </c>
      <c r="L27" s="64">
        <v>67.567570000000003</v>
      </c>
      <c r="M27" s="58">
        <v>76.923079999999999</v>
      </c>
      <c r="N27" s="58">
        <v>58.139530000000001</v>
      </c>
      <c r="O27" s="58"/>
      <c r="P27" s="58">
        <v>84.615390000000005</v>
      </c>
      <c r="Q27" s="58">
        <v>25.61984</v>
      </c>
      <c r="R27" s="58">
        <v>82.758619999999993</v>
      </c>
      <c r="S27" s="34">
        <v>14.503819999999999</v>
      </c>
      <c r="T27" s="35">
        <v>5.4999999999999997E-3</v>
      </c>
    </row>
    <row r="28" spans="2:24" ht="25" customHeight="1">
      <c r="B28" s="87"/>
      <c r="C28" s="34">
        <v>16</v>
      </c>
      <c r="D28" s="58">
        <v>17.885680000000001</v>
      </c>
      <c r="E28" s="58">
        <v>14.72194</v>
      </c>
      <c r="F28" s="58">
        <v>22.411290000000001</v>
      </c>
      <c r="G28" s="58"/>
      <c r="H28" s="58">
        <v>16.995480000000001</v>
      </c>
      <c r="I28" s="58">
        <v>25.753740000000001</v>
      </c>
      <c r="J28" s="58">
        <v>11.396179999999999</v>
      </c>
      <c r="K28" s="34">
        <v>15.26131</v>
      </c>
      <c r="L28" s="64">
        <v>62.424239999999998</v>
      </c>
      <c r="M28" s="58">
        <v>85.964910000000003</v>
      </c>
      <c r="N28" s="58">
        <v>53.459119999999999</v>
      </c>
      <c r="O28" s="58"/>
      <c r="P28" s="58">
        <v>82.746480000000005</v>
      </c>
      <c r="Q28" s="58">
        <v>41.037739999999999</v>
      </c>
      <c r="R28" s="58">
        <v>74.44444</v>
      </c>
      <c r="S28" s="34">
        <v>9.9697890000000005</v>
      </c>
      <c r="T28" s="35">
        <v>1.9E-3</v>
      </c>
    </row>
    <row r="29" spans="2:24" ht="25" customHeight="1" thickBot="1"/>
    <row r="30" spans="2:24" ht="25" customHeight="1" thickBot="1">
      <c r="B30" s="108" t="s">
        <v>181</v>
      </c>
      <c r="C30" s="109"/>
    </row>
    <row r="32" spans="2:24" ht="25" customHeight="1">
      <c r="B32" s="57"/>
      <c r="C32" s="94" t="s">
        <v>0</v>
      </c>
      <c r="D32" s="90"/>
      <c r="E32" s="89"/>
      <c r="F32" s="94" t="s">
        <v>10</v>
      </c>
      <c r="G32" s="90"/>
      <c r="H32" s="89"/>
      <c r="I32" s="33" t="s">
        <v>6</v>
      </c>
    </row>
    <row r="33" spans="2:9" ht="25" customHeight="1">
      <c r="B33" s="34" t="s">
        <v>58</v>
      </c>
      <c r="C33" s="64">
        <v>86.8</v>
      </c>
      <c r="D33" s="58">
        <v>84</v>
      </c>
      <c r="E33" s="34">
        <v>86.8</v>
      </c>
      <c r="F33" s="64">
        <v>13.2</v>
      </c>
      <c r="G33" s="58">
        <v>16</v>
      </c>
      <c r="H33" s="34">
        <v>13.2</v>
      </c>
      <c r="I33" s="35" t="s">
        <v>7</v>
      </c>
    </row>
    <row r="34" spans="2:9" ht="25" customHeight="1">
      <c r="B34" s="34" t="s">
        <v>77</v>
      </c>
      <c r="C34" s="64">
        <v>75.099999999999994</v>
      </c>
      <c r="D34" s="58">
        <v>67.8</v>
      </c>
      <c r="E34" s="34">
        <v>62.7</v>
      </c>
      <c r="F34" s="64">
        <v>24.9</v>
      </c>
      <c r="G34" s="58">
        <v>29.6</v>
      </c>
      <c r="H34" s="34">
        <v>37.299999999999997</v>
      </c>
      <c r="I34" s="35">
        <v>1.6999999999999999E-3</v>
      </c>
    </row>
    <row r="35" spans="2:9" ht="25" customHeight="1">
      <c r="B35" s="34" t="s">
        <v>59</v>
      </c>
      <c r="C35" s="64">
        <v>66.400000000000006</v>
      </c>
      <c r="D35" s="58">
        <v>62.5</v>
      </c>
      <c r="E35" s="34">
        <v>77.400000000000006</v>
      </c>
      <c r="F35" s="64">
        <v>33.6</v>
      </c>
      <c r="G35" s="58">
        <v>37.5</v>
      </c>
      <c r="H35" s="34">
        <v>22.6</v>
      </c>
      <c r="I35" s="35">
        <v>4.0000000000000001E-3</v>
      </c>
    </row>
    <row r="36" spans="2:9" ht="25" customHeight="1">
      <c r="B36" s="34" t="s">
        <v>60</v>
      </c>
      <c r="C36" s="64">
        <v>72.400000000000006</v>
      </c>
      <c r="D36" s="58">
        <v>70.400000000000006</v>
      </c>
      <c r="E36" s="34">
        <v>58</v>
      </c>
      <c r="F36" s="64">
        <v>27.6</v>
      </c>
      <c r="G36" s="58">
        <v>29.6</v>
      </c>
      <c r="H36" s="34">
        <v>42</v>
      </c>
      <c r="I36" s="35">
        <v>6.0000000000000001E-3</v>
      </c>
    </row>
    <row r="37" spans="2:9" ht="25" customHeight="1">
      <c r="B37" s="34" t="s">
        <v>3</v>
      </c>
      <c r="C37" s="64">
        <v>89</v>
      </c>
      <c r="D37" s="58">
        <v>86.9</v>
      </c>
      <c r="E37" s="34">
        <v>79.599999999999994</v>
      </c>
      <c r="F37" s="64">
        <v>11</v>
      </c>
      <c r="G37" s="58">
        <v>13.1</v>
      </c>
      <c r="H37" s="34">
        <v>20.399999999999999</v>
      </c>
      <c r="I37" s="35" t="s">
        <v>7</v>
      </c>
    </row>
    <row r="38" spans="2:9" ht="25" customHeight="1">
      <c r="B38" s="34" t="s">
        <v>4</v>
      </c>
      <c r="C38" s="64">
        <v>76.900000000000006</v>
      </c>
      <c r="D38" s="58">
        <v>32.5</v>
      </c>
      <c r="E38" s="34">
        <v>34.9</v>
      </c>
      <c r="F38" s="64">
        <v>23.1</v>
      </c>
      <c r="G38" s="58">
        <v>67.5</v>
      </c>
      <c r="H38" s="34">
        <v>65.099999999999994</v>
      </c>
      <c r="I38" s="35">
        <v>0.86119999999999997</v>
      </c>
    </row>
    <row r="39" spans="2:9" ht="25" customHeight="1">
      <c r="B39" s="34" t="s">
        <v>5</v>
      </c>
      <c r="C39" s="64">
        <v>87.2</v>
      </c>
      <c r="D39" s="58">
        <v>64.599999999999994</v>
      </c>
      <c r="E39" s="34">
        <v>81.8</v>
      </c>
      <c r="F39" s="64">
        <v>12.8</v>
      </c>
      <c r="G39" s="58">
        <v>35.4</v>
      </c>
      <c r="H39" s="34">
        <v>18.2</v>
      </c>
      <c r="I39" s="35">
        <v>4.4000000000000003E-3</v>
      </c>
    </row>
  </sheetData>
  <mergeCells count="17">
    <mergeCell ref="L24:S24"/>
    <mergeCell ref="B19:B22"/>
    <mergeCell ref="B2:C2"/>
    <mergeCell ref="D18:M18"/>
    <mergeCell ref="D4:M4"/>
    <mergeCell ref="D10:K10"/>
    <mergeCell ref="L10:S10"/>
    <mergeCell ref="B11:B14"/>
    <mergeCell ref="B5:B8"/>
    <mergeCell ref="N4:V4"/>
    <mergeCell ref="N18:W18"/>
    <mergeCell ref="B25:B28"/>
    <mergeCell ref="C32:E32"/>
    <mergeCell ref="F32:H32"/>
    <mergeCell ref="B30:C30"/>
    <mergeCell ref="B16:C16"/>
    <mergeCell ref="D24:K24"/>
  </mergeCells>
  <phoneticPr fontId="1"/>
  <pageMargins left="0.7" right="0.7" top="0.75" bottom="0.75" header="0.3" footer="0.3"/>
  <pageSetup paperSize="9" scale="51" fitToWidth="2" orientation="landscape" horizontalDpi="0" verticalDpi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535ECF-1302-3245-80AB-38015CBC5C19}">
  <sheetPr codeName="Sheet11">
    <pageSetUpPr fitToPage="1"/>
  </sheetPr>
  <dimension ref="B1:G42"/>
  <sheetViews>
    <sheetView zoomScale="90" zoomScaleNormal="90" workbookViewId="0">
      <selection activeCell="D8" sqref="D8"/>
    </sheetView>
  </sheetViews>
  <sheetFormatPr baseColWidth="10" defaultColWidth="17.28515625" defaultRowHeight="25" customHeight="1"/>
  <cols>
    <col min="1" max="1" width="7.140625" style="18" customWidth="1"/>
    <col min="2" max="16384" width="17.28515625" style="18"/>
  </cols>
  <sheetData>
    <row r="1" spans="2:7" ht="25" customHeight="1" thickBot="1"/>
    <row r="2" spans="2:7" ht="25" customHeight="1" thickBot="1">
      <c r="B2" s="108" t="s">
        <v>184</v>
      </c>
      <c r="C2" s="109"/>
    </row>
    <row r="4" spans="2:7" ht="25" customHeight="1">
      <c r="B4" s="34" t="s">
        <v>182</v>
      </c>
      <c r="C4" s="35">
        <v>43.8</v>
      </c>
      <c r="D4" s="35">
        <v>66.7</v>
      </c>
      <c r="E4" s="35">
        <v>54.2</v>
      </c>
      <c r="F4" s="35"/>
      <c r="G4" s="35"/>
    </row>
    <row r="5" spans="2:7" ht="25" customHeight="1">
      <c r="B5" s="34" t="s">
        <v>183</v>
      </c>
      <c r="C5" s="35">
        <v>35.4</v>
      </c>
      <c r="D5" s="35">
        <v>43.8</v>
      </c>
      <c r="E5" s="35">
        <v>40</v>
      </c>
      <c r="F5" s="35"/>
      <c r="G5" s="35"/>
    </row>
    <row r="6" spans="2:7" ht="25" customHeight="1">
      <c r="B6" s="34" t="s">
        <v>39</v>
      </c>
      <c r="C6" s="35">
        <v>45.8</v>
      </c>
      <c r="D6" s="35">
        <v>69.400000000000006</v>
      </c>
      <c r="E6" s="35">
        <v>44.4</v>
      </c>
      <c r="F6" s="35">
        <v>25</v>
      </c>
      <c r="G6" s="35">
        <v>62.5</v>
      </c>
    </row>
    <row r="7" spans="2:7" ht="25" customHeight="1">
      <c r="B7" s="34" t="s">
        <v>40</v>
      </c>
      <c r="C7" s="35">
        <v>45.8</v>
      </c>
      <c r="D7" s="35">
        <v>22.2</v>
      </c>
      <c r="E7" s="35">
        <v>25</v>
      </c>
      <c r="F7" s="35">
        <v>6.25</v>
      </c>
      <c r="G7" s="35">
        <v>27.1</v>
      </c>
    </row>
    <row r="8" spans="2:7" ht="25" customHeight="1">
      <c r="B8" s="35"/>
      <c r="C8" s="35"/>
      <c r="D8" s="35"/>
      <c r="E8" s="35"/>
    </row>
    <row r="9" spans="2:7" ht="25" customHeight="1">
      <c r="B9" s="90" t="s">
        <v>185</v>
      </c>
      <c r="C9" s="89"/>
      <c r="D9" s="68" t="s">
        <v>45</v>
      </c>
      <c r="E9" s="35"/>
    </row>
    <row r="10" spans="2:7" ht="25" customHeight="1">
      <c r="B10" s="101" t="s">
        <v>186</v>
      </c>
      <c r="C10" s="102"/>
      <c r="D10" s="35">
        <v>3.3300000000000003E-2</v>
      </c>
      <c r="E10" s="35"/>
    </row>
    <row r="11" spans="2:7" ht="25" customHeight="1">
      <c r="B11" s="101" t="s">
        <v>187</v>
      </c>
      <c r="C11" s="102"/>
      <c r="D11" s="35">
        <v>0.39410000000000001</v>
      </c>
    </row>
    <row r="12" spans="2:7" ht="25" customHeight="1">
      <c r="B12" s="101" t="s">
        <v>188</v>
      </c>
      <c r="C12" s="102"/>
      <c r="D12" s="35">
        <v>4.5400000000000003E-2</v>
      </c>
    </row>
    <row r="13" spans="2:7" ht="25" customHeight="1" thickBot="1">
      <c r="B13" s="35"/>
      <c r="D13" s="35"/>
    </row>
    <row r="14" spans="2:7" ht="25" customHeight="1" thickBot="1">
      <c r="B14" s="108" t="s">
        <v>190</v>
      </c>
      <c r="C14" s="109"/>
    </row>
    <row r="16" spans="2:7" ht="25" customHeight="1">
      <c r="B16" s="34" t="s">
        <v>82</v>
      </c>
      <c r="C16" s="35">
        <v>1176.46</v>
      </c>
      <c r="D16" s="35">
        <v>851</v>
      </c>
      <c r="E16" s="35">
        <v>850</v>
      </c>
      <c r="F16" s="35">
        <v>1116</v>
      </c>
      <c r="G16" s="35">
        <v>959.96</v>
      </c>
    </row>
    <row r="17" spans="2:7" ht="25" customHeight="1">
      <c r="B17" s="34" t="s">
        <v>83</v>
      </c>
      <c r="C17" s="35">
        <v>1148.4000000000001</v>
      </c>
      <c r="D17" s="35">
        <v>947.24</v>
      </c>
      <c r="E17" s="35">
        <v>683.76</v>
      </c>
      <c r="F17" s="35">
        <v>899.91</v>
      </c>
      <c r="G17" s="35">
        <v>1049.94</v>
      </c>
    </row>
    <row r="18" spans="2:7" ht="25" customHeight="1">
      <c r="B18" s="34" t="s">
        <v>56</v>
      </c>
      <c r="C18" s="35">
        <v>983.62</v>
      </c>
      <c r="D18" s="35">
        <v>962.22</v>
      </c>
      <c r="E18" s="35">
        <v>712.14</v>
      </c>
      <c r="F18" s="35">
        <v>818.9</v>
      </c>
      <c r="G18" s="35">
        <v>1374.18</v>
      </c>
    </row>
    <row r="19" spans="2:7" ht="25" customHeight="1">
      <c r="B19" s="34" t="s">
        <v>84</v>
      </c>
      <c r="C19" s="35">
        <v>390.5</v>
      </c>
      <c r="D19" s="35">
        <v>523.11</v>
      </c>
      <c r="E19" s="35">
        <v>442.38</v>
      </c>
      <c r="F19" s="35">
        <v>561.09</v>
      </c>
      <c r="G19" s="35">
        <v>376.09</v>
      </c>
    </row>
    <row r="21" spans="2:7" ht="25" customHeight="1">
      <c r="B21" s="90" t="s">
        <v>44</v>
      </c>
      <c r="C21" s="89"/>
      <c r="D21" s="68" t="s">
        <v>45</v>
      </c>
    </row>
    <row r="22" spans="2:7" ht="25" customHeight="1">
      <c r="B22" s="101" t="s">
        <v>88</v>
      </c>
      <c r="C22" s="102"/>
      <c r="D22" s="35">
        <v>0.97689999999999999</v>
      </c>
    </row>
    <row r="23" spans="2:7" ht="25" customHeight="1">
      <c r="B23" s="101" t="s">
        <v>89</v>
      </c>
      <c r="C23" s="102"/>
      <c r="D23" s="35">
        <v>0.99770000000000003</v>
      </c>
    </row>
    <row r="24" spans="2:7" ht="25" customHeight="1">
      <c r="B24" s="101" t="s">
        <v>90</v>
      </c>
      <c r="C24" s="102"/>
      <c r="D24" s="35">
        <v>1E-3</v>
      </c>
    </row>
    <row r="25" spans="2:7" ht="25" customHeight="1">
      <c r="B25" s="101" t="s">
        <v>91</v>
      </c>
      <c r="C25" s="102"/>
      <c r="D25" s="35">
        <v>0.99609999999999999</v>
      </c>
    </row>
    <row r="26" spans="2:7" ht="25" customHeight="1">
      <c r="B26" s="101" t="s">
        <v>92</v>
      </c>
      <c r="C26" s="102"/>
      <c r="D26" s="35">
        <v>2.3E-3</v>
      </c>
    </row>
    <row r="27" spans="2:7" ht="25" customHeight="1">
      <c r="B27" s="101" t="s">
        <v>93</v>
      </c>
      <c r="C27" s="102"/>
      <c r="D27" s="35">
        <v>1.5E-3</v>
      </c>
    </row>
    <row r="28" spans="2:7" ht="25" customHeight="1" thickBot="1"/>
    <row r="29" spans="2:7" ht="25" customHeight="1" thickBot="1">
      <c r="B29" s="108" t="s">
        <v>189</v>
      </c>
      <c r="C29" s="109"/>
    </row>
    <row r="31" spans="2:7" ht="25" customHeight="1">
      <c r="B31" s="34" t="s">
        <v>37</v>
      </c>
      <c r="C31" s="35">
        <v>1058</v>
      </c>
      <c r="D31" s="35">
        <v>811</v>
      </c>
      <c r="E31" s="35">
        <v>1618</v>
      </c>
      <c r="F31" s="35"/>
      <c r="G31" s="35"/>
    </row>
    <row r="32" spans="2:7" ht="25" customHeight="1">
      <c r="B32" s="34" t="s">
        <v>38</v>
      </c>
      <c r="C32" s="35">
        <v>2008</v>
      </c>
      <c r="D32" s="35">
        <v>1438</v>
      </c>
      <c r="E32" s="35">
        <v>2721</v>
      </c>
      <c r="F32" s="35"/>
      <c r="G32" s="35"/>
    </row>
    <row r="33" spans="2:7" ht="25" customHeight="1">
      <c r="B33" s="34" t="s">
        <v>39</v>
      </c>
      <c r="C33" s="35">
        <v>2772</v>
      </c>
      <c r="D33" s="35">
        <v>3896</v>
      </c>
      <c r="E33" s="35">
        <v>4989</v>
      </c>
      <c r="F33" s="35">
        <v>2795</v>
      </c>
      <c r="G33" s="35">
        <v>1637</v>
      </c>
    </row>
    <row r="34" spans="2:7" ht="25" customHeight="1">
      <c r="B34" s="34" t="s">
        <v>40</v>
      </c>
      <c r="C34" s="35">
        <v>6526</v>
      </c>
      <c r="D34" s="35">
        <v>5187</v>
      </c>
      <c r="E34" s="35">
        <v>6804</v>
      </c>
      <c r="F34" s="35">
        <v>13116</v>
      </c>
      <c r="G34" s="35">
        <v>13277</v>
      </c>
    </row>
    <row r="36" spans="2:7" ht="25" customHeight="1">
      <c r="B36" s="90" t="s">
        <v>44</v>
      </c>
      <c r="C36" s="89"/>
      <c r="D36" s="68" t="s">
        <v>45</v>
      </c>
    </row>
    <row r="37" spans="2:7" ht="25" customHeight="1">
      <c r="B37" s="101" t="s">
        <v>46</v>
      </c>
      <c r="C37" s="102"/>
      <c r="D37" s="35">
        <v>1.03E-2</v>
      </c>
    </row>
    <row r="38" spans="2:7" ht="25" customHeight="1">
      <c r="B38" s="101" t="s">
        <v>47</v>
      </c>
      <c r="C38" s="102"/>
      <c r="D38" s="35">
        <v>1E-4</v>
      </c>
    </row>
    <row r="39" spans="2:7" ht="25" customHeight="1">
      <c r="B39" s="101" t="s">
        <v>48</v>
      </c>
      <c r="C39" s="102"/>
      <c r="D39" s="35" t="s">
        <v>7</v>
      </c>
    </row>
    <row r="40" spans="2:7" ht="25" customHeight="1">
      <c r="B40" s="101" t="s">
        <v>49</v>
      </c>
      <c r="C40" s="102"/>
      <c r="D40" s="35">
        <v>0.1883</v>
      </c>
    </row>
    <row r="41" spans="2:7" ht="25" customHeight="1">
      <c r="B41" s="101" t="s">
        <v>50</v>
      </c>
      <c r="C41" s="102"/>
      <c r="D41" s="35" t="s">
        <v>7</v>
      </c>
    </row>
    <row r="42" spans="2:7" ht="25" customHeight="1">
      <c r="B42" s="101" t="s">
        <v>51</v>
      </c>
      <c r="C42" s="102"/>
      <c r="D42" s="35">
        <v>6.9999999999999999E-4</v>
      </c>
    </row>
  </sheetData>
  <mergeCells count="21">
    <mergeCell ref="B21:C21"/>
    <mergeCell ref="B12:C12"/>
    <mergeCell ref="B11:C11"/>
    <mergeCell ref="B10:C10"/>
    <mergeCell ref="B9:C9"/>
    <mergeCell ref="B22:C22"/>
    <mergeCell ref="B29:C29"/>
    <mergeCell ref="B14:C14"/>
    <mergeCell ref="B2:C2"/>
    <mergeCell ref="B42:C42"/>
    <mergeCell ref="B41:C41"/>
    <mergeCell ref="B40:C40"/>
    <mergeCell ref="B39:C39"/>
    <mergeCell ref="B38:C38"/>
    <mergeCell ref="B37:C37"/>
    <mergeCell ref="B36:C36"/>
    <mergeCell ref="B27:C27"/>
    <mergeCell ref="B26:C26"/>
    <mergeCell ref="B25:C25"/>
    <mergeCell ref="B24:C24"/>
    <mergeCell ref="B23:C23"/>
  </mergeCells>
  <phoneticPr fontId="1"/>
  <pageMargins left="0.7" right="0.7" top="0.75" bottom="0.75" header="0.3" footer="0.3"/>
  <pageSetup paperSize="9" scale="68" orientation="portrait" horizontalDpi="0" verticalDpi="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EDA103-1360-3F4E-BC47-7000D503BDAB}">
  <sheetPr codeName="Sheet12">
    <pageSetUpPr fitToPage="1"/>
  </sheetPr>
  <dimension ref="B1:BK47"/>
  <sheetViews>
    <sheetView zoomScale="97" zoomScaleNormal="97" workbookViewId="0">
      <selection activeCell="C4" sqref="C4"/>
    </sheetView>
  </sheetViews>
  <sheetFormatPr baseColWidth="10" defaultColWidth="17.140625" defaultRowHeight="26" customHeight="1"/>
  <cols>
    <col min="1" max="1" width="7" style="18" customWidth="1"/>
    <col min="2" max="16384" width="17.140625" style="18"/>
  </cols>
  <sheetData>
    <row r="1" spans="2:63" ht="26" customHeight="1" thickBot="1"/>
    <row r="2" spans="2:63" ht="26" customHeight="1" thickBot="1">
      <c r="B2" s="108" t="s">
        <v>203</v>
      </c>
      <c r="C2" s="109"/>
    </row>
    <row r="4" spans="2:63" ht="26" customHeight="1">
      <c r="B4" s="32"/>
      <c r="C4" s="57" t="s">
        <v>62</v>
      </c>
      <c r="D4" s="90" t="s">
        <v>0</v>
      </c>
      <c r="E4" s="90"/>
      <c r="F4" s="90"/>
      <c r="G4" s="90"/>
      <c r="H4" s="90"/>
      <c r="I4" s="90"/>
      <c r="J4" s="90"/>
      <c r="K4" s="90"/>
      <c r="L4" s="90"/>
      <c r="M4" s="90"/>
      <c r="N4" s="90"/>
      <c r="O4" s="90"/>
      <c r="P4" s="90"/>
      <c r="Q4" s="90"/>
      <c r="R4" s="90"/>
      <c r="S4" s="90"/>
      <c r="T4" s="90"/>
      <c r="U4" s="90"/>
      <c r="V4" s="90"/>
      <c r="W4" s="89"/>
      <c r="X4" s="94" t="s">
        <v>191</v>
      </c>
      <c r="Y4" s="90"/>
      <c r="Z4" s="90"/>
      <c r="AA4" s="90"/>
      <c r="AB4" s="90"/>
      <c r="AC4" s="90"/>
      <c r="AD4" s="90"/>
      <c r="AE4" s="90"/>
      <c r="AF4" s="90"/>
      <c r="AG4" s="90"/>
      <c r="AH4" s="90"/>
      <c r="AI4" s="90"/>
      <c r="AJ4" s="90"/>
      <c r="AK4" s="90"/>
      <c r="AL4" s="90"/>
      <c r="AM4" s="90"/>
      <c r="AN4" s="90"/>
      <c r="AO4" s="90"/>
      <c r="AP4" s="90"/>
      <c r="AQ4" s="89"/>
      <c r="AR4" s="90" t="s">
        <v>192</v>
      </c>
      <c r="AS4" s="90"/>
      <c r="AT4" s="90"/>
      <c r="AU4" s="90"/>
      <c r="AV4" s="90"/>
      <c r="AW4" s="90"/>
      <c r="AX4" s="90"/>
      <c r="AY4" s="90"/>
      <c r="AZ4" s="90"/>
      <c r="BA4" s="90"/>
      <c r="BB4" s="90"/>
      <c r="BC4" s="90"/>
      <c r="BD4" s="90"/>
      <c r="BE4" s="90"/>
      <c r="BF4" s="90"/>
      <c r="BG4" s="90"/>
      <c r="BH4" s="90"/>
      <c r="BI4" s="90"/>
      <c r="BJ4" s="90"/>
      <c r="BK4" s="90"/>
    </row>
    <row r="5" spans="2:63" ht="26" customHeight="1">
      <c r="B5" s="87" t="s">
        <v>35</v>
      </c>
      <c r="C5" s="34">
        <v>4</v>
      </c>
      <c r="D5" s="58">
        <v>23.2</v>
      </c>
      <c r="E5" s="58">
        <v>29.3</v>
      </c>
      <c r="F5" s="58">
        <v>19.8</v>
      </c>
      <c r="G5" s="58">
        <v>40.1</v>
      </c>
      <c r="H5" s="58">
        <v>20.5</v>
      </c>
      <c r="I5" s="58">
        <v>21.7</v>
      </c>
      <c r="J5" s="58">
        <v>19.7</v>
      </c>
      <c r="K5" s="58">
        <v>22.6</v>
      </c>
      <c r="L5" s="58">
        <v>22.4</v>
      </c>
      <c r="M5" s="58">
        <v>28</v>
      </c>
      <c r="N5" s="58">
        <v>16</v>
      </c>
      <c r="O5" s="58">
        <v>19.600000000000001</v>
      </c>
      <c r="P5" s="58">
        <v>18.899999999999999</v>
      </c>
      <c r="Q5" s="58">
        <v>27.3</v>
      </c>
      <c r="R5" s="58">
        <v>24.6</v>
      </c>
      <c r="S5" s="58">
        <v>30.4</v>
      </c>
      <c r="T5" s="58">
        <v>23.9</v>
      </c>
      <c r="U5" s="58">
        <v>26.6</v>
      </c>
      <c r="V5" s="58">
        <v>20.100000000000001</v>
      </c>
      <c r="W5" s="34">
        <v>32.700000000000003</v>
      </c>
      <c r="X5" s="64">
        <v>15.9</v>
      </c>
      <c r="Y5" s="58">
        <v>12.6</v>
      </c>
      <c r="Z5" s="58">
        <v>14.7</v>
      </c>
      <c r="AA5" s="58">
        <v>31.5</v>
      </c>
      <c r="AB5" s="58">
        <v>13.4</v>
      </c>
      <c r="AC5" s="58">
        <v>33</v>
      </c>
      <c r="AD5" s="58">
        <v>24.4</v>
      </c>
      <c r="AE5" s="58">
        <v>23.3</v>
      </c>
      <c r="AF5" s="58">
        <v>26.8</v>
      </c>
      <c r="AG5" s="58">
        <v>14.5</v>
      </c>
      <c r="AH5" s="58">
        <v>17</v>
      </c>
      <c r="AI5" s="58">
        <v>16</v>
      </c>
      <c r="AJ5" s="58">
        <v>14.8</v>
      </c>
      <c r="AK5" s="58">
        <v>18</v>
      </c>
      <c r="AL5" s="58">
        <v>35.4</v>
      </c>
      <c r="AM5" s="58">
        <v>13.8</v>
      </c>
      <c r="AN5" s="58">
        <v>35.5</v>
      </c>
      <c r="AO5" s="58">
        <v>33.700000000000003</v>
      </c>
      <c r="AP5" s="58">
        <v>21.9</v>
      </c>
      <c r="AQ5" s="34">
        <v>31.8</v>
      </c>
      <c r="AR5" s="35">
        <v>34.1</v>
      </c>
      <c r="AS5" s="35">
        <v>44.1</v>
      </c>
      <c r="AT5" s="35">
        <v>38.5</v>
      </c>
      <c r="AU5" s="35">
        <v>61.9</v>
      </c>
      <c r="AV5" s="35">
        <v>26.4</v>
      </c>
      <c r="AW5" s="35">
        <v>48</v>
      </c>
      <c r="AX5" s="35">
        <v>45.3</v>
      </c>
      <c r="AY5" s="35">
        <v>44.1</v>
      </c>
      <c r="AZ5" s="35">
        <v>40.299999999999997</v>
      </c>
      <c r="BA5" s="35">
        <v>32.299999999999997</v>
      </c>
      <c r="BB5" s="35">
        <v>39.4</v>
      </c>
      <c r="BC5" s="35">
        <v>42</v>
      </c>
      <c r="BD5" s="35">
        <v>38.4</v>
      </c>
      <c r="BE5" s="35">
        <v>47.5</v>
      </c>
      <c r="BF5" s="35">
        <v>59.2</v>
      </c>
      <c r="BG5" s="35">
        <v>29.6</v>
      </c>
      <c r="BH5" s="35">
        <v>59.2</v>
      </c>
      <c r="BI5" s="35">
        <v>53.5</v>
      </c>
      <c r="BJ5" s="35">
        <v>37.200000000000003</v>
      </c>
      <c r="BK5" s="35">
        <v>48.9</v>
      </c>
    </row>
    <row r="6" spans="2:63" ht="26" customHeight="1">
      <c r="B6" s="87"/>
      <c r="C6" s="34">
        <v>8</v>
      </c>
      <c r="D6" s="58">
        <v>24.1</v>
      </c>
      <c r="E6" s="58">
        <v>32.700000000000003</v>
      </c>
      <c r="F6" s="58">
        <v>29.5</v>
      </c>
      <c r="G6" s="58">
        <v>38.799999999999997</v>
      </c>
      <c r="H6" s="58">
        <v>33.9</v>
      </c>
      <c r="I6" s="58">
        <v>35.700000000000003</v>
      </c>
      <c r="J6" s="58">
        <v>27.2</v>
      </c>
      <c r="K6" s="58">
        <v>25</v>
      </c>
      <c r="L6" s="58">
        <v>28.6</v>
      </c>
      <c r="M6" s="58">
        <v>33.6</v>
      </c>
      <c r="N6" s="58">
        <v>35.299999999999997</v>
      </c>
      <c r="O6" s="58">
        <v>34.200000000000003</v>
      </c>
      <c r="P6" s="58">
        <v>26.3</v>
      </c>
      <c r="Q6" s="58">
        <v>36.700000000000003</v>
      </c>
      <c r="R6" s="58">
        <v>32.4</v>
      </c>
      <c r="S6" s="58">
        <v>61.6</v>
      </c>
      <c r="T6" s="58">
        <v>34.799999999999997</v>
      </c>
      <c r="U6" s="58">
        <v>30.5</v>
      </c>
      <c r="V6" s="58">
        <v>30.1</v>
      </c>
      <c r="W6" s="34">
        <v>41.7</v>
      </c>
      <c r="X6" s="64">
        <v>16.3</v>
      </c>
      <c r="Y6" s="58">
        <v>17.5</v>
      </c>
      <c r="Z6" s="58">
        <v>16</v>
      </c>
      <c r="AA6" s="58">
        <v>21.4</v>
      </c>
      <c r="AB6" s="58">
        <v>18.5</v>
      </c>
      <c r="AC6" s="58">
        <v>19.2</v>
      </c>
      <c r="AD6" s="58">
        <v>19.2</v>
      </c>
      <c r="AE6" s="58">
        <v>31.2</v>
      </c>
      <c r="AF6" s="58">
        <v>24.7</v>
      </c>
      <c r="AG6" s="58">
        <v>21.2</v>
      </c>
      <c r="AH6" s="58">
        <v>23.2</v>
      </c>
      <c r="AI6" s="58">
        <v>22.8</v>
      </c>
      <c r="AJ6" s="58">
        <v>24.3</v>
      </c>
      <c r="AK6" s="58">
        <v>22.4</v>
      </c>
      <c r="AL6" s="58">
        <v>20.7</v>
      </c>
      <c r="AM6" s="58">
        <v>22.1</v>
      </c>
      <c r="AN6" s="58">
        <v>19.5</v>
      </c>
      <c r="AO6" s="58">
        <v>21.9</v>
      </c>
      <c r="AP6" s="58">
        <v>24.4</v>
      </c>
      <c r="AQ6" s="34">
        <v>23.6</v>
      </c>
      <c r="AR6" s="35">
        <v>35.799999999999997</v>
      </c>
      <c r="AS6" s="35">
        <v>47.9</v>
      </c>
      <c r="AT6" s="35">
        <v>42.6</v>
      </c>
      <c r="AU6" s="35">
        <v>59.9</v>
      </c>
      <c r="AV6" s="35">
        <v>51.6</v>
      </c>
      <c r="AW6" s="35">
        <v>56.6</v>
      </c>
      <c r="AX6" s="35">
        <v>50.8</v>
      </c>
      <c r="AY6" s="35">
        <v>66</v>
      </c>
      <c r="AZ6" s="35">
        <v>50</v>
      </c>
      <c r="BA6" s="35">
        <v>40.9</v>
      </c>
      <c r="BB6" s="35">
        <v>45.6</v>
      </c>
      <c r="BC6" s="35">
        <v>40.9</v>
      </c>
      <c r="BD6" s="35">
        <v>52.1</v>
      </c>
      <c r="BE6" s="35">
        <v>37.4</v>
      </c>
      <c r="BF6" s="35">
        <v>46.2</v>
      </c>
      <c r="BG6" s="35">
        <v>49.5</v>
      </c>
      <c r="BH6" s="35">
        <v>47</v>
      </c>
      <c r="BI6" s="35">
        <v>47.9</v>
      </c>
      <c r="BJ6" s="35">
        <v>50.9</v>
      </c>
      <c r="BK6" s="35">
        <v>47.1</v>
      </c>
    </row>
    <row r="7" spans="2:63" ht="26" customHeight="1">
      <c r="B7" s="87"/>
      <c r="C7" s="34">
        <v>12</v>
      </c>
      <c r="D7" s="58">
        <v>12.9</v>
      </c>
      <c r="E7" s="58">
        <v>24.4</v>
      </c>
      <c r="F7" s="58">
        <v>31</v>
      </c>
      <c r="G7" s="58">
        <v>36.200000000000003</v>
      </c>
      <c r="H7" s="58">
        <v>20.399999999999999</v>
      </c>
      <c r="I7" s="58">
        <v>22.1</v>
      </c>
      <c r="J7" s="58">
        <v>23.8</v>
      </c>
      <c r="K7" s="58">
        <v>31.3</v>
      </c>
      <c r="L7" s="58">
        <v>11.2</v>
      </c>
      <c r="M7" s="58">
        <v>14.2</v>
      </c>
      <c r="N7" s="58">
        <v>16</v>
      </c>
      <c r="O7" s="58">
        <v>27.1</v>
      </c>
      <c r="P7" s="58">
        <v>14.9</v>
      </c>
      <c r="Q7" s="58">
        <v>25.3</v>
      </c>
      <c r="R7" s="58">
        <v>14.9</v>
      </c>
      <c r="S7" s="58">
        <v>13</v>
      </c>
      <c r="T7" s="58">
        <v>11.6</v>
      </c>
      <c r="U7" s="58">
        <v>20</v>
      </c>
      <c r="V7" s="58">
        <v>21.4</v>
      </c>
      <c r="W7" s="34">
        <v>19.7</v>
      </c>
      <c r="X7" s="64">
        <v>8.11</v>
      </c>
      <c r="Y7" s="58">
        <v>4.7300000000000004</v>
      </c>
      <c r="Z7" s="58">
        <v>4.5</v>
      </c>
      <c r="AA7" s="58">
        <v>52.5</v>
      </c>
      <c r="AB7" s="58">
        <v>8.08</v>
      </c>
      <c r="AC7" s="58">
        <v>5.68</v>
      </c>
      <c r="AD7" s="58">
        <v>4.4000000000000004</v>
      </c>
      <c r="AE7" s="58">
        <v>8.0299999999999994</v>
      </c>
      <c r="AF7" s="58">
        <v>7.36</v>
      </c>
      <c r="AG7" s="58">
        <v>6.12</v>
      </c>
      <c r="AH7" s="58">
        <v>6.96</v>
      </c>
      <c r="AI7" s="58">
        <v>8.3800000000000008</v>
      </c>
      <c r="AJ7" s="58">
        <v>10.5</v>
      </c>
      <c r="AK7" s="58">
        <v>6.88</v>
      </c>
      <c r="AL7" s="58">
        <v>5.36</v>
      </c>
      <c r="AM7" s="58">
        <v>16.100000000000001</v>
      </c>
      <c r="AN7" s="58">
        <v>5.27</v>
      </c>
      <c r="AO7" s="58">
        <v>8</v>
      </c>
      <c r="AP7" s="58">
        <v>6.18</v>
      </c>
      <c r="AQ7" s="34">
        <v>6.06</v>
      </c>
      <c r="AR7" s="35">
        <v>41.4</v>
      </c>
      <c r="AS7" s="35">
        <v>43.9</v>
      </c>
      <c r="AT7" s="35">
        <v>37.4</v>
      </c>
      <c r="AU7" s="35">
        <v>87.9</v>
      </c>
      <c r="AV7" s="35">
        <v>46.4</v>
      </c>
      <c r="AW7" s="35">
        <v>45.4</v>
      </c>
      <c r="AX7" s="35">
        <v>40.5</v>
      </c>
      <c r="AY7" s="35">
        <v>51.1</v>
      </c>
      <c r="AZ7" s="35">
        <v>51.5</v>
      </c>
      <c r="BA7" s="35">
        <v>35.4</v>
      </c>
      <c r="BB7" s="35">
        <v>33.299999999999997</v>
      </c>
      <c r="BC7" s="35">
        <v>46.7</v>
      </c>
      <c r="BD7" s="35">
        <v>51</v>
      </c>
      <c r="BE7" s="35">
        <v>41.7</v>
      </c>
      <c r="BF7" s="35">
        <v>53.3</v>
      </c>
      <c r="BG7" s="35">
        <v>49.4</v>
      </c>
      <c r="BH7" s="35">
        <v>39</v>
      </c>
      <c r="BI7" s="35">
        <v>38.200000000000003</v>
      </c>
      <c r="BJ7" s="35">
        <v>30</v>
      </c>
      <c r="BK7" s="35">
        <v>37.4</v>
      </c>
    </row>
    <row r="8" spans="2:63" ht="26" customHeight="1">
      <c r="B8" s="87"/>
      <c r="C8" s="34">
        <v>18</v>
      </c>
      <c r="D8" s="58">
        <v>20.98</v>
      </c>
      <c r="E8" s="58">
        <v>60.5</v>
      </c>
      <c r="F8" s="58">
        <v>48.6</v>
      </c>
      <c r="G8" s="58">
        <v>34.200000000000003</v>
      </c>
      <c r="H8" s="58">
        <v>41.1</v>
      </c>
      <c r="I8" s="58">
        <v>32.4</v>
      </c>
      <c r="J8" s="58">
        <v>38.5</v>
      </c>
      <c r="K8" s="58">
        <v>58.9</v>
      </c>
      <c r="L8" s="58">
        <v>16.29</v>
      </c>
      <c r="M8" s="58">
        <v>18.68</v>
      </c>
      <c r="N8" s="58">
        <v>26.2</v>
      </c>
      <c r="O8" s="58">
        <v>34.4</v>
      </c>
      <c r="P8" s="58">
        <v>18.93</v>
      </c>
      <c r="Q8" s="58">
        <v>35.83</v>
      </c>
      <c r="R8" s="58">
        <v>19.100000000000001</v>
      </c>
      <c r="S8" s="58">
        <v>20.78</v>
      </c>
      <c r="T8" s="58">
        <v>18.11</v>
      </c>
      <c r="U8" s="58">
        <v>56.8</v>
      </c>
      <c r="V8" s="58">
        <v>24.09</v>
      </c>
      <c r="W8" s="34">
        <v>16.02</v>
      </c>
      <c r="X8" s="64">
        <v>34.700000000000003</v>
      </c>
      <c r="Y8" s="58">
        <v>6.73</v>
      </c>
      <c r="Z8" s="58">
        <v>9.68</v>
      </c>
      <c r="AA8" s="58">
        <v>13.15</v>
      </c>
      <c r="AB8" s="58">
        <v>15.33</v>
      </c>
      <c r="AC8" s="58">
        <v>14.7</v>
      </c>
      <c r="AD8" s="58">
        <v>49.6</v>
      </c>
      <c r="AE8" s="58">
        <v>4.4000000000000004</v>
      </c>
      <c r="AF8" s="58">
        <v>6.62</v>
      </c>
      <c r="AG8" s="58">
        <v>4.24</v>
      </c>
      <c r="AH8" s="58">
        <v>6.72</v>
      </c>
      <c r="AI8" s="58">
        <v>4.97</v>
      </c>
      <c r="AJ8" s="58">
        <v>2.63</v>
      </c>
      <c r="AK8" s="58">
        <v>2.73</v>
      </c>
      <c r="AL8" s="58">
        <v>6.28</v>
      </c>
      <c r="AM8" s="58">
        <v>8.9700000000000006</v>
      </c>
      <c r="AN8" s="58">
        <v>2.76</v>
      </c>
      <c r="AO8" s="58">
        <v>8.98</v>
      </c>
      <c r="AP8" s="58">
        <v>3.82</v>
      </c>
      <c r="AQ8" s="34"/>
      <c r="AR8" s="35">
        <v>75.5</v>
      </c>
      <c r="AS8" s="35">
        <v>70</v>
      </c>
      <c r="AT8" s="35">
        <v>55.8</v>
      </c>
      <c r="AU8" s="35">
        <v>74.099999999999994</v>
      </c>
      <c r="AV8" s="35">
        <v>68.099999999999994</v>
      </c>
      <c r="AW8" s="35">
        <v>56.6</v>
      </c>
      <c r="AX8" s="35">
        <v>85.06</v>
      </c>
      <c r="AY8" s="35">
        <v>53.94</v>
      </c>
      <c r="AZ8" s="35">
        <v>59.5</v>
      </c>
      <c r="BA8" s="35">
        <v>51.8</v>
      </c>
      <c r="BB8" s="35">
        <v>58.9</v>
      </c>
      <c r="BC8" s="35">
        <v>56.59</v>
      </c>
      <c r="BD8" s="35">
        <v>54.67</v>
      </c>
      <c r="BE8" s="35">
        <v>60.77</v>
      </c>
      <c r="BF8" s="35">
        <v>62.39</v>
      </c>
      <c r="BG8" s="35">
        <v>63.8</v>
      </c>
      <c r="BH8" s="35">
        <v>59.6</v>
      </c>
      <c r="BI8" s="35">
        <v>62.4</v>
      </c>
      <c r="BJ8" s="35">
        <v>59.7</v>
      </c>
      <c r="BK8" s="35"/>
    </row>
    <row r="9" spans="2:63" ht="26" customHeight="1">
      <c r="B9" s="95" t="s">
        <v>34</v>
      </c>
      <c r="C9" s="65">
        <v>4</v>
      </c>
      <c r="D9" s="66">
        <v>46.2</v>
      </c>
      <c r="E9" s="66">
        <v>45.1</v>
      </c>
      <c r="F9" s="66">
        <v>53.9</v>
      </c>
      <c r="G9" s="66">
        <v>36.5</v>
      </c>
      <c r="H9" s="66">
        <v>54</v>
      </c>
      <c r="I9" s="66">
        <v>52.1</v>
      </c>
      <c r="J9" s="66">
        <v>62.9</v>
      </c>
      <c r="K9" s="66">
        <v>49.3</v>
      </c>
      <c r="L9" s="66">
        <v>49.1</v>
      </c>
      <c r="M9" s="66">
        <v>42.3</v>
      </c>
      <c r="N9" s="66">
        <v>53.5</v>
      </c>
      <c r="O9" s="66">
        <v>46.2</v>
      </c>
      <c r="P9" s="66">
        <v>55.2</v>
      </c>
      <c r="Q9" s="66">
        <v>51.1</v>
      </c>
      <c r="R9" s="66">
        <v>56.5</v>
      </c>
      <c r="S9" s="66">
        <v>42.1</v>
      </c>
      <c r="T9" s="66">
        <v>53</v>
      </c>
      <c r="U9" s="66">
        <v>43.8</v>
      </c>
      <c r="V9" s="66">
        <v>46.8</v>
      </c>
      <c r="W9" s="65">
        <v>38.6</v>
      </c>
      <c r="X9" s="67">
        <v>55.8</v>
      </c>
      <c r="Y9" s="66">
        <v>64.2</v>
      </c>
      <c r="Z9" s="66">
        <v>63.9</v>
      </c>
      <c r="AA9" s="66">
        <v>49</v>
      </c>
      <c r="AB9" s="66">
        <v>60.4</v>
      </c>
      <c r="AC9" s="66">
        <v>45.7</v>
      </c>
      <c r="AD9" s="66">
        <v>53.1</v>
      </c>
      <c r="AE9" s="66">
        <v>57.8</v>
      </c>
      <c r="AF9" s="66">
        <v>49.9</v>
      </c>
      <c r="AG9" s="66">
        <v>57.7</v>
      </c>
      <c r="AH9" s="66">
        <v>51.5</v>
      </c>
      <c r="AI9" s="66">
        <v>56.8</v>
      </c>
      <c r="AJ9" s="66">
        <v>52.9</v>
      </c>
      <c r="AK9" s="66">
        <v>61.8</v>
      </c>
      <c r="AL9" s="66">
        <v>35.9</v>
      </c>
      <c r="AM9" s="66">
        <v>58.2</v>
      </c>
      <c r="AN9" s="66">
        <v>47.2</v>
      </c>
      <c r="AO9" s="66">
        <v>35.799999999999997</v>
      </c>
      <c r="AP9" s="66">
        <v>54</v>
      </c>
      <c r="AQ9" s="65">
        <v>42.9</v>
      </c>
      <c r="AR9" s="66">
        <v>24.9</v>
      </c>
      <c r="AS9" s="66">
        <v>24.4</v>
      </c>
      <c r="AT9" s="66">
        <v>26.7</v>
      </c>
      <c r="AU9" s="66">
        <v>19</v>
      </c>
      <c r="AV9" s="66">
        <v>30</v>
      </c>
      <c r="AW9" s="66">
        <v>18.3</v>
      </c>
      <c r="AX9" s="66">
        <v>14.3</v>
      </c>
      <c r="AY9" s="66">
        <v>23.9</v>
      </c>
      <c r="AZ9" s="66">
        <v>17.3</v>
      </c>
      <c r="BA9" s="66">
        <v>22</v>
      </c>
      <c r="BB9" s="66">
        <v>25.8</v>
      </c>
      <c r="BC9" s="66">
        <v>24.6</v>
      </c>
      <c r="BD9" s="66">
        <v>24</v>
      </c>
      <c r="BE9" s="66">
        <v>26.5</v>
      </c>
      <c r="BF9" s="66">
        <v>5.94</v>
      </c>
      <c r="BG9" s="66">
        <v>25.8</v>
      </c>
      <c r="BH9" s="66">
        <v>20</v>
      </c>
      <c r="BI9" s="66">
        <v>12.5</v>
      </c>
      <c r="BJ9" s="66">
        <v>21.6</v>
      </c>
      <c r="BK9" s="66">
        <v>18.100000000000001</v>
      </c>
    </row>
    <row r="10" spans="2:63" ht="26" customHeight="1">
      <c r="B10" s="87"/>
      <c r="C10" s="34">
        <v>8</v>
      </c>
      <c r="D10" s="58">
        <v>54.1</v>
      </c>
      <c r="E10" s="58">
        <v>49.1</v>
      </c>
      <c r="F10" s="58">
        <v>62.7</v>
      </c>
      <c r="G10" s="58">
        <v>51</v>
      </c>
      <c r="H10" s="58">
        <v>52.1</v>
      </c>
      <c r="I10" s="58">
        <v>48.7</v>
      </c>
      <c r="J10" s="58">
        <v>59.1</v>
      </c>
      <c r="K10" s="58">
        <v>62.4</v>
      </c>
      <c r="L10" s="58">
        <v>60.3</v>
      </c>
      <c r="M10" s="58">
        <v>52</v>
      </c>
      <c r="N10" s="58">
        <v>51.5</v>
      </c>
      <c r="O10" s="58">
        <v>48.2</v>
      </c>
      <c r="P10" s="58">
        <v>60.2</v>
      </c>
      <c r="Q10" s="58">
        <v>50.9</v>
      </c>
      <c r="R10" s="58">
        <v>55.9</v>
      </c>
      <c r="S10" s="58">
        <v>25</v>
      </c>
      <c r="T10" s="58">
        <v>50.2</v>
      </c>
      <c r="U10" s="58">
        <v>51.6</v>
      </c>
      <c r="V10" s="58">
        <v>55.5</v>
      </c>
      <c r="W10" s="34">
        <v>43.2</v>
      </c>
      <c r="X10" s="64">
        <v>60.9</v>
      </c>
      <c r="Y10" s="58">
        <v>69.099999999999994</v>
      </c>
      <c r="Z10" s="58">
        <v>67.8</v>
      </c>
      <c r="AA10" s="58">
        <v>70.5</v>
      </c>
      <c r="AB10" s="58">
        <v>68.599999999999994</v>
      </c>
      <c r="AC10" s="58">
        <v>61.5</v>
      </c>
      <c r="AD10" s="58">
        <v>71.2</v>
      </c>
      <c r="AE10" s="58">
        <v>58.9</v>
      </c>
      <c r="AF10" s="58">
        <v>62.7</v>
      </c>
      <c r="AG10" s="58">
        <v>65.3</v>
      </c>
      <c r="AH10" s="58">
        <v>61.7</v>
      </c>
      <c r="AI10" s="58">
        <v>60.8</v>
      </c>
      <c r="AJ10" s="58">
        <v>63.2</v>
      </c>
      <c r="AK10" s="58">
        <v>63.1</v>
      </c>
      <c r="AL10" s="58">
        <v>64.400000000000006</v>
      </c>
      <c r="AM10" s="58">
        <v>64.900000000000006</v>
      </c>
      <c r="AN10" s="58">
        <v>63.5</v>
      </c>
      <c r="AO10" s="58">
        <v>67.7</v>
      </c>
      <c r="AP10" s="58">
        <v>58.2</v>
      </c>
      <c r="AQ10" s="34">
        <v>61.1</v>
      </c>
      <c r="AR10" s="58">
        <v>26.5</v>
      </c>
      <c r="AS10" s="58">
        <v>24.7</v>
      </c>
      <c r="AT10" s="58">
        <v>31.9</v>
      </c>
      <c r="AU10" s="58">
        <v>25.1</v>
      </c>
      <c r="AV10" s="58">
        <v>29</v>
      </c>
      <c r="AW10" s="58">
        <v>20.6</v>
      </c>
      <c r="AX10" s="58">
        <v>26.8</v>
      </c>
      <c r="AY10" s="58">
        <v>20.9</v>
      </c>
      <c r="AZ10" s="58">
        <v>18</v>
      </c>
      <c r="BA10" s="58">
        <v>26.5</v>
      </c>
      <c r="BB10" s="58">
        <v>24.7</v>
      </c>
      <c r="BC10" s="58">
        <v>23.1</v>
      </c>
      <c r="BD10" s="58">
        <v>19.3</v>
      </c>
      <c r="BE10" s="58">
        <v>28.6</v>
      </c>
      <c r="BF10" s="58">
        <v>20.399999999999999</v>
      </c>
      <c r="BG10" s="58">
        <v>21.7</v>
      </c>
      <c r="BH10" s="58">
        <v>19.8</v>
      </c>
      <c r="BI10" s="58">
        <v>28.6</v>
      </c>
      <c r="BJ10" s="58">
        <v>16</v>
      </c>
      <c r="BK10" s="58">
        <v>20.7</v>
      </c>
    </row>
    <row r="11" spans="2:63" ht="26" customHeight="1">
      <c r="B11" s="87"/>
      <c r="C11" s="34">
        <v>12</v>
      </c>
      <c r="D11" s="58">
        <v>71.400000000000006</v>
      </c>
      <c r="E11" s="58">
        <v>66.3</v>
      </c>
      <c r="F11" s="58">
        <v>62.1</v>
      </c>
      <c r="G11" s="58">
        <v>53.5</v>
      </c>
      <c r="H11" s="58">
        <v>59.8</v>
      </c>
      <c r="I11" s="58">
        <v>58.8</v>
      </c>
      <c r="J11" s="58">
        <v>62.6</v>
      </c>
      <c r="K11" s="58">
        <v>55.9</v>
      </c>
      <c r="L11" s="58">
        <v>45.1</v>
      </c>
      <c r="M11" s="58">
        <v>70.2</v>
      </c>
      <c r="N11" s="58">
        <v>70.900000000000006</v>
      </c>
      <c r="O11" s="58">
        <v>61.3</v>
      </c>
      <c r="P11" s="58">
        <v>70.5</v>
      </c>
      <c r="Q11" s="58">
        <v>56.5</v>
      </c>
      <c r="R11" s="58">
        <v>66</v>
      </c>
      <c r="S11" s="58">
        <v>75.3</v>
      </c>
      <c r="T11" s="58">
        <v>60.9</v>
      </c>
      <c r="U11" s="58">
        <v>67.8</v>
      </c>
      <c r="V11" s="58">
        <v>65.8</v>
      </c>
      <c r="W11" s="34">
        <v>67.3</v>
      </c>
      <c r="X11" s="64">
        <v>68.8</v>
      </c>
      <c r="Y11" s="58">
        <v>80.099999999999994</v>
      </c>
      <c r="Z11" s="58">
        <v>78.3</v>
      </c>
      <c r="AA11" s="58">
        <v>11.7</v>
      </c>
      <c r="AB11" s="58">
        <v>79.7</v>
      </c>
      <c r="AC11" s="58">
        <v>78.400000000000006</v>
      </c>
      <c r="AD11" s="58">
        <v>87.1</v>
      </c>
      <c r="AE11" s="58">
        <v>76.900000000000006</v>
      </c>
      <c r="AF11" s="58">
        <v>73.099999999999994</v>
      </c>
      <c r="AG11" s="58">
        <v>76.7</v>
      </c>
      <c r="AH11" s="58">
        <v>80.599999999999994</v>
      </c>
      <c r="AI11" s="58">
        <v>70</v>
      </c>
      <c r="AJ11" s="58">
        <v>72.099999999999994</v>
      </c>
      <c r="AK11" s="58">
        <v>72.7</v>
      </c>
      <c r="AL11" s="58">
        <v>83</v>
      </c>
      <c r="AM11" s="58">
        <v>62.4</v>
      </c>
      <c r="AN11" s="58">
        <v>80.900000000000006</v>
      </c>
      <c r="AO11" s="58">
        <v>82.6</v>
      </c>
      <c r="AP11" s="58">
        <v>78.5</v>
      </c>
      <c r="AQ11" s="34">
        <v>81.8</v>
      </c>
      <c r="AR11" s="58">
        <v>21.1</v>
      </c>
      <c r="AS11" s="58">
        <v>29.8</v>
      </c>
      <c r="AT11" s="58">
        <v>30.6</v>
      </c>
      <c r="AU11" s="58">
        <v>1.18</v>
      </c>
      <c r="AV11" s="58">
        <v>35.9</v>
      </c>
      <c r="AW11" s="58">
        <v>28.2</v>
      </c>
      <c r="AX11" s="58">
        <v>38.700000000000003</v>
      </c>
      <c r="AY11" s="58">
        <v>25.5</v>
      </c>
      <c r="AZ11" s="58">
        <v>10</v>
      </c>
      <c r="BA11" s="58">
        <v>21.4</v>
      </c>
      <c r="BB11" s="58">
        <v>33.6</v>
      </c>
      <c r="BC11" s="58">
        <v>19</v>
      </c>
      <c r="BD11" s="58">
        <v>18.5</v>
      </c>
      <c r="BE11" s="58">
        <v>17.3</v>
      </c>
      <c r="BF11" s="58">
        <v>15.3</v>
      </c>
      <c r="BG11" s="58">
        <v>14.8</v>
      </c>
      <c r="BH11" s="58">
        <v>30.2</v>
      </c>
      <c r="BI11" s="58">
        <v>32.799999999999997</v>
      </c>
      <c r="BJ11" s="58">
        <v>23.2</v>
      </c>
      <c r="BK11" s="58">
        <v>27.5</v>
      </c>
    </row>
    <row r="12" spans="2:63" ht="26" customHeight="1">
      <c r="B12" s="96"/>
      <c r="C12" s="57">
        <v>18</v>
      </c>
      <c r="D12" s="68">
        <v>47.8</v>
      </c>
      <c r="E12" s="68">
        <v>26</v>
      </c>
      <c r="F12" s="68">
        <v>39.5</v>
      </c>
      <c r="G12" s="68">
        <v>46.4</v>
      </c>
      <c r="H12" s="68">
        <v>35.200000000000003</v>
      </c>
      <c r="I12" s="68">
        <v>45.7</v>
      </c>
      <c r="J12" s="68">
        <v>26</v>
      </c>
      <c r="K12" s="68">
        <v>23.1</v>
      </c>
      <c r="L12" s="68">
        <v>60.1</v>
      </c>
      <c r="M12" s="68">
        <v>43.2</v>
      </c>
      <c r="N12" s="68">
        <v>51.2</v>
      </c>
      <c r="O12" s="68">
        <v>35.9</v>
      </c>
      <c r="P12" s="68">
        <v>49.9</v>
      </c>
      <c r="Q12" s="68">
        <v>26.1</v>
      </c>
      <c r="R12" s="68">
        <v>53.5</v>
      </c>
      <c r="S12" s="68">
        <v>42</v>
      </c>
      <c r="T12" s="68">
        <v>38.5</v>
      </c>
      <c r="U12" s="68">
        <v>20.6</v>
      </c>
      <c r="V12" s="68">
        <v>40.700000000000003</v>
      </c>
      <c r="W12" s="57">
        <v>43.1</v>
      </c>
      <c r="X12" s="69">
        <v>59.4</v>
      </c>
      <c r="Y12" s="68">
        <v>56.8</v>
      </c>
      <c r="Z12" s="68">
        <v>70.599999999999994</v>
      </c>
      <c r="AA12" s="68">
        <v>67.7</v>
      </c>
      <c r="AB12" s="68">
        <v>5.99</v>
      </c>
      <c r="AC12" s="68">
        <v>75.3</v>
      </c>
      <c r="AD12" s="68">
        <v>28.7</v>
      </c>
      <c r="AE12" s="68">
        <v>54.4</v>
      </c>
      <c r="AF12" s="68">
        <v>42.6</v>
      </c>
      <c r="AG12" s="68">
        <v>53.2</v>
      </c>
      <c r="AH12" s="68">
        <v>44.3</v>
      </c>
      <c r="AI12" s="68">
        <v>59.5</v>
      </c>
      <c r="AJ12" s="68">
        <v>86.3</v>
      </c>
      <c r="AK12" s="68">
        <v>71.099999999999994</v>
      </c>
      <c r="AL12" s="68">
        <v>54.8</v>
      </c>
      <c r="AM12" s="68">
        <v>71.3</v>
      </c>
      <c r="AN12" s="68">
        <v>56.9</v>
      </c>
      <c r="AO12" s="68">
        <v>48.6</v>
      </c>
      <c r="AP12" s="68">
        <v>48.5</v>
      </c>
      <c r="AQ12" s="57"/>
      <c r="AR12" s="68">
        <v>9.48</v>
      </c>
      <c r="AS12" s="68">
        <v>23.7</v>
      </c>
      <c r="AT12" s="68">
        <v>23.5</v>
      </c>
      <c r="AU12" s="68">
        <v>34.1</v>
      </c>
      <c r="AV12" s="68">
        <v>1.1100000000000001</v>
      </c>
      <c r="AW12" s="68">
        <v>24.7</v>
      </c>
      <c r="AX12" s="68">
        <v>1.31</v>
      </c>
      <c r="AY12" s="68">
        <v>9.4700000000000006</v>
      </c>
      <c r="AZ12" s="68">
        <v>10.6</v>
      </c>
      <c r="BA12" s="68">
        <v>16.5</v>
      </c>
      <c r="BB12" s="68">
        <v>10.7</v>
      </c>
      <c r="BC12" s="68">
        <v>11.3</v>
      </c>
      <c r="BD12" s="68">
        <v>19.8</v>
      </c>
      <c r="BE12" s="68">
        <v>6.84</v>
      </c>
      <c r="BF12" s="68">
        <v>7.02</v>
      </c>
      <c r="BG12" s="68">
        <v>11</v>
      </c>
      <c r="BH12" s="68">
        <v>15.6</v>
      </c>
      <c r="BI12" s="68">
        <v>8.14</v>
      </c>
      <c r="BJ12" s="68">
        <v>13.5</v>
      </c>
      <c r="BK12" s="68"/>
    </row>
    <row r="13" spans="2:63" ht="26" customHeight="1">
      <c r="B13" s="87" t="s">
        <v>33</v>
      </c>
      <c r="C13" s="34">
        <v>4</v>
      </c>
      <c r="D13" s="58">
        <v>30.4</v>
      </c>
      <c r="E13" s="58">
        <v>25.1</v>
      </c>
      <c r="F13" s="58">
        <v>25.5</v>
      </c>
      <c r="G13" s="58">
        <v>21.7</v>
      </c>
      <c r="H13" s="58">
        <v>23.8</v>
      </c>
      <c r="I13" s="58">
        <v>24.7</v>
      </c>
      <c r="J13" s="58">
        <v>15.8</v>
      </c>
      <c r="K13" s="58">
        <v>27.3</v>
      </c>
      <c r="L13" s="58">
        <v>26.7</v>
      </c>
      <c r="M13" s="58">
        <v>26.6</v>
      </c>
      <c r="N13" s="58">
        <v>29.4</v>
      </c>
      <c r="O13" s="58">
        <v>32.5</v>
      </c>
      <c r="P13" s="58">
        <v>25.6</v>
      </c>
      <c r="Q13" s="58">
        <v>20.3</v>
      </c>
      <c r="R13" s="58">
        <v>18.2</v>
      </c>
      <c r="S13" s="58">
        <v>26.5</v>
      </c>
      <c r="T13" s="58">
        <v>22.2</v>
      </c>
      <c r="U13" s="58">
        <v>27</v>
      </c>
      <c r="V13" s="58">
        <v>31.9</v>
      </c>
      <c r="W13" s="34">
        <v>28.2</v>
      </c>
      <c r="X13" s="64">
        <v>28</v>
      </c>
      <c r="Y13" s="58">
        <v>22.3</v>
      </c>
      <c r="Z13" s="58">
        <v>20.8</v>
      </c>
      <c r="AA13" s="58">
        <v>20.9</v>
      </c>
      <c r="AB13" s="58">
        <v>24.2</v>
      </c>
      <c r="AC13" s="58">
        <v>20.399999999999999</v>
      </c>
      <c r="AD13" s="58">
        <v>21.4</v>
      </c>
      <c r="AE13" s="58">
        <v>18.2</v>
      </c>
      <c r="AF13" s="58">
        <v>21.9</v>
      </c>
      <c r="AG13" s="58">
        <v>26.5</v>
      </c>
      <c r="AH13" s="58">
        <v>31.3</v>
      </c>
      <c r="AI13" s="58">
        <v>26.7</v>
      </c>
      <c r="AJ13" s="58">
        <v>31.8</v>
      </c>
      <c r="AK13" s="58">
        <v>21.4</v>
      </c>
      <c r="AL13" s="58">
        <v>26.4</v>
      </c>
      <c r="AM13" s="58">
        <v>27</v>
      </c>
      <c r="AN13" s="58">
        <v>17.100000000000001</v>
      </c>
      <c r="AO13" s="58">
        <v>29.4</v>
      </c>
      <c r="AP13" s="58">
        <v>24.4</v>
      </c>
      <c r="AQ13" s="34">
        <v>24.7</v>
      </c>
      <c r="AR13" s="35">
        <v>38.6</v>
      </c>
      <c r="AS13" s="35">
        <v>29.6</v>
      </c>
      <c r="AT13" s="35">
        <v>34.299999999999997</v>
      </c>
      <c r="AU13" s="35">
        <v>17.600000000000001</v>
      </c>
      <c r="AV13" s="35">
        <v>34.200000000000003</v>
      </c>
      <c r="AW13" s="35">
        <v>31.3</v>
      </c>
      <c r="AX13" s="35">
        <v>38.799999999999997</v>
      </c>
      <c r="AY13" s="35">
        <v>29.8</v>
      </c>
      <c r="AZ13" s="35">
        <v>39.4</v>
      </c>
      <c r="BA13" s="35">
        <v>42.7</v>
      </c>
      <c r="BB13" s="35">
        <v>34.5</v>
      </c>
      <c r="BC13" s="35">
        <v>31.5</v>
      </c>
      <c r="BD13" s="35">
        <v>36.5</v>
      </c>
      <c r="BE13" s="35">
        <v>25.8</v>
      </c>
      <c r="BF13" s="35">
        <v>31.4</v>
      </c>
      <c r="BG13" s="35">
        <v>40.799999999999997</v>
      </c>
      <c r="BH13" s="35">
        <v>19.7</v>
      </c>
      <c r="BI13" s="35">
        <v>33</v>
      </c>
      <c r="BJ13" s="35">
        <v>42</v>
      </c>
      <c r="BK13" s="35">
        <v>32.299999999999997</v>
      </c>
    </row>
    <row r="14" spans="2:63" ht="26" customHeight="1">
      <c r="B14" s="87"/>
      <c r="C14" s="34">
        <v>8</v>
      </c>
      <c r="D14" s="58">
        <v>47.9</v>
      </c>
      <c r="E14" s="58">
        <v>18.2</v>
      </c>
      <c r="F14" s="58">
        <v>9.44</v>
      </c>
      <c r="G14" s="58">
        <v>11.8</v>
      </c>
      <c r="H14" s="58">
        <v>14.9</v>
      </c>
      <c r="I14" s="58">
        <v>16.7</v>
      </c>
      <c r="J14" s="58">
        <v>14</v>
      </c>
      <c r="K14" s="58">
        <v>14.7</v>
      </c>
      <c r="L14" s="58">
        <v>11.5</v>
      </c>
      <c r="M14" s="58">
        <v>14.8</v>
      </c>
      <c r="N14" s="58">
        <v>13.3</v>
      </c>
      <c r="O14" s="58">
        <v>18.2</v>
      </c>
      <c r="P14" s="58">
        <v>13.8</v>
      </c>
      <c r="Q14" s="58">
        <v>13</v>
      </c>
      <c r="R14" s="58">
        <v>13</v>
      </c>
      <c r="S14" s="58">
        <v>11</v>
      </c>
      <c r="T14" s="58">
        <v>15.9</v>
      </c>
      <c r="U14" s="58">
        <v>20.3</v>
      </c>
      <c r="V14" s="58">
        <v>15.2</v>
      </c>
      <c r="W14" s="34">
        <v>14.6</v>
      </c>
      <c r="X14" s="64">
        <v>22.3</v>
      </c>
      <c r="Y14" s="58">
        <v>13.2</v>
      </c>
      <c r="Z14" s="58">
        <v>15.7</v>
      </c>
      <c r="AA14" s="58">
        <v>9.16</v>
      </c>
      <c r="AB14" s="58">
        <v>12.7</v>
      </c>
      <c r="AC14" s="58">
        <v>16.600000000000001</v>
      </c>
      <c r="AD14" s="58">
        <v>9.59</v>
      </c>
      <c r="AE14" s="58">
        <v>11.2</v>
      </c>
      <c r="AF14" s="58">
        <v>11.8</v>
      </c>
      <c r="AG14" s="58">
        <v>13.3</v>
      </c>
      <c r="AH14" s="58">
        <v>14.5</v>
      </c>
      <c r="AI14" s="58">
        <v>15.9</v>
      </c>
      <c r="AJ14" s="58">
        <v>12.4</v>
      </c>
      <c r="AK14" s="58">
        <v>14.8</v>
      </c>
      <c r="AL14" s="58">
        <v>14.9</v>
      </c>
      <c r="AM14" s="58">
        <v>14</v>
      </c>
      <c r="AN14" s="58">
        <v>9.98</v>
      </c>
      <c r="AO14" s="58">
        <v>9.7100000000000009</v>
      </c>
      <c r="AP14" s="58">
        <v>16</v>
      </c>
      <c r="AQ14" s="34">
        <v>14.7</v>
      </c>
      <c r="AR14" s="35">
        <v>36.700000000000003</v>
      </c>
      <c r="AS14" s="35">
        <v>24.7</v>
      </c>
      <c r="AT14" s="35">
        <v>24.7</v>
      </c>
      <c r="AU14" s="35">
        <v>14.9</v>
      </c>
      <c r="AV14" s="35">
        <v>19.100000000000001</v>
      </c>
      <c r="AW14" s="35">
        <v>20.9</v>
      </c>
      <c r="AX14" s="35">
        <v>20.5</v>
      </c>
      <c r="AY14" s="35">
        <v>12.7</v>
      </c>
      <c r="AZ14" s="35">
        <v>26.2</v>
      </c>
      <c r="BA14" s="35">
        <v>32.6</v>
      </c>
      <c r="BB14" s="35">
        <v>27.2</v>
      </c>
      <c r="BC14" s="35">
        <v>34.1</v>
      </c>
      <c r="BD14" s="35">
        <v>26.9</v>
      </c>
      <c r="BE14" s="35">
        <v>31.1</v>
      </c>
      <c r="BF14" s="35">
        <v>32</v>
      </c>
      <c r="BG14" s="35">
        <v>26.1</v>
      </c>
      <c r="BH14" s="35">
        <v>30.8</v>
      </c>
      <c r="BI14" s="35">
        <v>23.1</v>
      </c>
      <c r="BJ14" s="35">
        <v>27.9</v>
      </c>
      <c r="BK14" s="35">
        <v>30.2</v>
      </c>
    </row>
    <row r="15" spans="2:63" ht="26" customHeight="1">
      <c r="B15" s="87"/>
      <c r="C15" s="34">
        <v>12</v>
      </c>
      <c r="D15" s="58">
        <v>13.1</v>
      </c>
      <c r="E15" s="58">
        <v>7.11</v>
      </c>
      <c r="F15" s="58">
        <v>5.99</v>
      </c>
      <c r="G15" s="58">
        <v>6.25</v>
      </c>
      <c r="H15" s="58">
        <v>14.6</v>
      </c>
      <c r="I15" s="58">
        <v>15.2</v>
      </c>
      <c r="J15" s="58">
        <v>9.91</v>
      </c>
      <c r="K15" s="58">
        <v>7.69</v>
      </c>
      <c r="L15" s="58">
        <v>9.77</v>
      </c>
      <c r="M15" s="58">
        <v>14.4</v>
      </c>
      <c r="N15" s="58">
        <v>7.83</v>
      </c>
      <c r="O15" s="58">
        <v>10.3</v>
      </c>
      <c r="P15" s="58">
        <v>13.4</v>
      </c>
      <c r="Q15" s="58">
        <v>14.2</v>
      </c>
      <c r="R15" s="58">
        <v>12.9</v>
      </c>
      <c r="S15" s="58">
        <v>9.99</v>
      </c>
      <c r="T15" s="58">
        <v>7.66</v>
      </c>
      <c r="U15" s="58">
        <v>12.4</v>
      </c>
      <c r="V15" s="58">
        <v>9.2100000000000009</v>
      </c>
      <c r="W15" s="34">
        <v>12.2</v>
      </c>
      <c r="X15" s="64">
        <v>16.7</v>
      </c>
      <c r="Y15" s="58">
        <v>8.08</v>
      </c>
      <c r="Z15" s="58">
        <v>8.75</v>
      </c>
      <c r="AA15" s="58">
        <v>19.3</v>
      </c>
      <c r="AB15" s="58">
        <v>7.53</v>
      </c>
      <c r="AC15" s="58">
        <v>10.5</v>
      </c>
      <c r="AD15" s="58">
        <v>3.96</v>
      </c>
      <c r="AE15" s="58">
        <v>8.85</v>
      </c>
      <c r="AF15" s="58">
        <v>11.3</v>
      </c>
      <c r="AG15" s="58">
        <v>11.4</v>
      </c>
      <c r="AH15" s="58">
        <v>10</v>
      </c>
      <c r="AI15" s="58">
        <v>11.2</v>
      </c>
      <c r="AJ15" s="58">
        <v>8.1999999999999993</v>
      </c>
      <c r="AK15" s="58">
        <v>10.4</v>
      </c>
      <c r="AL15" s="58">
        <v>11</v>
      </c>
      <c r="AM15" s="58">
        <v>10.4</v>
      </c>
      <c r="AN15" s="58">
        <v>6.76</v>
      </c>
      <c r="AO15" s="58">
        <v>5.52</v>
      </c>
      <c r="AP15" s="58">
        <v>13.4</v>
      </c>
      <c r="AQ15" s="34">
        <v>8.99</v>
      </c>
      <c r="AR15" s="35">
        <v>29.8</v>
      </c>
      <c r="AS15" s="35">
        <v>13.9</v>
      </c>
      <c r="AT15" s="35">
        <v>20.3</v>
      </c>
      <c r="AU15" s="35">
        <v>6.28</v>
      </c>
      <c r="AV15" s="35">
        <v>15</v>
      </c>
      <c r="AW15" s="35">
        <v>17.100000000000001</v>
      </c>
      <c r="AX15" s="35">
        <v>11.5</v>
      </c>
      <c r="AY15" s="35">
        <v>14.4</v>
      </c>
      <c r="AZ15" s="35">
        <v>18.100000000000001</v>
      </c>
      <c r="BA15" s="35">
        <v>29.4</v>
      </c>
      <c r="BB15" s="35">
        <v>22.7</v>
      </c>
      <c r="BC15" s="35">
        <v>20.399999999999999</v>
      </c>
      <c r="BD15" s="35">
        <v>17.5</v>
      </c>
      <c r="BE15" s="35">
        <v>25</v>
      </c>
      <c r="BF15" s="35">
        <v>21.5</v>
      </c>
      <c r="BG15" s="35">
        <v>21.8</v>
      </c>
      <c r="BH15" s="35">
        <v>14</v>
      </c>
      <c r="BI15" s="35">
        <v>19.8</v>
      </c>
      <c r="BJ15" s="35">
        <v>35.700000000000003</v>
      </c>
      <c r="BK15" s="35">
        <v>23.3</v>
      </c>
    </row>
    <row r="16" spans="2:63" ht="26" customHeight="1">
      <c r="B16" s="87"/>
      <c r="C16" s="34">
        <v>18</v>
      </c>
      <c r="D16" s="58">
        <v>7.41</v>
      </c>
      <c r="E16" s="58">
        <v>7.22</v>
      </c>
      <c r="F16" s="58">
        <v>3.38</v>
      </c>
      <c r="G16" s="58">
        <v>5.88</v>
      </c>
      <c r="H16" s="58">
        <v>14.1</v>
      </c>
      <c r="I16" s="58">
        <v>11.4</v>
      </c>
      <c r="J16" s="58">
        <v>28.2</v>
      </c>
      <c r="K16" s="58">
        <v>8.65</v>
      </c>
      <c r="L16" s="58">
        <v>8.4700000000000006</v>
      </c>
      <c r="M16" s="58">
        <v>12.2</v>
      </c>
      <c r="N16" s="58">
        <v>5.29</v>
      </c>
      <c r="O16" s="58">
        <v>5.84</v>
      </c>
      <c r="P16" s="58">
        <v>8.4700000000000006</v>
      </c>
      <c r="Q16" s="58">
        <v>17.2</v>
      </c>
      <c r="R16" s="58">
        <v>9.0500000000000007</v>
      </c>
      <c r="S16" s="58">
        <v>7.26</v>
      </c>
      <c r="T16" s="58">
        <v>8.33</v>
      </c>
      <c r="U16" s="58">
        <v>4.67</v>
      </c>
      <c r="V16" s="58">
        <v>11</v>
      </c>
      <c r="W16" s="34">
        <v>9.15</v>
      </c>
      <c r="X16" s="64">
        <v>9.41</v>
      </c>
      <c r="Y16" s="58">
        <v>24.8</v>
      </c>
      <c r="Z16" s="58">
        <v>5.72</v>
      </c>
      <c r="AA16" s="58">
        <v>10.8</v>
      </c>
      <c r="AB16" s="58">
        <v>70.900000000000006</v>
      </c>
      <c r="AC16" s="58">
        <v>5.66</v>
      </c>
      <c r="AD16" s="58">
        <v>19.600000000000001</v>
      </c>
      <c r="AE16" s="58">
        <v>8.26</v>
      </c>
      <c r="AF16" s="58">
        <v>7.9</v>
      </c>
      <c r="AG16" s="58">
        <v>4.29</v>
      </c>
      <c r="AH16" s="58">
        <v>8.92</v>
      </c>
      <c r="AI16" s="58">
        <v>9.36</v>
      </c>
      <c r="AJ16" s="58">
        <v>6.55</v>
      </c>
      <c r="AK16" s="58">
        <v>17.899999999999999</v>
      </c>
      <c r="AL16" s="58">
        <v>11.3</v>
      </c>
      <c r="AM16" s="58">
        <v>7.54</v>
      </c>
      <c r="AN16" s="58">
        <v>5.84</v>
      </c>
      <c r="AO16" s="58">
        <v>14</v>
      </c>
      <c r="AP16" s="58">
        <v>3.96</v>
      </c>
      <c r="AQ16" s="34"/>
      <c r="AR16" s="35">
        <v>6.32</v>
      </c>
      <c r="AS16" s="35">
        <v>16.2</v>
      </c>
      <c r="AT16" s="35">
        <v>12.5</v>
      </c>
      <c r="AU16" s="35">
        <v>8.5299999999999994</v>
      </c>
      <c r="AV16" s="35">
        <v>23</v>
      </c>
      <c r="AW16" s="35">
        <v>8.24</v>
      </c>
      <c r="AX16" s="35">
        <v>6.13</v>
      </c>
      <c r="AY16" s="35">
        <v>7.6</v>
      </c>
      <c r="AZ16" s="35">
        <v>8.74</v>
      </c>
      <c r="BA16" s="35">
        <v>7.55</v>
      </c>
      <c r="BB16" s="35">
        <v>9.18</v>
      </c>
      <c r="BC16" s="35">
        <v>11.8</v>
      </c>
      <c r="BD16" s="35">
        <v>19.3</v>
      </c>
      <c r="BE16" s="35">
        <v>16.899999999999999</v>
      </c>
      <c r="BF16" s="35">
        <v>11.6</v>
      </c>
      <c r="BG16" s="35">
        <v>9.26</v>
      </c>
      <c r="BH16" s="35">
        <v>6.91</v>
      </c>
      <c r="BI16" s="35">
        <v>12.2</v>
      </c>
      <c r="BJ16" s="35">
        <v>6.9</v>
      </c>
      <c r="BK16" s="35"/>
    </row>
    <row r="18" spans="2:29" ht="26" customHeight="1">
      <c r="B18" s="90" t="s">
        <v>44</v>
      </c>
      <c r="C18" s="89"/>
      <c r="D18" s="33" t="s">
        <v>35</v>
      </c>
      <c r="E18" s="33" t="s">
        <v>34</v>
      </c>
      <c r="F18" s="33" t="s">
        <v>33</v>
      </c>
    </row>
    <row r="19" spans="2:29" ht="26" customHeight="1">
      <c r="B19" s="101" t="s">
        <v>193</v>
      </c>
      <c r="C19" s="102"/>
      <c r="D19" s="35" t="s">
        <v>7</v>
      </c>
      <c r="E19" s="35">
        <v>1.1000000000000001E-3</v>
      </c>
      <c r="F19" s="35">
        <v>0.46410000000000001</v>
      </c>
    </row>
    <row r="20" spans="2:29" ht="26" customHeight="1">
      <c r="B20" s="101" t="s">
        <v>194</v>
      </c>
      <c r="C20" s="102"/>
      <c r="D20" s="35" t="s">
        <v>7</v>
      </c>
      <c r="E20" s="35" t="s">
        <v>7</v>
      </c>
      <c r="F20" s="35">
        <v>0.90069999999999995</v>
      </c>
    </row>
    <row r="21" spans="2:29" ht="26" customHeight="1">
      <c r="B21" s="101" t="s">
        <v>195</v>
      </c>
      <c r="C21" s="102"/>
      <c r="D21" s="35" t="s">
        <v>7</v>
      </c>
      <c r="E21" s="35" t="s">
        <v>7</v>
      </c>
      <c r="F21" s="35">
        <v>0.73809999999999998</v>
      </c>
    </row>
    <row r="22" spans="2:29" ht="26" customHeight="1" thickBot="1"/>
    <row r="23" spans="2:29" ht="26" customHeight="1" thickBot="1">
      <c r="B23" s="108" t="s">
        <v>204</v>
      </c>
      <c r="C23" s="109"/>
    </row>
    <row r="25" spans="2:29" ht="26" customHeight="1">
      <c r="B25" s="57"/>
      <c r="C25" s="90" t="s">
        <v>0</v>
      </c>
      <c r="D25" s="90"/>
      <c r="E25" s="90"/>
      <c r="F25" s="90"/>
      <c r="G25" s="90"/>
      <c r="H25" s="90"/>
      <c r="I25" s="90"/>
      <c r="J25" s="90"/>
      <c r="K25" s="89"/>
      <c r="L25" s="90" t="s">
        <v>68</v>
      </c>
      <c r="M25" s="90"/>
      <c r="N25" s="90"/>
      <c r="O25" s="90"/>
      <c r="P25" s="90"/>
      <c r="Q25" s="90"/>
      <c r="R25" s="90"/>
      <c r="S25" s="90"/>
      <c r="T25" s="89"/>
      <c r="U25" s="90" t="s">
        <v>69</v>
      </c>
      <c r="V25" s="90"/>
      <c r="W25" s="90"/>
      <c r="X25" s="90"/>
      <c r="Y25" s="90"/>
      <c r="Z25" s="90"/>
      <c r="AA25" s="90"/>
      <c r="AB25" s="90"/>
      <c r="AC25" s="90"/>
    </row>
    <row r="26" spans="2:29" ht="26" customHeight="1">
      <c r="B26" s="34" t="s">
        <v>17</v>
      </c>
      <c r="C26" s="58">
        <v>66.099999999999994</v>
      </c>
      <c r="D26" s="58">
        <v>57.4</v>
      </c>
      <c r="E26" s="58">
        <v>57</v>
      </c>
      <c r="F26" s="58">
        <v>51.450220000000002</v>
      </c>
      <c r="G26" s="58">
        <v>57.402509999999999</v>
      </c>
      <c r="H26" s="58">
        <v>50.990969999999997</v>
      </c>
      <c r="I26" s="58">
        <v>53.554549999999999</v>
      </c>
      <c r="J26" s="58">
        <v>43.943179999999998</v>
      </c>
      <c r="K26" s="34">
        <v>49.699779999999997</v>
      </c>
      <c r="L26" s="58">
        <v>54.9</v>
      </c>
      <c r="M26" s="58">
        <v>32.700000000000003</v>
      </c>
      <c r="N26" s="58">
        <v>25.432279999999999</v>
      </c>
      <c r="O26" s="58">
        <v>18.137619999999998</v>
      </c>
      <c r="P26" s="58">
        <v>16.023389999999999</v>
      </c>
      <c r="Q26" s="58">
        <v>53.449210000000001</v>
      </c>
      <c r="R26" s="58">
        <v>22.600529999999999</v>
      </c>
      <c r="S26" s="58">
        <v>10.02454</v>
      </c>
      <c r="T26" s="34">
        <v>14.83155</v>
      </c>
      <c r="U26" s="35">
        <v>94.8</v>
      </c>
      <c r="V26" s="35">
        <v>84.9</v>
      </c>
      <c r="W26" s="35">
        <v>77.577659999999995</v>
      </c>
      <c r="X26" s="35">
        <v>69.132869999999997</v>
      </c>
      <c r="Y26" s="35">
        <v>73.414479999999998</v>
      </c>
      <c r="Z26" s="35">
        <v>90.513419999999996</v>
      </c>
      <c r="AA26" s="35">
        <v>79.175290000000004</v>
      </c>
      <c r="AB26" s="35">
        <v>72.321950000000001</v>
      </c>
      <c r="AC26" s="35">
        <v>69.006339999999994</v>
      </c>
    </row>
    <row r="27" spans="2:29" ht="26" customHeight="1">
      <c r="B27" s="34" t="s">
        <v>16</v>
      </c>
      <c r="C27" s="58">
        <v>8.23</v>
      </c>
      <c r="D27" s="58">
        <v>22.8</v>
      </c>
      <c r="E27" s="58">
        <v>24.3</v>
      </c>
      <c r="F27" s="58">
        <v>18.116879999999998</v>
      </c>
      <c r="G27" s="58">
        <v>13.81362</v>
      </c>
      <c r="H27" s="58">
        <v>19.136749999999999</v>
      </c>
      <c r="I27" s="58">
        <v>15.690580000000001</v>
      </c>
      <c r="J27" s="58">
        <v>21.59648</v>
      </c>
      <c r="K27" s="34">
        <v>17.16001</v>
      </c>
      <c r="L27" s="58">
        <v>2.4500000000000002</v>
      </c>
      <c r="M27" s="58">
        <v>34.1</v>
      </c>
      <c r="N27" s="58">
        <v>12.716139999999999</v>
      </c>
      <c r="O27" s="58">
        <v>4.0014960000000004</v>
      </c>
      <c r="P27" s="58">
        <v>18.75244</v>
      </c>
      <c r="Q27" s="58">
        <v>2.1727319999999999</v>
      </c>
      <c r="R27" s="58">
        <v>25.388909999999999</v>
      </c>
      <c r="S27" s="58">
        <v>17.245010000000001</v>
      </c>
      <c r="T27" s="34">
        <v>33.56615</v>
      </c>
      <c r="U27" s="35">
        <v>0.43</v>
      </c>
      <c r="V27" s="35">
        <v>5.09</v>
      </c>
      <c r="W27" s="35">
        <v>8.9226700000000001</v>
      </c>
      <c r="X27" s="35">
        <v>1.578144</v>
      </c>
      <c r="Y27" s="35">
        <v>8.8565020000000008</v>
      </c>
      <c r="Z27" s="35">
        <v>0.443054</v>
      </c>
      <c r="AA27" s="35">
        <v>3.3434170000000001</v>
      </c>
      <c r="AB27" s="35">
        <v>8.4250139999999991</v>
      </c>
      <c r="AC27" s="35">
        <v>12.459479999999999</v>
      </c>
    </row>
    <row r="28" spans="2:29" ht="26" customHeight="1">
      <c r="B28" s="34" t="s">
        <v>15</v>
      </c>
      <c r="C28" s="58">
        <v>6.21</v>
      </c>
      <c r="D28" s="58">
        <v>6.61</v>
      </c>
      <c r="E28" s="58">
        <v>11</v>
      </c>
      <c r="F28" s="58">
        <v>3.4090910000000001</v>
      </c>
      <c r="G28" s="58">
        <v>5.2875079999999999</v>
      </c>
      <c r="H28" s="58">
        <v>4.8117150000000004</v>
      </c>
      <c r="I28" s="58">
        <v>3.1315240000000002</v>
      </c>
      <c r="J28" s="58">
        <v>4.1412420000000001</v>
      </c>
      <c r="K28" s="34">
        <v>6.6680710000000003</v>
      </c>
      <c r="L28" s="58">
        <v>0</v>
      </c>
      <c r="M28" s="58">
        <v>1.57</v>
      </c>
      <c r="N28" s="58">
        <v>8.8616709999999994</v>
      </c>
      <c r="O28" s="58">
        <v>15.145849999999999</v>
      </c>
      <c r="P28" s="58">
        <v>8.4600390000000001</v>
      </c>
      <c r="Q28" s="58">
        <v>4.780011</v>
      </c>
      <c r="R28" s="58">
        <v>4.784268</v>
      </c>
      <c r="S28" s="58">
        <v>11.07606</v>
      </c>
      <c r="T28" s="34">
        <v>8.3401809999999994</v>
      </c>
      <c r="U28" s="35">
        <v>0</v>
      </c>
      <c r="V28" s="35">
        <v>0.12</v>
      </c>
      <c r="W28" s="35">
        <v>3.1725050000000001</v>
      </c>
      <c r="X28" s="35">
        <v>8.5525199999999995</v>
      </c>
      <c r="Y28" s="35">
        <v>4.3561820000000004</v>
      </c>
      <c r="Z28" s="35">
        <v>2.137086</v>
      </c>
      <c r="AA28" s="35">
        <v>1.6080239999999999</v>
      </c>
      <c r="AB28" s="35">
        <v>3.097858</v>
      </c>
      <c r="AC28" s="35">
        <v>3.5517970000000001</v>
      </c>
    </row>
    <row r="30" spans="2:29" ht="26" customHeight="1">
      <c r="B30" s="90" t="s">
        <v>44</v>
      </c>
      <c r="C30" s="89"/>
      <c r="D30" s="33" t="s">
        <v>35</v>
      </c>
      <c r="E30" s="33" t="s">
        <v>34</v>
      </c>
      <c r="F30" s="33" t="s">
        <v>33</v>
      </c>
    </row>
    <row r="31" spans="2:29" ht="26" customHeight="1">
      <c r="B31" s="117" t="s">
        <v>71</v>
      </c>
      <c r="C31" s="118"/>
      <c r="D31" s="35">
        <v>1E-4</v>
      </c>
      <c r="E31" s="35">
        <v>0.95130000000000003</v>
      </c>
      <c r="F31" s="35">
        <v>0.69750000000000001</v>
      </c>
    </row>
    <row r="32" spans="2:29" ht="26" customHeight="1">
      <c r="B32" s="101" t="s">
        <v>72</v>
      </c>
      <c r="C32" s="102"/>
      <c r="D32" s="35">
        <v>2.9999999999999997E-4</v>
      </c>
      <c r="E32" s="35">
        <v>1.0200000000000001E-2</v>
      </c>
      <c r="F32" s="35">
        <v>0.2215</v>
      </c>
    </row>
    <row r="33" spans="2:7" ht="26" customHeight="1">
      <c r="B33" s="101" t="s">
        <v>73</v>
      </c>
      <c r="C33" s="102"/>
      <c r="D33" s="35" t="s">
        <v>7</v>
      </c>
      <c r="E33" s="35">
        <v>2.0400000000000001E-2</v>
      </c>
      <c r="F33" s="35">
        <v>4.7E-2</v>
      </c>
    </row>
    <row r="34" spans="2:7" ht="26" customHeight="1" thickBot="1"/>
    <row r="35" spans="2:7" ht="26" customHeight="1" thickBot="1">
      <c r="B35" s="108" t="s">
        <v>205</v>
      </c>
      <c r="C35" s="109"/>
    </row>
    <row r="37" spans="2:7" ht="26" customHeight="1">
      <c r="B37" s="68" t="s">
        <v>196</v>
      </c>
      <c r="C37" s="68" t="s">
        <v>197</v>
      </c>
      <c r="D37" s="68" t="s">
        <v>198</v>
      </c>
      <c r="E37" s="68" t="s">
        <v>199</v>
      </c>
      <c r="F37" s="68" t="s">
        <v>200</v>
      </c>
      <c r="G37" s="68" t="s">
        <v>201</v>
      </c>
    </row>
    <row r="38" spans="2:7" ht="26" customHeight="1">
      <c r="B38" s="35">
        <v>433.80434780000002</v>
      </c>
      <c r="C38" s="35">
        <v>4.565217391</v>
      </c>
      <c r="D38" s="35">
        <v>3.8043478259999999</v>
      </c>
      <c r="E38" s="35">
        <v>45.760869569999997</v>
      </c>
      <c r="F38" s="35">
        <v>-2.8260869569999998</v>
      </c>
      <c r="G38" s="35">
        <v>9.3478260869999996</v>
      </c>
    </row>
    <row r="39" spans="2:7" ht="26" customHeight="1">
      <c r="B39" s="35"/>
      <c r="C39" s="35">
        <v>-3.2608695650000001</v>
      </c>
      <c r="D39" s="35">
        <v>-3.2608695650000001</v>
      </c>
      <c r="E39" s="35"/>
      <c r="F39" s="35">
        <v>-3.3695652169999999</v>
      </c>
      <c r="G39" s="35">
        <v>0.32608695700000001</v>
      </c>
    </row>
    <row r="40" spans="2:7" ht="26" customHeight="1">
      <c r="B40" s="35"/>
      <c r="C40" s="35">
        <v>11.84782609</v>
      </c>
      <c r="D40" s="35">
        <v>-5.6521739130000004</v>
      </c>
      <c r="E40" s="35"/>
      <c r="F40" s="35">
        <v>11.52173913</v>
      </c>
      <c r="G40" s="35">
        <v>-10.97826087</v>
      </c>
    </row>
    <row r="41" spans="2:7" ht="26" customHeight="1" thickBot="1"/>
    <row r="42" spans="2:7" ht="26" customHeight="1" thickBot="1">
      <c r="B42" s="108" t="s">
        <v>206</v>
      </c>
      <c r="C42" s="109"/>
    </row>
    <row r="44" spans="2:7" ht="26" customHeight="1">
      <c r="B44" s="68" t="s">
        <v>196</v>
      </c>
      <c r="C44" s="68" t="s">
        <v>197</v>
      </c>
      <c r="D44" s="68" t="s">
        <v>198</v>
      </c>
      <c r="E44" s="68" t="s">
        <v>199</v>
      </c>
      <c r="F44" s="68" t="s">
        <v>200</v>
      </c>
      <c r="G44" s="68" t="s">
        <v>201</v>
      </c>
    </row>
    <row r="45" spans="2:7" ht="26" customHeight="1">
      <c r="B45" s="35">
        <v>21.940300000000001</v>
      </c>
      <c r="C45" s="35">
        <v>2.6865670000000001</v>
      </c>
      <c r="D45" s="35">
        <v>3.8059699999999999</v>
      </c>
      <c r="E45" s="35">
        <v>27.611940000000001</v>
      </c>
      <c r="F45" s="35">
        <v>7.0895520000000003</v>
      </c>
      <c r="G45" s="35">
        <v>7.4626869999999998</v>
      </c>
    </row>
    <row r="46" spans="2:7" ht="26" customHeight="1">
      <c r="B46" s="35"/>
      <c r="C46" s="35">
        <v>-0.22388</v>
      </c>
      <c r="D46" s="35">
        <v>0</v>
      </c>
      <c r="E46" s="35"/>
      <c r="F46" s="35">
        <v>13.35821</v>
      </c>
      <c r="G46" s="35">
        <v>4.4776119999999997</v>
      </c>
    </row>
    <row r="47" spans="2:7" ht="26" customHeight="1">
      <c r="B47" s="35"/>
      <c r="C47" s="35">
        <v>5.6716420000000003</v>
      </c>
      <c r="D47" s="35">
        <v>-3.50746</v>
      </c>
      <c r="E47" s="35"/>
      <c r="F47" s="35">
        <v>9.0298510000000007</v>
      </c>
      <c r="G47" s="35">
        <v>8.5820900000000009</v>
      </c>
    </row>
  </sheetData>
  <mergeCells count="21">
    <mergeCell ref="B42:C42"/>
    <mergeCell ref="B33:C33"/>
    <mergeCell ref="B32:C32"/>
    <mergeCell ref="B31:C31"/>
    <mergeCell ref="B30:C30"/>
    <mergeCell ref="B2:C2"/>
    <mergeCell ref="B23:C23"/>
    <mergeCell ref="C25:K25"/>
    <mergeCell ref="L25:T25"/>
    <mergeCell ref="B13:B16"/>
    <mergeCell ref="B9:B12"/>
    <mergeCell ref="B5:B8"/>
    <mergeCell ref="D4:W4"/>
    <mergeCell ref="X4:AQ4"/>
    <mergeCell ref="AR4:BK4"/>
    <mergeCell ref="U25:AC25"/>
    <mergeCell ref="B35:C35"/>
    <mergeCell ref="B20:C20"/>
    <mergeCell ref="B19:C19"/>
    <mergeCell ref="B18:C18"/>
    <mergeCell ref="B21:C21"/>
  </mergeCells>
  <phoneticPr fontId="1"/>
  <pageMargins left="0.7" right="0.7" top="0.75" bottom="0.75" header="0.3" footer="0.3"/>
  <pageSetup paperSize="9" scale="58" fitToWidth="6" fitToHeight="5" orientation="portrait" horizontalDpi="0" verticalDpi="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53B05-4F71-0141-9A50-6B8E73F7C67C}">
  <sheetPr codeName="Sheet13">
    <pageSetUpPr fitToPage="1"/>
  </sheetPr>
  <dimension ref="B1:V41"/>
  <sheetViews>
    <sheetView zoomScale="87" zoomScaleNormal="87" workbookViewId="0"/>
  </sheetViews>
  <sheetFormatPr baseColWidth="10" defaultColWidth="17.140625" defaultRowHeight="25" customHeight="1"/>
  <cols>
    <col min="1" max="1" width="7.28515625" style="18" customWidth="1"/>
    <col min="2" max="16384" width="17.140625" style="18"/>
  </cols>
  <sheetData>
    <row r="1" spans="2:19" ht="25" customHeight="1" thickBot="1"/>
    <row r="2" spans="2:19" ht="25" customHeight="1" thickBot="1">
      <c r="B2" s="108" t="s">
        <v>209</v>
      </c>
      <c r="C2" s="109"/>
    </row>
    <row r="4" spans="2:19" ht="25" customHeight="1">
      <c r="B4" s="57" t="s">
        <v>23</v>
      </c>
      <c r="C4" s="90" t="s">
        <v>0</v>
      </c>
      <c r="D4" s="90"/>
      <c r="E4" s="90"/>
      <c r="F4" s="90"/>
      <c r="G4" s="90"/>
      <c r="H4" s="90"/>
      <c r="I4" s="90"/>
      <c r="J4" s="89"/>
      <c r="K4" s="90" t="s">
        <v>202</v>
      </c>
      <c r="L4" s="90"/>
      <c r="M4" s="90"/>
      <c r="N4" s="90"/>
      <c r="O4" s="90"/>
      <c r="P4" s="90"/>
      <c r="Q4" s="90"/>
      <c r="R4" s="89"/>
      <c r="S4" s="33" t="s">
        <v>6</v>
      </c>
    </row>
    <row r="5" spans="2:19" ht="25" customHeight="1">
      <c r="B5" s="34">
        <v>0</v>
      </c>
      <c r="C5" s="58">
        <v>44.597459999999998</v>
      </c>
      <c r="D5" s="58"/>
      <c r="E5" s="58"/>
      <c r="F5" s="58"/>
      <c r="G5" s="58"/>
      <c r="H5" s="58"/>
      <c r="I5" s="58"/>
      <c r="J5" s="34"/>
      <c r="K5" s="58">
        <v>45.330539999999999</v>
      </c>
      <c r="L5" s="58"/>
      <c r="M5" s="58"/>
      <c r="N5" s="58"/>
      <c r="O5" s="58"/>
      <c r="P5" s="58"/>
      <c r="Q5" s="58"/>
      <c r="R5" s="34"/>
      <c r="S5" s="18" t="s">
        <v>63</v>
      </c>
    </row>
    <row r="6" spans="2:19" ht="25" customHeight="1">
      <c r="B6" s="34">
        <v>4</v>
      </c>
      <c r="C6" s="58">
        <v>42.5</v>
      </c>
      <c r="D6" s="58">
        <v>32.799999999999997</v>
      </c>
      <c r="E6" s="58">
        <v>41.5</v>
      </c>
      <c r="F6" s="58">
        <v>37.6</v>
      </c>
      <c r="G6" s="58">
        <v>53.8</v>
      </c>
      <c r="H6" s="58">
        <v>36.799999999999997</v>
      </c>
      <c r="I6" s="58">
        <v>45.8</v>
      </c>
      <c r="J6" s="34">
        <v>38.1</v>
      </c>
      <c r="K6" s="58">
        <v>28.7</v>
      </c>
      <c r="L6" s="58">
        <v>43.7</v>
      </c>
      <c r="M6" s="58">
        <v>58.4</v>
      </c>
      <c r="N6" s="58">
        <v>41.6</v>
      </c>
      <c r="O6" s="58">
        <v>25.7</v>
      </c>
      <c r="P6" s="58">
        <v>44</v>
      </c>
      <c r="Q6" s="58">
        <v>47.5</v>
      </c>
      <c r="R6" s="34">
        <v>36.1</v>
      </c>
      <c r="S6" s="35">
        <v>0.92820000000000003</v>
      </c>
    </row>
    <row r="7" spans="2:19" ht="25" customHeight="1">
      <c r="B7" s="34">
        <v>8</v>
      </c>
      <c r="C7" s="58">
        <v>62.4</v>
      </c>
      <c r="D7" s="58">
        <v>34.700000000000003</v>
      </c>
      <c r="E7" s="58">
        <v>40.4</v>
      </c>
      <c r="F7" s="58">
        <v>56</v>
      </c>
      <c r="G7" s="58">
        <v>61.6</v>
      </c>
      <c r="H7" s="58">
        <v>53.4</v>
      </c>
      <c r="I7" s="58">
        <v>55.4</v>
      </c>
      <c r="J7" s="34">
        <v>55.6</v>
      </c>
      <c r="K7" s="58">
        <v>24.5</v>
      </c>
      <c r="L7" s="58">
        <v>21.2</v>
      </c>
      <c r="M7" s="58">
        <v>59</v>
      </c>
      <c r="N7" s="58">
        <v>48</v>
      </c>
      <c r="O7" s="58">
        <v>37</v>
      </c>
      <c r="P7" s="58">
        <v>19.7</v>
      </c>
      <c r="Q7" s="58">
        <v>55.7</v>
      </c>
      <c r="R7" s="34">
        <v>57.1</v>
      </c>
      <c r="S7" s="35">
        <v>9.9000000000000005E-2</v>
      </c>
    </row>
    <row r="8" spans="2:19" ht="25" customHeight="1">
      <c r="B8" s="34">
        <v>12</v>
      </c>
      <c r="C8" s="58">
        <v>30.7</v>
      </c>
      <c r="D8" s="58">
        <v>40.6</v>
      </c>
      <c r="E8" s="58">
        <v>52.5</v>
      </c>
      <c r="F8" s="58">
        <v>67.5</v>
      </c>
      <c r="G8" s="58">
        <v>51.2</v>
      </c>
      <c r="H8" s="58">
        <v>66.900000000000006</v>
      </c>
      <c r="I8" s="58">
        <v>60.6</v>
      </c>
      <c r="J8" s="59"/>
      <c r="K8" s="58">
        <v>25</v>
      </c>
      <c r="L8" s="58">
        <v>20.9</v>
      </c>
      <c r="M8" s="58">
        <v>60.2</v>
      </c>
      <c r="N8" s="58">
        <v>43.9</v>
      </c>
      <c r="O8" s="58">
        <v>31.6</v>
      </c>
      <c r="P8" s="58">
        <v>11.6</v>
      </c>
      <c r="Q8" s="58">
        <v>54.3</v>
      </c>
      <c r="R8" s="34">
        <v>47.5</v>
      </c>
      <c r="S8" s="35">
        <v>7.0300000000000001E-2</v>
      </c>
    </row>
    <row r="9" spans="2:19" ht="25" customHeight="1">
      <c r="B9" s="34">
        <v>16</v>
      </c>
      <c r="C9" s="58">
        <v>72</v>
      </c>
      <c r="D9" s="58">
        <v>27.3</v>
      </c>
      <c r="E9" s="58">
        <v>55.1</v>
      </c>
      <c r="F9" s="58">
        <v>72.2</v>
      </c>
      <c r="G9" s="58">
        <v>50.8</v>
      </c>
      <c r="H9" s="58">
        <v>73.5</v>
      </c>
      <c r="I9" s="58">
        <v>62.8</v>
      </c>
      <c r="J9" s="59"/>
      <c r="K9" s="58">
        <v>28.1</v>
      </c>
      <c r="L9" s="58">
        <v>14.7</v>
      </c>
      <c r="M9" s="58">
        <v>65.099999999999994</v>
      </c>
      <c r="N9" s="58">
        <v>53.1</v>
      </c>
      <c r="O9" s="58">
        <v>10.9</v>
      </c>
      <c r="P9" s="58">
        <v>56</v>
      </c>
      <c r="Q9" s="58">
        <v>56.9</v>
      </c>
      <c r="R9" s="59"/>
      <c r="S9" s="35">
        <v>0.1047</v>
      </c>
    </row>
    <row r="10" spans="2:19" ht="25" customHeight="1">
      <c r="B10" s="34">
        <v>20</v>
      </c>
      <c r="C10" s="60">
        <v>56.23028</v>
      </c>
      <c r="D10" s="60">
        <v>19.206150000000001</v>
      </c>
      <c r="E10" s="60">
        <v>56.462690000000002</v>
      </c>
      <c r="F10" s="60">
        <v>62.627389999999998</v>
      </c>
      <c r="G10" s="60">
        <v>46.474420000000002</v>
      </c>
      <c r="H10" s="60">
        <v>71.23509</v>
      </c>
      <c r="I10" s="60">
        <v>59.123330000000003</v>
      </c>
      <c r="J10" s="59"/>
      <c r="K10" s="60">
        <v>25.8535</v>
      </c>
      <c r="L10" s="60">
        <v>63.273330000000001</v>
      </c>
      <c r="M10" s="60">
        <v>19.974509999999999</v>
      </c>
      <c r="N10" s="60">
        <v>6.152692</v>
      </c>
      <c r="O10" s="60">
        <v>55.094900000000003</v>
      </c>
      <c r="P10" s="60">
        <v>57.681159999999998</v>
      </c>
      <c r="Q10" s="55"/>
      <c r="R10" s="59"/>
      <c r="S10" s="35">
        <v>0.20699999999999999</v>
      </c>
    </row>
    <row r="11" spans="2:19" ht="25" customHeight="1" thickBot="1"/>
    <row r="12" spans="2:19" ht="25" customHeight="1" thickBot="1">
      <c r="B12" s="108" t="s">
        <v>210</v>
      </c>
      <c r="C12" s="109"/>
    </row>
    <row r="14" spans="2:19" ht="25" customHeight="1">
      <c r="B14" s="57"/>
      <c r="C14" s="90" t="s">
        <v>0</v>
      </c>
      <c r="D14" s="90"/>
      <c r="E14" s="90"/>
      <c r="F14" s="90"/>
      <c r="G14" s="89"/>
      <c r="H14" s="90" t="s">
        <v>207</v>
      </c>
      <c r="I14" s="90"/>
      <c r="J14" s="90"/>
      <c r="K14" s="90"/>
      <c r="L14" s="89"/>
      <c r="M14" s="33" t="s">
        <v>6</v>
      </c>
    </row>
    <row r="15" spans="2:19" ht="25" customHeight="1">
      <c r="B15" s="34" t="s">
        <v>58</v>
      </c>
      <c r="C15" s="60">
        <v>60.6</v>
      </c>
      <c r="D15" s="60">
        <v>51.7</v>
      </c>
      <c r="E15" s="60">
        <v>61.7</v>
      </c>
      <c r="F15" s="60">
        <v>50.2</v>
      </c>
      <c r="G15" s="61">
        <v>60.9</v>
      </c>
      <c r="H15" s="60">
        <v>20.7</v>
      </c>
      <c r="I15" s="60">
        <v>55.5</v>
      </c>
      <c r="J15" s="60">
        <v>17.8</v>
      </c>
      <c r="K15" s="60">
        <v>58.6</v>
      </c>
      <c r="L15" s="61">
        <v>50.8</v>
      </c>
      <c r="M15" s="62">
        <v>0.1134</v>
      </c>
    </row>
    <row r="16" spans="2:19" ht="25" customHeight="1">
      <c r="B16" s="34" t="s">
        <v>20</v>
      </c>
      <c r="C16" s="60">
        <v>66.416309999999996</v>
      </c>
      <c r="D16" s="60">
        <v>59.223300000000002</v>
      </c>
      <c r="E16" s="60">
        <v>64.179100000000005</v>
      </c>
      <c r="F16" s="60">
        <v>45.365319999999997</v>
      </c>
      <c r="G16" s="61">
        <v>66.377440000000007</v>
      </c>
      <c r="H16" s="60">
        <v>70.083680000000001</v>
      </c>
      <c r="I16" s="60">
        <v>76.866460000000004</v>
      </c>
      <c r="J16" s="60">
        <v>65.884860000000003</v>
      </c>
      <c r="K16" s="60">
        <v>72.196799999999996</v>
      </c>
      <c r="L16" s="61">
        <v>88.607590000000002</v>
      </c>
      <c r="M16" s="62">
        <v>3.1800000000000002E-2</v>
      </c>
    </row>
    <row r="17" spans="2:22" ht="25" customHeight="1">
      <c r="B17" s="34" t="s">
        <v>208</v>
      </c>
      <c r="C17" s="60">
        <v>67.811160000000001</v>
      </c>
      <c r="D17" s="60">
        <v>67.023809999999997</v>
      </c>
      <c r="E17" s="60">
        <v>62.060299999999998</v>
      </c>
      <c r="F17" s="60">
        <v>48.029200000000003</v>
      </c>
      <c r="G17" s="61">
        <v>65.257599999999996</v>
      </c>
      <c r="H17" s="60">
        <v>72.496830000000003</v>
      </c>
      <c r="I17" s="60">
        <v>77.617800000000003</v>
      </c>
      <c r="J17" s="60">
        <v>63.726709999999997</v>
      </c>
      <c r="K17" s="60">
        <v>68.525400000000005</v>
      </c>
      <c r="L17" s="61">
        <v>88.36703</v>
      </c>
      <c r="M17" s="62">
        <v>6.1699999999999998E-2</v>
      </c>
    </row>
    <row r="18" spans="2:22" ht="25" customHeight="1">
      <c r="B18" s="34" t="s">
        <v>60</v>
      </c>
      <c r="C18" s="60">
        <v>62.474649999999997</v>
      </c>
      <c r="D18" s="60">
        <v>61.538460000000001</v>
      </c>
      <c r="E18" s="60">
        <v>70.701930000000004</v>
      </c>
      <c r="F18" s="60">
        <v>36.703740000000003</v>
      </c>
      <c r="G18" s="61">
        <v>67.2</v>
      </c>
      <c r="H18" s="60">
        <v>65.964910000000003</v>
      </c>
      <c r="I18" s="60">
        <v>74.183670000000006</v>
      </c>
      <c r="J18" s="60">
        <v>66.666669999999996</v>
      </c>
      <c r="K18" s="60">
        <v>60.975610000000003</v>
      </c>
      <c r="L18" s="61">
        <v>88.259110000000007</v>
      </c>
      <c r="M18" s="62">
        <v>0.17150000000000001</v>
      </c>
    </row>
    <row r="19" spans="2:22" ht="25" customHeight="1">
      <c r="B19" s="34" t="s">
        <v>41</v>
      </c>
      <c r="C19" s="60">
        <v>76.845299999999995</v>
      </c>
      <c r="D19" s="60">
        <v>73.807109999999994</v>
      </c>
      <c r="E19" s="60">
        <v>73.502539999999996</v>
      </c>
      <c r="F19" s="60">
        <v>59.044719999999998</v>
      </c>
      <c r="G19" s="61">
        <v>73.743589999999998</v>
      </c>
      <c r="H19" s="60">
        <v>72.413790000000006</v>
      </c>
      <c r="I19" s="60">
        <v>74.874369999999999</v>
      </c>
      <c r="J19" s="60">
        <v>70.570260000000005</v>
      </c>
      <c r="K19" s="60">
        <v>69.356489999999994</v>
      </c>
      <c r="L19" s="61">
        <v>94.709209999999999</v>
      </c>
      <c r="M19" s="62">
        <v>0.40110000000000001</v>
      </c>
    </row>
    <row r="20" spans="2:22" ht="25" customHeight="1">
      <c r="B20" s="34" t="s">
        <v>3</v>
      </c>
      <c r="C20" s="60">
        <v>83.215369999999993</v>
      </c>
      <c r="D20" s="60">
        <v>74.213200000000001</v>
      </c>
      <c r="E20" s="60">
        <v>75.918369999999996</v>
      </c>
      <c r="F20" s="60">
        <v>53.271979999999999</v>
      </c>
      <c r="G20" s="61">
        <v>77.002049999999997</v>
      </c>
      <c r="H20" s="60">
        <v>70.746889999999993</v>
      </c>
      <c r="I20" s="60">
        <v>72.278229999999994</v>
      </c>
      <c r="J20" s="60">
        <v>73.721879999999999</v>
      </c>
      <c r="K20" s="60">
        <v>43.975279999999998</v>
      </c>
      <c r="L20" s="61">
        <v>91.62491</v>
      </c>
      <c r="M20" s="62">
        <v>0.81200000000000006</v>
      </c>
    </row>
    <row r="21" spans="2:22" ht="25" customHeight="1">
      <c r="B21" s="34" t="s">
        <v>4</v>
      </c>
      <c r="C21" s="60">
        <v>71.703850000000003</v>
      </c>
      <c r="D21" s="60">
        <v>48.178139999999999</v>
      </c>
      <c r="E21" s="60">
        <v>71.356780000000001</v>
      </c>
      <c r="F21" s="60">
        <v>50.45778</v>
      </c>
      <c r="G21" s="61">
        <v>60.674160000000001</v>
      </c>
      <c r="H21" s="60">
        <v>86</v>
      </c>
      <c r="I21" s="60">
        <v>75.2</v>
      </c>
      <c r="J21" s="60">
        <v>74.338089999999994</v>
      </c>
      <c r="K21" s="60">
        <v>81.948719999999994</v>
      </c>
      <c r="L21" s="61">
        <v>94.195620000000005</v>
      </c>
      <c r="M21" s="62">
        <v>7.7000000000000002E-3</v>
      </c>
    </row>
    <row r="22" spans="2:22" ht="25" customHeight="1">
      <c r="B22" s="34" t="s">
        <v>5</v>
      </c>
      <c r="C22" s="60">
        <v>58.190950000000001</v>
      </c>
      <c r="D22" s="60">
        <v>72.653880000000001</v>
      </c>
      <c r="E22" s="60">
        <v>68.649190000000004</v>
      </c>
      <c r="F22" s="60">
        <v>71.629779999999997</v>
      </c>
      <c r="G22" s="61">
        <v>69.849249999999998</v>
      </c>
      <c r="H22" s="60">
        <v>67.2</v>
      </c>
      <c r="I22" s="60">
        <v>78.3</v>
      </c>
      <c r="J22" s="60">
        <v>64.493480000000005</v>
      </c>
      <c r="K22" s="60">
        <v>88.395560000000003</v>
      </c>
      <c r="L22" s="61">
        <v>96.754810000000006</v>
      </c>
      <c r="M22" s="62">
        <v>0.14269999999999999</v>
      </c>
    </row>
    <row r="23" spans="2:22" ht="25" customHeight="1" thickBot="1"/>
    <row r="24" spans="2:22" ht="25" customHeight="1" thickBot="1">
      <c r="B24" s="108" t="s">
        <v>211</v>
      </c>
      <c r="C24" s="109"/>
    </row>
    <row r="26" spans="2:22" ht="25" customHeight="1">
      <c r="B26" s="57"/>
      <c r="C26" s="90" t="s">
        <v>96</v>
      </c>
      <c r="D26" s="90"/>
      <c r="E26" s="90"/>
      <c r="F26" s="90"/>
      <c r="G26" s="90"/>
      <c r="H26" s="90"/>
      <c r="I26" s="90"/>
      <c r="J26" s="90"/>
      <c r="K26" s="90"/>
      <c r="L26" s="89"/>
      <c r="M26" s="94" t="s">
        <v>212</v>
      </c>
      <c r="N26" s="90"/>
      <c r="O26" s="90"/>
      <c r="P26" s="90"/>
      <c r="Q26" s="90"/>
      <c r="R26" s="90"/>
      <c r="S26" s="90"/>
      <c r="T26" s="90"/>
      <c r="U26" s="63"/>
      <c r="V26" s="63"/>
    </row>
    <row r="27" spans="2:22" ht="25" customHeight="1">
      <c r="B27" s="34">
        <v>0</v>
      </c>
      <c r="C27" s="58">
        <v>47.6</v>
      </c>
      <c r="D27" s="58">
        <v>47.6</v>
      </c>
      <c r="E27" s="58">
        <v>47.6</v>
      </c>
      <c r="F27" s="58">
        <v>47.6</v>
      </c>
      <c r="G27" s="58">
        <v>46.2</v>
      </c>
      <c r="H27" s="58">
        <v>46.2</v>
      </c>
      <c r="I27" s="58">
        <v>46.2</v>
      </c>
      <c r="J27" s="58">
        <v>46.2</v>
      </c>
      <c r="K27" s="58">
        <v>46.2</v>
      </c>
      <c r="L27" s="34">
        <v>46.2</v>
      </c>
      <c r="M27" s="35">
        <v>47.6</v>
      </c>
      <c r="N27" s="35">
        <v>47.6</v>
      </c>
      <c r="O27" s="35">
        <v>47.6</v>
      </c>
      <c r="P27" s="35">
        <v>47.6</v>
      </c>
      <c r="Q27" s="35">
        <v>46.2</v>
      </c>
      <c r="R27" s="35">
        <v>46.2</v>
      </c>
      <c r="S27" s="35">
        <v>46.2</v>
      </c>
      <c r="T27" s="35">
        <v>46.2</v>
      </c>
      <c r="U27" s="35"/>
      <c r="V27" s="35"/>
    </row>
    <row r="28" spans="2:22" ht="25" customHeight="1">
      <c r="B28" s="34">
        <v>4</v>
      </c>
      <c r="C28" s="58">
        <v>11.5</v>
      </c>
      <c r="D28" s="58">
        <v>9.98</v>
      </c>
      <c r="E28" s="58">
        <v>33.200000000000003</v>
      </c>
      <c r="F28" s="58">
        <v>6.09</v>
      </c>
      <c r="G28" s="58">
        <v>15.1</v>
      </c>
      <c r="H28" s="58">
        <v>13.2</v>
      </c>
      <c r="I28" s="58">
        <v>18.399999999999999</v>
      </c>
      <c r="J28" s="58">
        <v>14.9</v>
      </c>
      <c r="K28" s="58">
        <v>12.2</v>
      </c>
      <c r="L28" s="34">
        <v>13.8</v>
      </c>
      <c r="M28" s="35">
        <v>12.4</v>
      </c>
      <c r="N28" s="35">
        <v>6.86</v>
      </c>
      <c r="O28" s="35">
        <v>9.76</v>
      </c>
      <c r="P28" s="35">
        <v>12.8</v>
      </c>
      <c r="Q28" s="35">
        <v>7.82</v>
      </c>
      <c r="R28" s="35">
        <v>13.2</v>
      </c>
      <c r="S28" s="35">
        <v>9.57</v>
      </c>
      <c r="T28" s="35">
        <v>17.100000000000001</v>
      </c>
      <c r="U28" s="35"/>
      <c r="V28" s="35"/>
    </row>
    <row r="29" spans="2:22" ht="25" customHeight="1">
      <c r="B29" s="34">
        <v>8</v>
      </c>
      <c r="C29" s="58">
        <v>7.38</v>
      </c>
      <c r="D29" s="58">
        <v>2.57</v>
      </c>
      <c r="E29" s="58">
        <v>23.7</v>
      </c>
      <c r="F29" s="58">
        <v>5.35</v>
      </c>
      <c r="G29" s="58">
        <v>12.7</v>
      </c>
      <c r="H29" s="58">
        <v>7.42</v>
      </c>
      <c r="I29" s="58">
        <v>9.4</v>
      </c>
      <c r="J29" s="58">
        <v>10.7</v>
      </c>
      <c r="K29" s="58">
        <v>6.11</v>
      </c>
      <c r="L29" s="34">
        <v>9.14</v>
      </c>
      <c r="M29" s="35">
        <v>6.32</v>
      </c>
      <c r="N29" s="35"/>
      <c r="O29" s="35">
        <v>4.4000000000000004</v>
      </c>
      <c r="P29" s="35">
        <v>8.06</v>
      </c>
      <c r="Q29" s="35">
        <v>4.29</v>
      </c>
      <c r="R29" s="35"/>
      <c r="S29" s="35">
        <v>6.77</v>
      </c>
      <c r="T29" s="35">
        <v>9.25</v>
      </c>
      <c r="U29" s="35"/>
      <c r="V29" s="35"/>
    </row>
    <row r="30" spans="2:22" ht="25" customHeight="1">
      <c r="B30" s="34">
        <v>12</v>
      </c>
      <c r="C30" s="58">
        <v>8.8699999999999992</v>
      </c>
      <c r="D30" s="58">
        <v>1.31</v>
      </c>
      <c r="E30" s="58">
        <v>24.4</v>
      </c>
      <c r="F30" s="58">
        <v>5.94</v>
      </c>
      <c r="G30" s="58">
        <v>6.89</v>
      </c>
      <c r="H30" s="58">
        <v>3.81</v>
      </c>
      <c r="I30" s="58">
        <v>4.7699999999999996</v>
      </c>
      <c r="J30" s="58">
        <v>7.38</v>
      </c>
      <c r="K30" s="58">
        <v>3.32</v>
      </c>
      <c r="L30" s="34">
        <v>7.31</v>
      </c>
      <c r="M30" s="35">
        <v>5.65</v>
      </c>
      <c r="N30" s="35"/>
      <c r="O30" s="35">
        <v>2.59</v>
      </c>
      <c r="P30" s="35">
        <v>3.62</v>
      </c>
      <c r="Q30" s="35">
        <v>1.64</v>
      </c>
      <c r="R30" s="35"/>
      <c r="S30" s="35">
        <v>4.9400000000000004</v>
      </c>
      <c r="T30" s="35">
        <v>14.1</v>
      </c>
      <c r="U30" s="35"/>
      <c r="V30" s="35"/>
    </row>
    <row r="31" spans="2:22" ht="25" customHeight="1">
      <c r="B31" s="34">
        <v>16</v>
      </c>
      <c r="C31" s="58">
        <v>10.4</v>
      </c>
      <c r="D31" s="58">
        <v>0.85</v>
      </c>
      <c r="E31" s="58">
        <v>33.799999999999997</v>
      </c>
      <c r="F31" s="58">
        <v>14</v>
      </c>
      <c r="G31" s="58">
        <v>6.57</v>
      </c>
      <c r="H31" s="58">
        <v>3.25</v>
      </c>
      <c r="I31" s="58">
        <v>4.33</v>
      </c>
      <c r="J31" s="58">
        <v>9.07</v>
      </c>
      <c r="K31" s="58">
        <v>3.56</v>
      </c>
      <c r="L31" s="34">
        <v>6.14</v>
      </c>
      <c r="M31" s="35"/>
      <c r="N31" s="35"/>
      <c r="O31" s="35"/>
      <c r="P31" s="35">
        <v>3.85</v>
      </c>
      <c r="Q31" s="35">
        <v>4.6500000000000004</v>
      </c>
      <c r="R31" s="35"/>
      <c r="S31" s="35">
        <v>3.46</v>
      </c>
      <c r="T31" s="35"/>
      <c r="U31" s="35"/>
      <c r="V31" s="35"/>
    </row>
    <row r="32" spans="2:22" ht="25" customHeight="1" thickBot="1"/>
    <row r="33" spans="2:22" ht="25" customHeight="1" thickBot="1">
      <c r="B33" s="108" t="s">
        <v>213</v>
      </c>
      <c r="C33" s="109"/>
    </row>
    <row r="35" spans="2:22" ht="25" customHeight="1">
      <c r="B35" s="57"/>
      <c r="C35" s="90" t="s">
        <v>0</v>
      </c>
      <c r="D35" s="90"/>
      <c r="E35" s="90"/>
      <c r="F35" s="90"/>
      <c r="G35" s="90"/>
      <c r="H35" s="90"/>
      <c r="I35" s="90"/>
      <c r="J35" s="90"/>
      <c r="K35" s="90"/>
      <c r="L35" s="89"/>
      <c r="M35" s="90" t="s">
        <v>214</v>
      </c>
      <c r="N35" s="90"/>
      <c r="O35" s="90"/>
      <c r="P35" s="90"/>
      <c r="Q35" s="90"/>
      <c r="R35" s="90"/>
      <c r="S35" s="90"/>
      <c r="T35" s="90"/>
      <c r="U35" s="90"/>
      <c r="V35" s="90"/>
    </row>
    <row r="36" spans="2:22" ht="25" customHeight="1">
      <c r="B36" s="34">
        <v>0</v>
      </c>
      <c r="C36" s="58">
        <v>45.8</v>
      </c>
      <c r="D36" s="58">
        <v>45.8</v>
      </c>
      <c r="E36" s="58">
        <v>45.8</v>
      </c>
      <c r="F36" s="58">
        <v>45.8</v>
      </c>
      <c r="G36" s="58">
        <v>45.8</v>
      </c>
      <c r="H36" s="58">
        <v>45.8</v>
      </c>
      <c r="I36" s="58">
        <v>45.8</v>
      </c>
      <c r="J36" s="58">
        <v>45.8</v>
      </c>
      <c r="K36" s="58">
        <v>45.8</v>
      </c>
      <c r="L36" s="34">
        <v>45.8</v>
      </c>
      <c r="M36" s="35">
        <v>45.8</v>
      </c>
      <c r="N36" s="35">
        <v>45.8</v>
      </c>
      <c r="O36" s="35">
        <v>45.8</v>
      </c>
      <c r="P36" s="35">
        <v>45.8</v>
      </c>
      <c r="Q36" s="35">
        <v>45.8</v>
      </c>
      <c r="R36" s="35">
        <v>45.8</v>
      </c>
      <c r="S36" s="35">
        <v>45.8</v>
      </c>
      <c r="T36" s="35">
        <v>45.8</v>
      </c>
      <c r="U36" s="35">
        <v>45.8</v>
      </c>
      <c r="V36" s="35">
        <v>45.8</v>
      </c>
    </row>
    <row r="37" spans="2:22" ht="25" customHeight="1">
      <c r="B37" s="34">
        <v>4</v>
      </c>
      <c r="C37" s="58">
        <v>11.5</v>
      </c>
      <c r="D37" s="58">
        <v>13</v>
      </c>
      <c r="E37" s="58">
        <v>9.75</v>
      </c>
      <c r="F37" s="58">
        <v>15.4</v>
      </c>
      <c r="G37" s="58">
        <v>14</v>
      </c>
      <c r="H37" s="58">
        <v>15.1</v>
      </c>
      <c r="I37" s="58">
        <v>10.5</v>
      </c>
      <c r="J37" s="58">
        <v>14.2</v>
      </c>
      <c r="K37" s="58">
        <v>14.7</v>
      </c>
      <c r="L37" s="34">
        <v>16.7</v>
      </c>
      <c r="M37" s="35">
        <v>24.5</v>
      </c>
      <c r="N37" s="35">
        <v>18.600000000000001</v>
      </c>
      <c r="O37" s="35">
        <v>18.2</v>
      </c>
      <c r="P37" s="35">
        <v>20.100000000000001</v>
      </c>
      <c r="Q37" s="35">
        <v>27</v>
      </c>
      <c r="R37" s="35">
        <v>23</v>
      </c>
      <c r="S37" s="35">
        <v>19.399999999999999</v>
      </c>
      <c r="T37" s="35">
        <v>24</v>
      </c>
      <c r="U37" s="35">
        <v>18.899999999999999</v>
      </c>
      <c r="V37" s="35">
        <v>17.600000000000001</v>
      </c>
    </row>
    <row r="38" spans="2:22" ht="25" customHeight="1">
      <c r="B38" s="34">
        <v>8</v>
      </c>
      <c r="C38" s="58">
        <v>7.54</v>
      </c>
      <c r="D38" s="58">
        <v>7.45</v>
      </c>
      <c r="E38" s="58">
        <v>4.79</v>
      </c>
      <c r="F38" s="58">
        <v>11.2</v>
      </c>
      <c r="G38" s="58">
        <v>9.76</v>
      </c>
      <c r="H38" s="58">
        <v>12.8</v>
      </c>
      <c r="I38" s="58">
        <v>5.37</v>
      </c>
      <c r="J38" s="58">
        <v>11.6</v>
      </c>
      <c r="K38" s="58">
        <v>10.5</v>
      </c>
      <c r="L38" s="34">
        <v>13.6</v>
      </c>
      <c r="M38" s="35">
        <v>15.5</v>
      </c>
      <c r="N38" s="35">
        <v>12.9</v>
      </c>
      <c r="O38" s="35">
        <v>13.1</v>
      </c>
      <c r="P38" s="35">
        <v>12.4</v>
      </c>
      <c r="Q38" s="35">
        <v>14.3</v>
      </c>
      <c r="R38" s="35">
        <v>17.5</v>
      </c>
      <c r="S38" s="35">
        <v>12.3</v>
      </c>
      <c r="T38" s="35">
        <v>14</v>
      </c>
      <c r="U38" s="35">
        <v>12</v>
      </c>
      <c r="V38" s="35">
        <v>8.82</v>
      </c>
    </row>
    <row r="39" spans="2:22" ht="25" customHeight="1">
      <c r="B39" s="34">
        <v>12</v>
      </c>
      <c r="C39" s="58">
        <v>5.24</v>
      </c>
      <c r="D39" s="58">
        <v>5.32</v>
      </c>
      <c r="E39" s="58">
        <v>4.07</v>
      </c>
      <c r="F39" s="58">
        <v>12.1</v>
      </c>
      <c r="G39" s="58">
        <v>8.9</v>
      </c>
      <c r="H39" s="58">
        <v>19.100000000000001</v>
      </c>
      <c r="I39" s="58">
        <v>6.06</v>
      </c>
      <c r="J39" s="58">
        <v>11.2</v>
      </c>
      <c r="K39" s="58">
        <v>7.76</v>
      </c>
      <c r="L39" s="34">
        <v>15.2</v>
      </c>
      <c r="M39" s="35">
        <v>10</v>
      </c>
      <c r="N39" s="35">
        <v>8.76</v>
      </c>
      <c r="O39" s="35">
        <v>9.65</v>
      </c>
      <c r="P39" s="35">
        <v>9.9600000000000009</v>
      </c>
      <c r="Q39" s="35">
        <v>14</v>
      </c>
      <c r="R39" s="35">
        <v>10.7</v>
      </c>
      <c r="S39" s="35">
        <v>11.3</v>
      </c>
      <c r="T39" s="35">
        <v>12.5</v>
      </c>
      <c r="U39" s="35">
        <v>10.8</v>
      </c>
      <c r="V39" s="35">
        <v>6.03</v>
      </c>
    </row>
    <row r="40" spans="2:22" ht="25" customHeight="1">
      <c r="B40" s="34">
        <v>16</v>
      </c>
      <c r="C40" s="58">
        <v>3.53</v>
      </c>
      <c r="D40" s="58">
        <v>6.08</v>
      </c>
      <c r="E40" s="58">
        <v>4.4000000000000004</v>
      </c>
      <c r="F40" s="58">
        <v>12.2</v>
      </c>
      <c r="G40" s="58">
        <v>7.29</v>
      </c>
      <c r="H40" s="58">
        <v>18.600000000000001</v>
      </c>
      <c r="I40" s="58">
        <v>4.97</v>
      </c>
      <c r="J40" s="58">
        <v>10.4</v>
      </c>
      <c r="K40" s="58">
        <v>6.51</v>
      </c>
      <c r="L40" s="34">
        <v>13.1</v>
      </c>
      <c r="M40" s="35">
        <v>5.27</v>
      </c>
      <c r="N40" s="35">
        <v>5.86</v>
      </c>
      <c r="O40" s="35">
        <v>6.21</v>
      </c>
      <c r="P40" s="35">
        <v>7.23</v>
      </c>
      <c r="Q40" s="35">
        <v>9.7799999999999994</v>
      </c>
      <c r="R40" s="35">
        <v>5.8</v>
      </c>
      <c r="S40" s="35">
        <v>8.73</v>
      </c>
      <c r="T40" s="35">
        <v>8.9</v>
      </c>
      <c r="U40" s="35">
        <v>7.65</v>
      </c>
      <c r="V40" s="35">
        <v>4.34</v>
      </c>
    </row>
    <row r="41" spans="2:22" ht="25" customHeight="1">
      <c r="C41" s="55"/>
      <c r="D41" s="55"/>
      <c r="E41" s="55"/>
      <c r="F41" s="55"/>
      <c r="G41" s="55"/>
      <c r="H41" s="55"/>
      <c r="I41" s="55"/>
      <c r="J41" s="55"/>
      <c r="K41" s="55"/>
      <c r="L41" s="55"/>
    </row>
  </sheetData>
  <mergeCells count="12">
    <mergeCell ref="C35:L35"/>
    <mergeCell ref="M35:V35"/>
    <mergeCell ref="M26:T26"/>
    <mergeCell ref="B24:C24"/>
    <mergeCell ref="C26:L26"/>
    <mergeCell ref="B33:C33"/>
    <mergeCell ref="C4:J4"/>
    <mergeCell ref="K4:R4"/>
    <mergeCell ref="B2:C2"/>
    <mergeCell ref="C14:G14"/>
    <mergeCell ref="H14:L14"/>
    <mergeCell ref="B12:C12"/>
  </mergeCells>
  <phoneticPr fontId="1"/>
  <pageMargins left="0.7" right="0.7" top="0.75" bottom="0.75" header="0.3" footer="0.3"/>
  <pageSetup paperSize="9" scale="29" orientation="landscape" horizontalDpi="0" verticalDpi="0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6D1758-AD9B-4D4C-A26F-FA84550AE5E1}">
  <sheetPr codeName="Sheet14"/>
  <dimension ref="B1:G5"/>
  <sheetViews>
    <sheetView workbookViewId="0"/>
  </sheetViews>
  <sheetFormatPr baseColWidth="10" defaultColWidth="17.140625" defaultRowHeight="25" customHeight="1"/>
  <cols>
    <col min="1" max="1" width="7.28515625" style="18" customWidth="1"/>
    <col min="2" max="16384" width="17.140625" style="18"/>
  </cols>
  <sheetData>
    <row r="1" spans="2:7" ht="25" customHeight="1" thickBot="1"/>
    <row r="2" spans="2:7" ht="25" customHeight="1" thickBot="1">
      <c r="B2" s="108" t="s">
        <v>216</v>
      </c>
      <c r="C2" s="109"/>
    </row>
    <row r="4" spans="2:7" ht="25" customHeight="1">
      <c r="B4" s="34" t="s">
        <v>0</v>
      </c>
      <c r="C4" s="35">
        <v>1.017685</v>
      </c>
      <c r="D4" s="35">
        <v>1.033855</v>
      </c>
      <c r="E4" s="35">
        <v>0.99665300000000001</v>
      </c>
      <c r="F4" s="35">
        <v>0.93536600000000003</v>
      </c>
      <c r="G4" s="35">
        <v>1.0164409999999999</v>
      </c>
    </row>
    <row r="5" spans="2:7" ht="25" customHeight="1">
      <c r="B5" s="34" t="s">
        <v>215</v>
      </c>
      <c r="C5" s="35">
        <v>0.82771700000000004</v>
      </c>
      <c r="D5" s="35">
        <v>0.95481499999999997</v>
      </c>
      <c r="E5" s="35">
        <v>0.80057900000000004</v>
      </c>
      <c r="F5" s="35">
        <v>0.76631700000000003</v>
      </c>
      <c r="G5" s="35">
        <v>0.79198500000000005</v>
      </c>
    </row>
  </sheetData>
  <mergeCells count="1">
    <mergeCell ref="B2:C2"/>
  </mergeCells>
  <phoneticPr fontId="1"/>
  <pageMargins left="0.7" right="0.7" top="0.75" bottom="0.75" header="0.3" footer="0.3"/>
  <pageSetup paperSize="9" orientation="portrait" horizontalDpi="0" verticalDpi="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DACF78-4B51-A640-BE42-5CA750DA57EF}">
  <sheetPr codeName="Sheet15"/>
  <dimension ref="A1"/>
  <sheetViews>
    <sheetView zoomScale="49" zoomScaleNormal="49" workbookViewId="0">
      <selection activeCell="A2" sqref="A2"/>
    </sheetView>
  </sheetViews>
  <sheetFormatPr baseColWidth="10" defaultRowHeight="20"/>
  <sheetData/>
  <phoneticPr fontId="1"/>
  <pageMargins left="0.7" right="0.7" top="0.75" bottom="0.75" header="0.3" footer="0.3"/>
  <pageSetup paperSize="9" orientation="portrait" horizontalDpi="0" verticalDpi="0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DE7217-7C73-4247-B96E-0BC64CA77105}">
  <sheetPr codeName="Sheet16"/>
  <dimension ref="B1:G60"/>
  <sheetViews>
    <sheetView workbookViewId="0"/>
  </sheetViews>
  <sheetFormatPr baseColWidth="10" defaultColWidth="17.28515625" defaultRowHeight="24" customHeight="1"/>
  <cols>
    <col min="1" max="1" width="7.28515625" style="18" customWidth="1"/>
    <col min="2" max="16384" width="17.28515625" style="18"/>
  </cols>
  <sheetData>
    <row r="1" spans="2:7" ht="24" customHeight="1" thickBot="1"/>
    <row r="2" spans="2:7" ht="24" customHeight="1" thickBot="1">
      <c r="B2" s="108" t="s">
        <v>304</v>
      </c>
      <c r="C2" s="109"/>
    </row>
    <row r="4" spans="2:7" ht="24" customHeight="1">
      <c r="B4" s="19" t="s">
        <v>293</v>
      </c>
      <c r="C4" s="19"/>
      <c r="D4" s="19"/>
      <c r="E4" s="19"/>
      <c r="F4" s="19"/>
      <c r="G4" s="19"/>
    </row>
    <row r="5" spans="2:7" ht="24" customHeight="1">
      <c r="B5" s="56" t="s">
        <v>294</v>
      </c>
      <c r="C5" s="56" t="s">
        <v>295</v>
      </c>
      <c r="D5" s="56" t="s">
        <v>296</v>
      </c>
      <c r="E5" s="56" t="s">
        <v>297</v>
      </c>
      <c r="F5" s="56" t="s">
        <v>298</v>
      </c>
      <c r="G5" s="56" t="s">
        <v>299</v>
      </c>
    </row>
    <row r="6" spans="2:7" ht="24" customHeight="1">
      <c r="B6" s="20" t="s">
        <v>300</v>
      </c>
      <c r="C6" s="21">
        <v>33761300</v>
      </c>
      <c r="D6" s="21">
        <v>27895938193</v>
      </c>
      <c r="E6" s="22">
        <f>C6/D6</f>
        <v>1.2102586321499598E-3</v>
      </c>
      <c r="F6" s="23">
        <v>0.89898999999999996</v>
      </c>
      <c r="G6" s="24">
        <f>E6/F6*1000</f>
        <v>1.3462425968586524</v>
      </c>
    </row>
    <row r="7" spans="2:7" ht="24" customHeight="1">
      <c r="B7" s="25" t="s">
        <v>301</v>
      </c>
      <c r="C7" s="26">
        <v>7872457</v>
      </c>
      <c r="D7" s="26">
        <v>26234191738</v>
      </c>
      <c r="E7" s="27">
        <f>C7/D7</f>
        <v>3.0008384015112665E-4</v>
      </c>
      <c r="F7" s="28">
        <v>0.46211999999999998</v>
      </c>
      <c r="G7" s="29">
        <f>E7/F7*1000</f>
        <v>0.64936345570658416</v>
      </c>
    </row>
    <row r="8" spans="2:7" ht="24" customHeight="1">
      <c r="B8" s="30"/>
      <c r="C8" s="30"/>
      <c r="D8" s="30"/>
      <c r="E8" s="30"/>
      <c r="F8" s="30"/>
      <c r="G8" s="30"/>
    </row>
    <row r="9" spans="2:7" ht="24" customHeight="1">
      <c r="B9" s="19" t="s">
        <v>302</v>
      </c>
      <c r="C9" s="19"/>
      <c r="D9" s="19"/>
      <c r="E9" s="19"/>
      <c r="F9" s="19"/>
      <c r="G9" s="19"/>
    </row>
    <row r="10" spans="2:7" ht="24" customHeight="1">
      <c r="B10" s="56" t="s">
        <v>294</v>
      </c>
      <c r="C10" s="56" t="s">
        <v>295</v>
      </c>
      <c r="D10" s="56" t="s">
        <v>296</v>
      </c>
      <c r="E10" s="56" t="s">
        <v>297</v>
      </c>
      <c r="F10" s="56" t="s">
        <v>298</v>
      </c>
      <c r="G10" s="56" t="s">
        <v>299</v>
      </c>
    </row>
    <row r="11" spans="2:7" ht="24" customHeight="1">
      <c r="B11" s="20" t="s">
        <v>300</v>
      </c>
      <c r="C11" s="21">
        <v>104209006</v>
      </c>
      <c r="D11" s="21">
        <v>27895938193</v>
      </c>
      <c r="E11" s="22">
        <f>C11/D11</f>
        <v>3.7356336710750756E-3</v>
      </c>
      <c r="F11" s="23">
        <v>0.89898999999999996</v>
      </c>
      <c r="G11" s="24">
        <f>E11/F11*1000</f>
        <v>4.1553673245253853</v>
      </c>
    </row>
    <row r="12" spans="2:7" ht="24" customHeight="1">
      <c r="B12" s="25" t="s">
        <v>301</v>
      </c>
      <c r="C12" s="26">
        <v>36943124</v>
      </c>
      <c r="D12" s="26">
        <v>26234191738</v>
      </c>
      <c r="E12" s="27">
        <f>C12/D12</f>
        <v>1.4082051533719716E-3</v>
      </c>
      <c r="F12" s="28">
        <v>0.46211999999999998</v>
      </c>
      <c r="G12" s="29">
        <f>E12/F12*1000</f>
        <v>3.047271603418964</v>
      </c>
    </row>
    <row r="13" spans="2:7" ht="24" customHeight="1">
      <c r="B13" s="30"/>
      <c r="C13" s="30"/>
      <c r="D13" s="30"/>
      <c r="E13" s="30"/>
      <c r="F13" s="30"/>
      <c r="G13" s="30"/>
    </row>
    <row r="14" spans="2:7" ht="24" customHeight="1">
      <c r="B14" s="19" t="s">
        <v>303</v>
      </c>
      <c r="C14" s="19"/>
      <c r="D14" s="19"/>
      <c r="E14" s="19"/>
      <c r="F14" s="19"/>
      <c r="G14" s="19"/>
    </row>
    <row r="15" spans="2:7" ht="24" customHeight="1">
      <c r="B15" s="56" t="s">
        <v>294</v>
      </c>
      <c r="C15" s="56" t="s">
        <v>295</v>
      </c>
      <c r="D15" s="56" t="s">
        <v>296</v>
      </c>
      <c r="E15" s="56" t="s">
        <v>297</v>
      </c>
      <c r="F15" s="56" t="s">
        <v>298</v>
      </c>
      <c r="G15" s="56" t="s">
        <v>299</v>
      </c>
    </row>
    <row r="16" spans="2:7" ht="24" customHeight="1">
      <c r="B16" s="20" t="s">
        <v>300</v>
      </c>
      <c r="C16" s="21">
        <v>218706004</v>
      </c>
      <c r="D16" s="21">
        <v>27895938193</v>
      </c>
      <c r="E16" s="22">
        <f>C16/D16</f>
        <v>7.8400662665247967E-3</v>
      </c>
      <c r="F16" s="23">
        <v>0.89898999999999996</v>
      </c>
      <c r="G16" s="24">
        <f>E16/F16*1000</f>
        <v>8.7209716087217846</v>
      </c>
    </row>
    <row r="17" spans="2:7" ht="24" customHeight="1">
      <c r="B17" s="25" t="s">
        <v>301</v>
      </c>
      <c r="C17" s="26">
        <v>133262123</v>
      </c>
      <c r="D17" s="26">
        <v>26234191738</v>
      </c>
      <c r="E17" s="27">
        <f>C17/D17</f>
        <v>5.0797114060491888E-3</v>
      </c>
      <c r="F17" s="28">
        <v>0.46211999999999998</v>
      </c>
      <c r="G17" s="29">
        <f>E17/F17*1000</f>
        <v>10.992191218837506</v>
      </c>
    </row>
    <row r="18" spans="2:7" ht="24" customHeight="1" thickBot="1"/>
    <row r="19" spans="2:7" ht="24" customHeight="1" thickBot="1">
      <c r="B19" s="108" t="s">
        <v>305</v>
      </c>
      <c r="C19" s="109"/>
    </row>
    <row r="21" spans="2:7" ht="24" customHeight="1">
      <c r="B21" s="19" t="s">
        <v>306</v>
      </c>
      <c r="C21" s="19"/>
      <c r="D21" s="19"/>
      <c r="E21" s="19"/>
      <c r="F21" s="19"/>
      <c r="G21" s="19"/>
    </row>
    <row r="22" spans="2:7" ht="24" customHeight="1">
      <c r="B22" s="56" t="s">
        <v>294</v>
      </c>
      <c r="C22" s="56" t="s">
        <v>295</v>
      </c>
      <c r="D22" s="56" t="s">
        <v>296</v>
      </c>
      <c r="E22" s="56" t="s">
        <v>297</v>
      </c>
      <c r="F22" s="56" t="s">
        <v>298</v>
      </c>
      <c r="G22" s="56" t="s">
        <v>299</v>
      </c>
    </row>
    <row r="23" spans="2:7" ht="24" customHeight="1">
      <c r="B23" s="20" t="s">
        <v>300</v>
      </c>
      <c r="C23" s="21">
        <v>253903811</v>
      </c>
      <c r="D23" s="21">
        <v>27895938193</v>
      </c>
      <c r="E23" s="22">
        <f>C23/D23</f>
        <v>9.1018201016703128E-3</v>
      </c>
      <c r="F23" s="23">
        <v>0.89898999999999996</v>
      </c>
      <c r="G23" s="24">
        <f>E23/F23*1000</f>
        <v>10.124495380004575</v>
      </c>
    </row>
    <row r="24" spans="2:7" ht="24" customHeight="1">
      <c r="B24" s="25" t="s">
        <v>301</v>
      </c>
      <c r="C24" s="26">
        <v>327937825</v>
      </c>
      <c r="D24" s="26">
        <v>26234191738</v>
      </c>
      <c r="E24" s="27">
        <f>C24/D24</f>
        <v>1.2500397507005519E-2</v>
      </c>
      <c r="F24" s="28">
        <v>0.46211999999999998</v>
      </c>
      <c r="G24" s="29">
        <f>E24/F24*1000</f>
        <v>27.050111458074785</v>
      </c>
    </row>
    <row r="25" spans="2:7" ht="24" customHeight="1">
      <c r="B25" s="30"/>
      <c r="C25" s="30"/>
      <c r="D25" s="30"/>
      <c r="E25" s="30"/>
      <c r="F25" s="30"/>
      <c r="G25" s="30"/>
    </row>
    <row r="26" spans="2:7" ht="24" customHeight="1">
      <c r="B26" s="19" t="s">
        <v>307</v>
      </c>
      <c r="C26" s="19"/>
      <c r="D26" s="19"/>
      <c r="E26" s="19"/>
      <c r="F26" s="19"/>
      <c r="G26" s="19"/>
    </row>
    <row r="27" spans="2:7" ht="24" customHeight="1">
      <c r="B27" s="56" t="s">
        <v>294</v>
      </c>
      <c r="C27" s="56" t="s">
        <v>295</v>
      </c>
      <c r="D27" s="56" t="s">
        <v>296</v>
      </c>
      <c r="E27" s="56" t="s">
        <v>297</v>
      </c>
      <c r="F27" s="56" t="s">
        <v>298</v>
      </c>
      <c r="G27" s="56" t="s">
        <v>299</v>
      </c>
    </row>
    <row r="28" spans="2:7" ht="24" customHeight="1">
      <c r="B28" s="20" t="s">
        <v>300</v>
      </c>
      <c r="C28" s="21">
        <v>5297733</v>
      </c>
      <c r="D28" s="21">
        <v>27895938193</v>
      </c>
      <c r="E28" s="22">
        <f>C28/D28</f>
        <v>1.8991055125471183E-4</v>
      </c>
      <c r="F28" s="23">
        <v>0.89898999999999996</v>
      </c>
      <c r="G28" s="24">
        <f>E28/F28*1000</f>
        <v>0.21124879170481523</v>
      </c>
    </row>
    <row r="29" spans="2:7" ht="24" customHeight="1">
      <c r="B29" s="25" t="s">
        <v>301</v>
      </c>
      <c r="C29" s="26">
        <v>8546562</v>
      </c>
      <c r="D29" s="26">
        <v>26234191738</v>
      </c>
      <c r="E29" s="27">
        <f>C29/D29</f>
        <v>3.2577950505791183E-4</v>
      </c>
      <c r="F29" s="28">
        <v>0.46211999999999998</v>
      </c>
      <c r="G29" s="29">
        <f>E29/F29*1000</f>
        <v>0.70496733544947598</v>
      </c>
    </row>
    <row r="30" spans="2:7" ht="24" customHeight="1">
      <c r="B30" s="30"/>
      <c r="C30" s="30"/>
      <c r="D30" s="30"/>
      <c r="E30" s="30"/>
      <c r="F30" s="30"/>
      <c r="G30" s="30"/>
    </row>
    <row r="31" spans="2:7" ht="24" customHeight="1">
      <c r="B31" s="19" t="s">
        <v>308</v>
      </c>
      <c r="C31" s="19"/>
      <c r="D31" s="19"/>
      <c r="E31" s="19"/>
      <c r="F31" s="19"/>
      <c r="G31" s="19"/>
    </row>
    <row r="32" spans="2:7" ht="24" customHeight="1">
      <c r="B32" s="56" t="s">
        <v>294</v>
      </c>
      <c r="C32" s="56" t="s">
        <v>295</v>
      </c>
      <c r="D32" s="56" t="s">
        <v>296</v>
      </c>
      <c r="E32" s="56" t="s">
        <v>297</v>
      </c>
      <c r="F32" s="56" t="s">
        <v>298</v>
      </c>
      <c r="G32" s="56" t="s">
        <v>299</v>
      </c>
    </row>
    <row r="33" spans="2:7" ht="24" customHeight="1">
      <c r="B33" s="20" t="s">
        <v>300</v>
      </c>
      <c r="C33" s="21">
        <v>15397293</v>
      </c>
      <c r="D33" s="21">
        <v>27895938193</v>
      </c>
      <c r="E33" s="22">
        <f>C33/D33</f>
        <v>5.5195465710716556E-4</v>
      </c>
      <c r="F33" s="23">
        <v>0.89898999999999996</v>
      </c>
      <c r="G33" s="24">
        <f>E33/F33*1000</f>
        <v>0.61397196532460385</v>
      </c>
    </row>
    <row r="34" spans="2:7" ht="24" customHeight="1">
      <c r="B34" s="25" t="s">
        <v>301</v>
      </c>
      <c r="C34" s="26">
        <v>21815930</v>
      </c>
      <c r="D34" s="26">
        <v>26234191738</v>
      </c>
      <c r="E34" s="27">
        <f>C34/D34</f>
        <v>8.3158384362952615E-4</v>
      </c>
      <c r="F34" s="28">
        <v>0.46211999999999998</v>
      </c>
      <c r="G34" s="29">
        <f>E34/F34*1000</f>
        <v>1.799497627519965</v>
      </c>
    </row>
    <row r="35" spans="2:7" ht="24" customHeight="1">
      <c r="B35" s="30"/>
      <c r="C35" s="30"/>
      <c r="D35" s="30"/>
      <c r="E35" s="30"/>
      <c r="F35" s="30"/>
      <c r="G35" s="30"/>
    </row>
    <row r="36" spans="2:7" ht="24" customHeight="1">
      <c r="B36" s="19" t="s">
        <v>309</v>
      </c>
      <c r="C36" s="19"/>
      <c r="D36" s="19"/>
      <c r="E36" s="19"/>
      <c r="F36" s="19"/>
      <c r="G36" s="19"/>
    </row>
    <row r="37" spans="2:7" ht="24" customHeight="1">
      <c r="B37" s="56" t="s">
        <v>294</v>
      </c>
      <c r="C37" s="56" t="s">
        <v>295</v>
      </c>
      <c r="D37" s="56" t="s">
        <v>296</v>
      </c>
      <c r="E37" s="56" t="s">
        <v>297</v>
      </c>
      <c r="F37" s="56" t="s">
        <v>298</v>
      </c>
      <c r="G37" s="56" t="s">
        <v>299</v>
      </c>
    </row>
    <row r="38" spans="2:7" ht="24" customHeight="1">
      <c r="B38" s="20" t="s">
        <v>300</v>
      </c>
      <c r="C38" s="21">
        <v>27421419</v>
      </c>
      <c r="D38" s="21">
        <v>27895938193</v>
      </c>
      <c r="E38" s="22">
        <f>C38/D38</f>
        <v>9.8298966717960852E-4</v>
      </c>
      <c r="F38" s="23">
        <v>0.89898999999999996</v>
      </c>
      <c r="G38" s="24">
        <f>E38/F38*1000</f>
        <v>1.0934378215326181</v>
      </c>
    </row>
    <row r="39" spans="2:7" ht="24" customHeight="1">
      <c r="B39" s="25" t="s">
        <v>301</v>
      </c>
      <c r="C39" s="26">
        <v>30058862</v>
      </c>
      <c r="D39" s="26">
        <v>26234191738</v>
      </c>
      <c r="E39" s="27">
        <f>C39/D39</f>
        <v>1.1457895215601401E-3</v>
      </c>
      <c r="F39" s="28">
        <v>0.46211999999999998</v>
      </c>
      <c r="G39" s="29">
        <f>E39/F39*1000</f>
        <v>2.4794198943134682</v>
      </c>
    </row>
    <row r="40" spans="2:7" ht="24" customHeight="1">
      <c r="B40" s="30"/>
      <c r="C40" s="30"/>
      <c r="D40" s="30"/>
      <c r="E40" s="30"/>
      <c r="F40" s="30"/>
      <c r="G40" s="30"/>
    </row>
    <row r="41" spans="2:7" ht="24" customHeight="1">
      <c r="B41" s="19" t="s">
        <v>310</v>
      </c>
      <c r="C41" s="19"/>
      <c r="D41" s="19"/>
      <c r="E41" s="19"/>
      <c r="F41" s="19"/>
      <c r="G41" s="19"/>
    </row>
    <row r="42" spans="2:7" ht="24" customHeight="1">
      <c r="B42" s="56" t="s">
        <v>294</v>
      </c>
      <c r="C42" s="56" t="s">
        <v>295</v>
      </c>
      <c r="D42" s="56" t="s">
        <v>296</v>
      </c>
      <c r="E42" s="56" t="s">
        <v>297</v>
      </c>
      <c r="F42" s="56" t="s">
        <v>298</v>
      </c>
      <c r="G42" s="56" t="s">
        <v>299</v>
      </c>
    </row>
    <row r="43" spans="2:7" ht="24" customHeight="1">
      <c r="B43" s="20" t="s">
        <v>300</v>
      </c>
      <c r="C43" s="21">
        <v>1697425712</v>
      </c>
      <c r="D43" s="21">
        <v>27895938193</v>
      </c>
      <c r="E43" s="22">
        <f>C43/D43</f>
        <v>6.0848489850251368E-2</v>
      </c>
      <c r="F43" s="23">
        <v>0.89898999999999996</v>
      </c>
      <c r="G43" s="24">
        <f>E43/F43*1000</f>
        <v>67.685391217089588</v>
      </c>
    </row>
    <row r="44" spans="2:7" ht="24" customHeight="1">
      <c r="B44" s="25" t="s">
        <v>301</v>
      </c>
      <c r="C44" s="26">
        <v>1471085268</v>
      </c>
      <c r="D44" s="26">
        <v>26234191738</v>
      </c>
      <c r="E44" s="27">
        <f>C44/D44</f>
        <v>5.6075113069679432E-2</v>
      </c>
      <c r="F44" s="28">
        <v>0.46211999999999998</v>
      </c>
      <c r="G44" s="29">
        <f>E44/F44*1000</f>
        <v>121.34318590340048</v>
      </c>
    </row>
    <row r="45" spans="2:7" ht="24" customHeight="1">
      <c r="B45" s="30"/>
      <c r="C45" s="30"/>
      <c r="D45" s="30"/>
      <c r="E45" s="30"/>
      <c r="F45" s="30"/>
      <c r="G45" s="30"/>
    </row>
    <row r="46" spans="2:7" ht="24" customHeight="1">
      <c r="B46" s="31" t="s">
        <v>311</v>
      </c>
      <c r="C46" s="19"/>
      <c r="D46" s="19"/>
      <c r="E46" s="19"/>
      <c r="F46" s="19"/>
      <c r="G46" s="19"/>
    </row>
    <row r="47" spans="2:7" ht="24" customHeight="1">
      <c r="B47" s="56" t="s">
        <v>294</v>
      </c>
      <c r="C47" s="56" t="s">
        <v>295</v>
      </c>
      <c r="D47" s="56" t="s">
        <v>296</v>
      </c>
      <c r="E47" s="56" t="s">
        <v>297</v>
      </c>
      <c r="F47" s="56" t="s">
        <v>298</v>
      </c>
      <c r="G47" s="56" t="s">
        <v>299</v>
      </c>
    </row>
    <row r="48" spans="2:7" ht="24" customHeight="1">
      <c r="B48" s="20" t="s">
        <v>300</v>
      </c>
      <c r="C48" s="21">
        <v>106033754</v>
      </c>
      <c r="D48" s="21">
        <v>27895938193</v>
      </c>
      <c r="E48" s="22">
        <f>C48/D48</f>
        <v>3.8010463482675526E-3</v>
      </c>
      <c r="F48" s="23">
        <v>0.89898999999999996</v>
      </c>
      <c r="G48" s="24">
        <f>E48/F48*1000</f>
        <v>4.2281297325527012</v>
      </c>
    </row>
    <row r="49" spans="2:7" ht="24" customHeight="1">
      <c r="B49" s="25" t="s">
        <v>301</v>
      </c>
      <c r="C49" s="26">
        <v>62626449</v>
      </c>
      <c r="D49" s="26">
        <v>26234191738</v>
      </c>
      <c r="E49" s="27">
        <f>C49/D49</f>
        <v>2.3872071083968684E-3</v>
      </c>
      <c r="F49" s="28">
        <v>0.46211999999999998</v>
      </c>
      <c r="G49" s="29">
        <f>E49/F49*1000</f>
        <v>5.1657731939688141</v>
      </c>
    </row>
    <row r="50" spans="2:7" ht="24" customHeight="1">
      <c r="B50" s="30"/>
      <c r="C50" s="30"/>
      <c r="D50" s="30"/>
      <c r="E50" s="30"/>
      <c r="F50" s="30"/>
      <c r="G50" s="30"/>
    </row>
    <row r="51" spans="2:7" ht="24" customHeight="1">
      <c r="B51" s="19" t="s">
        <v>312</v>
      </c>
      <c r="C51" s="19"/>
      <c r="D51" s="19"/>
      <c r="E51" s="19"/>
      <c r="F51" s="19"/>
      <c r="G51" s="19"/>
    </row>
    <row r="52" spans="2:7" ht="24" customHeight="1">
      <c r="B52" s="56" t="s">
        <v>294</v>
      </c>
      <c r="C52" s="56" t="s">
        <v>295</v>
      </c>
      <c r="D52" s="56" t="s">
        <v>296</v>
      </c>
      <c r="E52" s="56" t="s">
        <v>297</v>
      </c>
      <c r="F52" s="56" t="s">
        <v>298</v>
      </c>
      <c r="G52" s="56" t="s">
        <v>299</v>
      </c>
    </row>
    <row r="53" spans="2:7" ht="24" customHeight="1">
      <c r="B53" s="20" t="s">
        <v>300</v>
      </c>
      <c r="C53" s="21">
        <v>265663976</v>
      </c>
      <c r="D53" s="21">
        <v>27895938193</v>
      </c>
      <c r="E53" s="22">
        <f>C53/D53</f>
        <v>9.5233927664301957E-3</v>
      </c>
      <c r="F53" s="23">
        <v>0.89898999999999996</v>
      </c>
      <c r="G53" s="24">
        <f>E53/F53*1000</f>
        <v>10.593435707216093</v>
      </c>
    </row>
    <row r="54" spans="2:7" ht="24" customHeight="1">
      <c r="B54" s="25" t="s">
        <v>301</v>
      </c>
      <c r="C54" s="26">
        <v>281718369</v>
      </c>
      <c r="D54" s="26">
        <v>26234191738</v>
      </c>
      <c r="E54" s="27">
        <f>C54/D54</f>
        <v>1.0738595334421277E-2</v>
      </c>
      <c r="F54" s="28">
        <v>0.46211999999999998</v>
      </c>
      <c r="G54" s="29">
        <f>E54/F54*1000</f>
        <v>23.237677084785936</v>
      </c>
    </row>
    <row r="55" spans="2:7" ht="24" customHeight="1" thickBot="1"/>
    <row r="56" spans="2:7" ht="24" customHeight="1" thickBot="1">
      <c r="B56" s="108" t="s">
        <v>218</v>
      </c>
      <c r="C56" s="109"/>
    </row>
    <row r="58" spans="2:7" ht="24" customHeight="1">
      <c r="B58" s="32"/>
      <c r="C58" s="33"/>
      <c r="D58" s="33"/>
      <c r="E58" s="32"/>
      <c r="F58" s="33" t="s">
        <v>6</v>
      </c>
    </row>
    <row r="59" spans="2:7" ht="24" customHeight="1">
      <c r="B59" s="34" t="s">
        <v>217</v>
      </c>
      <c r="C59" s="35">
        <v>24.8</v>
      </c>
      <c r="D59" s="35">
        <v>17.600000000000001</v>
      </c>
      <c r="E59" s="34">
        <v>21</v>
      </c>
      <c r="F59" s="93">
        <v>4.5199999999999997E-2</v>
      </c>
    </row>
    <row r="60" spans="2:7" ht="24" customHeight="1">
      <c r="B60" s="34" t="s">
        <v>19</v>
      </c>
      <c r="C60" s="35">
        <v>29.7</v>
      </c>
      <c r="D60" s="35">
        <v>29.1</v>
      </c>
      <c r="E60" s="34">
        <v>40</v>
      </c>
      <c r="F60" s="92"/>
    </row>
  </sheetData>
  <mergeCells count="4">
    <mergeCell ref="B56:C56"/>
    <mergeCell ref="F59:F60"/>
    <mergeCell ref="B2:C2"/>
    <mergeCell ref="B19:C19"/>
  </mergeCells>
  <phoneticPr fontId="1"/>
  <pageMargins left="0.7" right="0.7" top="0.75" bottom="0.75" header="0.3" footer="0.3"/>
  <pageSetup paperSize="9" orientation="portrait" horizontalDpi="0" verticalDpi="0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C0E30F-C7CD-C742-A670-8B47E4952F3F}">
  <sheetPr codeName="Sheet17">
    <pageSetUpPr fitToPage="1"/>
  </sheetPr>
  <dimension ref="B1:AL77"/>
  <sheetViews>
    <sheetView zoomScale="95" zoomScaleNormal="95" workbookViewId="0"/>
  </sheetViews>
  <sheetFormatPr baseColWidth="10" defaultColWidth="17.28515625" defaultRowHeight="25" customHeight="1"/>
  <cols>
    <col min="1" max="1" width="7.28515625" style="18" customWidth="1"/>
    <col min="2" max="16384" width="17.28515625" style="18"/>
  </cols>
  <sheetData>
    <row r="1" spans="2:17" ht="25" customHeight="1" thickBot="1"/>
    <row r="2" spans="2:17" ht="25" customHeight="1" thickBot="1">
      <c r="B2" s="108" t="s">
        <v>222</v>
      </c>
      <c r="C2" s="109"/>
    </row>
    <row r="4" spans="2:17" ht="25" customHeight="1">
      <c r="B4" s="36"/>
      <c r="C4" s="110" t="s">
        <v>217</v>
      </c>
      <c r="D4" s="110"/>
      <c r="E4" s="110"/>
      <c r="F4" s="110"/>
      <c r="G4" s="113"/>
      <c r="H4" s="110" t="s">
        <v>313</v>
      </c>
      <c r="I4" s="110"/>
      <c r="J4" s="110"/>
      <c r="K4" s="110"/>
      <c r="L4" s="113"/>
      <c r="M4" s="110" t="s">
        <v>314</v>
      </c>
      <c r="N4" s="110"/>
      <c r="O4" s="110"/>
      <c r="P4" s="110"/>
      <c r="Q4" s="110"/>
    </row>
    <row r="5" spans="2:17" ht="25" customHeight="1">
      <c r="B5" s="37" t="s">
        <v>41</v>
      </c>
      <c r="C5" s="38">
        <v>4.08</v>
      </c>
      <c r="D5" s="38">
        <v>5.72</v>
      </c>
      <c r="E5" s="38">
        <v>5.39</v>
      </c>
      <c r="F5" s="38">
        <v>5.62</v>
      </c>
      <c r="G5" s="37">
        <v>3.71</v>
      </c>
      <c r="H5" s="38">
        <v>2.34</v>
      </c>
      <c r="I5" s="38">
        <v>1.21</v>
      </c>
      <c r="J5" s="38">
        <v>3.32</v>
      </c>
      <c r="K5" s="38">
        <v>1.37</v>
      </c>
      <c r="L5" s="37">
        <v>1.67</v>
      </c>
      <c r="M5" s="39">
        <v>3.6</v>
      </c>
      <c r="N5" s="39">
        <v>3.7</v>
      </c>
      <c r="O5" s="39">
        <v>4.76</v>
      </c>
      <c r="P5" s="39">
        <v>2.08</v>
      </c>
      <c r="Q5" s="39">
        <v>4.04</v>
      </c>
    </row>
    <row r="6" spans="2:17" ht="25" customHeight="1">
      <c r="B6" s="37" t="s">
        <v>219</v>
      </c>
      <c r="C6" s="38">
        <v>3.2272799999999999</v>
      </c>
      <c r="D6" s="38">
        <v>4.0726399999999998</v>
      </c>
      <c r="E6" s="38">
        <v>3.9758200000000001</v>
      </c>
      <c r="F6" s="38">
        <v>3.9892400000000001</v>
      </c>
      <c r="G6" s="37">
        <v>2.50047</v>
      </c>
      <c r="H6" s="38">
        <v>1.31976</v>
      </c>
      <c r="I6" s="38">
        <v>0.83248</v>
      </c>
      <c r="J6" s="38">
        <v>2.0621299999999998</v>
      </c>
      <c r="K6" s="38">
        <v>0.97021999999999997</v>
      </c>
      <c r="L6" s="37">
        <v>0.72450000000000003</v>
      </c>
      <c r="M6" s="39">
        <v>2.0663999999999998</v>
      </c>
      <c r="N6" s="39">
        <v>2.2866</v>
      </c>
      <c r="O6" s="39">
        <v>2.96217</v>
      </c>
      <c r="P6" s="39">
        <v>1.44024</v>
      </c>
      <c r="Q6" s="39">
        <v>2.1446100000000001</v>
      </c>
    </row>
    <row r="7" spans="2:17" ht="25" customHeight="1">
      <c r="B7" s="37" t="s">
        <v>220</v>
      </c>
      <c r="C7" s="38">
        <v>0.14402400000000001</v>
      </c>
      <c r="D7" s="38">
        <v>0.37809199999999998</v>
      </c>
      <c r="E7" s="38">
        <v>0.42932399999999998</v>
      </c>
      <c r="F7" s="38">
        <v>0.42978</v>
      </c>
      <c r="G7" s="37">
        <v>7.2029999999999997E-2</v>
      </c>
      <c r="H7" s="38">
        <v>0.49374000000000001</v>
      </c>
      <c r="I7" s="38">
        <v>0.11119900000000001</v>
      </c>
      <c r="J7" s="38">
        <v>0.50312000000000001</v>
      </c>
      <c r="K7" s="38">
        <v>0.12815799999999999</v>
      </c>
      <c r="L7" s="37">
        <v>0.18149999999999999</v>
      </c>
      <c r="M7" s="39">
        <v>0.56520000000000004</v>
      </c>
      <c r="N7" s="39">
        <v>0.37740000000000001</v>
      </c>
      <c r="O7" s="39">
        <v>0.35345700000000002</v>
      </c>
      <c r="P7" s="39">
        <v>0.18135599999999999</v>
      </c>
      <c r="Q7" s="39">
        <v>0.47736000000000001</v>
      </c>
    </row>
    <row r="8" spans="2:17" ht="25" customHeight="1">
      <c r="B8" s="37" t="s">
        <v>221</v>
      </c>
      <c r="C8" s="38">
        <v>0.20644799999999999</v>
      </c>
      <c r="D8" s="38">
        <v>0.86943999999999999</v>
      </c>
      <c r="E8" s="38">
        <v>0.55413999999999997</v>
      </c>
      <c r="F8" s="38">
        <v>0.82650000000000001</v>
      </c>
      <c r="G8" s="37">
        <v>0.21163100000000001</v>
      </c>
      <c r="H8" s="38">
        <v>0.23353199999999999</v>
      </c>
      <c r="I8" s="38">
        <v>0.117491</v>
      </c>
      <c r="J8" s="38">
        <v>0.40712999999999999</v>
      </c>
      <c r="K8" s="38">
        <v>0.14038999999999999</v>
      </c>
      <c r="L8" s="37">
        <v>0.17249999999999999</v>
      </c>
      <c r="M8" s="39">
        <v>0.48599999999999999</v>
      </c>
      <c r="N8" s="39">
        <v>0.59570000000000001</v>
      </c>
      <c r="O8" s="39">
        <v>0.94923000000000002</v>
      </c>
      <c r="P8" s="39">
        <v>0.22847999999999999</v>
      </c>
      <c r="Q8" s="39">
        <v>0.37206</v>
      </c>
    </row>
    <row r="10" spans="2:17" ht="25" customHeight="1">
      <c r="B10" s="110" t="s">
        <v>44</v>
      </c>
      <c r="C10" s="113"/>
      <c r="D10" s="40" t="s">
        <v>53</v>
      </c>
      <c r="E10" s="33" t="s">
        <v>24</v>
      </c>
      <c r="F10" s="33" t="s">
        <v>54</v>
      </c>
      <c r="G10" s="33" t="s">
        <v>25</v>
      </c>
    </row>
    <row r="11" spans="2:17" ht="25" customHeight="1">
      <c r="B11" s="111" t="s">
        <v>315</v>
      </c>
      <c r="C11" s="112"/>
      <c r="D11" s="39">
        <v>1.78E-2</v>
      </c>
      <c r="E11" s="39">
        <v>3.5999999999999999E-3</v>
      </c>
      <c r="F11" s="39">
        <v>0.99819999999999998</v>
      </c>
      <c r="G11" s="39">
        <v>0.2457</v>
      </c>
    </row>
    <row r="12" spans="2:17" ht="25" customHeight="1">
      <c r="B12" s="111" t="s">
        <v>316</v>
      </c>
      <c r="C12" s="112"/>
      <c r="D12" s="39">
        <v>0.26379999999999998</v>
      </c>
      <c r="E12" s="39">
        <v>4.4699999999999997E-2</v>
      </c>
      <c r="F12" s="39">
        <v>0.75049999999999994</v>
      </c>
      <c r="G12" s="39">
        <v>0.99909999999999999</v>
      </c>
    </row>
    <row r="13" spans="2:17" ht="25" customHeight="1">
      <c r="B13" s="111" t="s">
        <v>317</v>
      </c>
      <c r="C13" s="112"/>
      <c r="D13" s="39">
        <v>1.78E-2</v>
      </c>
      <c r="E13" s="39">
        <v>1.43E-2</v>
      </c>
      <c r="F13" s="39">
        <v>0.45429999999999998</v>
      </c>
      <c r="G13" s="39">
        <v>4.6800000000000001E-2</v>
      </c>
    </row>
    <row r="14" spans="2:17" ht="25" customHeight="1" thickBot="1"/>
    <row r="15" spans="2:17" ht="25" customHeight="1" thickBot="1">
      <c r="B15" s="108" t="s">
        <v>223</v>
      </c>
      <c r="C15" s="109"/>
    </row>
    <row r="17" spans="2:38" ht="25" customHeight="1">
      <c r="B17" s="36" t="s">
        <v>224</v>
      </c>
      <c r="C17" s="110" t="s">
        <v>313</v>
      </c>
      <c r="D17" s="110"/>
      <c r="E17" s="110"/>
      <c r="F17" s="110"/>
      <c r="G17" s="110"/>
      <c r="H17" s="110"/>
      <c r="I17" s="113"/>
      <c r="J17" s="110" t="s">
        <v>314</v>
      </c>
      <c r="K17" s="110"/>
      <c r="L17" s="110"/>
      <c r="M17" s="110"/>
      <c r="N17" s="110"/>
      <c r="O17" s="110"/>
      <c r="P17" s="110"/>
      <c r="Q17" s="110"/>
      <c r="R17" s="110"/>
      <c r="S17" s="110"/>
      <c r="T17" s="113"/>
      <c r="U17" s="33" t="s">
        <v>6</v>
      </c>
      <c r="AL17" s="39"/>
    </row>
    <row r="18" spans="2:38" ht="25" customHeight="1">
      <c r="B18" s="37">
        <v>0</v>
      </c>
      <c r="C18" s="41">
        <v>55.015509999999999</v>
      </c>
      <c r="D18" s="41"/>
      <c r="E18" s="41"/>
      <c r="F18" s="41"/>
      <c r="G18" s="41"/>
      <c r="H18" s="41"/>
      <c r="I18" s="42"/>
      <c r="J18" s="41">
        <v>62.061860000000003</v>
      </c>
      <c r="K18" s="41"/>
      <c r="L18" s="41"/>
      <c r="M18" s="41"/>
      <c r="N18" s="41"/>
      <c r="O18" s="41"/>
      <c r="P18" s="41"/>
      <c r="Q18" s="41"/>
      <c r="R18" s="41"/>
      <c r="S18" s="41"/>
      <c r="T18" s="42"/>
      <c r="U18" s="18" t="s">
        <v>63</v>
      </c>
      <c r="AL18" s="39"/>
    </row>
    <row r="19" spans="2:38" ht="25" customHeight="1">
      <c r="B19" s="37">
        <v>4</v>
      </c>
      <c r="C19" s="41">
        <v>8.6726019999999995</v>
      </c>
      <c r="D19" s="41">
        <v>32.299999999999997</v>
      </c>
      <c r="E19" s="41">
        <v>31</v>
      </c>
      <c r="F19" s="41">
        <v>28.771229999999999</v>
      </c>
      <c r="G19" s="41">
        <v>27.43628</v>
      </c>
      <c r="H19" s="41">
        <v>28.350159999999999</v>
      </c>
      <c r="I19" s="42">
        <v>15.9</v>
      </c>
      <c r="J19" s="41">
        <v>48</v>
      </c>
      <c r="K19" s="41">
        <v>45.1</v>
      </c>
      <c r="L19" s="41">
        <v>60.639360000000003</v>
      </c>
      <c r="M19" s="41">
        <v>51.065750000000001</v>
      </c>
      <c r="N19" s="41">
        <v>66.95017</v>
      </c>
      <c r="O19" s="41">
        <v>36.63664</v>
      </c>
      <c r="P19" s="41">
        <v>60.2</v>
      </c>
      <c r="Q19" s="41">
        <v>50.250250000000001</v>
      </c>
      <c r="R19" s="41">
        <v>32.080750000000002</v>
      </c>
      <c r="S19" s="41">
        <v>77.938969999999998</v>
      </c>
      <c r="T19" s="42">
        <v>36.836840000000002</v>
      </c>
      <c r="U19" s="39">
        <v>4.0000000000000002E-4</v>
      </c>
      <c r="AL19" s="39"/>
    </row>
    <row r="20" spans="2:38" ht="25" customHeight="1">
      <c r="B20" s="37">
        <v>8</v>
      </c>
      <c r="C20" s="41">
        <v>0.701986</v>
      </c>
      <c r="D20" s="41">
        <v>20.612680000000001</v>
      </c>
      <c r="E20" s="41">
        <v>21.978020000000001</v>
      </c>
      <c r="F20" s="41">
        <v>23.77713</v>
      </c>
      <c r="G20" s="41">
        <v>19.61608</v>
      </c>
      <c r="H20" s="41">
        <v>13.6</v>
      </c>
      <c r="I20" s="42">
        <v>8.8364659999999997</v>
      </c>
      <c r="J20" s="41">
        <v>55.855319999999999</v>
      </c>
      <c r="K20" s="41">
        <v>49.750250000000001</v>
      </c>
      <c r="L20" s="41">
        <v>56</v>
      </c>
      <c r="M20" s="41">
        <v>29.1</v>
      </c>
      <c r="N20" s="41">
        <v>78.307829999999996</v>
      </c>
      <c r="O20" s="41">
        <v>42.8</v>
      </c>
      <c r="P20" s="41">
        <v>44.617849999999997</v>
      </c>
      <c r="Q20" s="41">
        <v>42.717190000000002</v>
      </c>
      <c r="R20" s="41">
        <v>34.919530000000002</v>
      </c>
      <c r="S20" s="41">
        <v>49.20984</v>
      </c>
      <c r="T20" s="42">
        <v>44.904490000000003</v>
      </c>
      <c r="U20" s="39" t="s">
        <v>7</v>
      </c>
      <c r="AL20" s="39"/>
    </row>
    <row r="21" spans="2:38" ht="25" customHeight="1">
      <c r="B21" s="37">
        <v>12</v>
      </c>
      <c r="C21" s="41">
        <v>0.2678179</v>
      </c>
      <c r="D21" s="41">
        <v>11.21776</v>
      </c>
      <c r="E21" s="41">
        <v>21.939029999999999</v>
      </c>
      <c r="F21" s="41">
        <v>16.96679</v>
      </c>
      <c r="G21" s="41">
        <v>16.325099999999999</v>
      </c>
      <c r="H21" s="41">
        <v>11.2</v>
      </c>
      <c r="I21" s="42">
        <v>11.864750000000001</v>
      </c>
      <c r="J21" s="41">
        <v>35.827919999999999</v>
      </c>
      <c r="K21" s="41">
        <v>35.077019999999997</v>
      </c>
      <c r="L21" s="41">
        <v>55.20552</v>
      </c>
      <c r="M21" s="41">
        <v>16.230260000000001</v>
      </c>
      <c r="N21" s="41"/>
      <c r="O21" s="41">
        <v>36.56344</v>
      </c>
      <c r="P21" s="41">
        <v>52.684199999999997</v>
      </c>
      <c r="Q21" s="41">
        <v>41.426569999999998</v>
      </c>
      <c r="R21" s="41">
        <v>30.67614</v>
      </c>
      <c r="S21" s="41"/>
      <c r="T21" s="42">
        <v>50.600119999999997</v>
      </c>
      <c r="U21" s="39">
        <v>2.0000000000000001E-4</v>
      </c>
      <c r="AL21" s="39"/>
    </row>
    <row r="22" spans="2:38" ht="25" customHeight="1" thickBot="1">
      <c r="B22" s="39"/>
      <c r="C22" s="43"/>
      <c r="D22" s="43"/>
      <c r="E22" s="43"/>
      <c r="F22" s="43"/>
      <c r="G22" s="43"/>
      <c r="H22" s="43"/>
      <c r="I22" s="43"/>
      <c r="J22" s="43"/>
      <c r="K22" s="43"/>
      <c r="L22" s="43"/>
      <c r="M22" s="43"/>
      <c r="N22" s="43"/>
      <c r="O22" s="43"/>
      <c r="P22" s="43"/>
      <c r="Q22" s="43"/>
      <c r="R22" s="43"/>
      <c r="S22" s="43"/>
      <c r="T22" s="43"/>
      <c r="U22" s="39"/>
      <c r="AL22" s="39"/>
    </row>
    <row r="23" spans="2:38" ht="25" customHeight="1" thickBot="1">
      <c r="B23" s="108" t="s">
        <v>254</v>
      </c>
      <c r="C23" s="109"/>
      <c r="D23" s="43"/>
      <c r="E23" s="43"/>
      <c r="F23" s="43"/>
      <c r="G23" s="43"/>
      <c r="H23" s="43"/>
      <c r="I23" s="43"/>
      <c r="J23" s="43"/>
      <c r="K23" s="43"/>
      <c r="L23" s="43"/>
      <c r="M23" s="43"/>
      <c r="N23" s="43"/>
      <c r="O23" s="43"/>
      <c r="P23" s="43"/>
      <c r="Q23" s="43"/>
      <c r="R23" s="43"/>
      <c r="S23" s="43"/>
      <c r="T23" s="43"/>
      <c r="U23" s="39"/>
      <c r="AL23" s="39"/>
    </row>
    <row r="24" spans="2:38" ht="25" customHeight="1" thickBot="1"/>
    <row r="25" spans="2:38" ht="25" customHeight="1">
      <c r="B25" s="36" t="s">
        <v>225</v>
      </c>
      <c r="C25" s="40" t="s">
        <v>318</v>
      </c>
      <c r="D25" s="40" t="s">
        <v>313</v>
      </c>
      <c r="E25" s="40" t="s">
        <v>314</v>
      </c>
      <c r="H25" s="44" t="s">
        <v>258</v>
      </c>
      <c r="I25" s="45"/>
      <c r="J25" s="46"/>
      <c r="K25" s="47" t="s">
        <v>259</v>
      </c>
      <c r="L25" s="45"/>
      <c r="M25" s="46"/>
    </row>
    <row r="26" spans="2:38" ht="25" customHeight="1">
      <c r="B26" s="37">
        <v>156</v>
      </c>
      <c r="C26" s="39">
        <v>0</v>
      </c>
      <c r="D26" s="39"/>
      <c r="E26" s="39"/>
      <c r="H26" s="48"/>
      <c r="I26" s="38"/>
      <c r="J26" s="49"/>
      <c r="K26" s="38"/>
      <c r="L26" s="38"/>
      <c r="M26" s="49"/>
    </row>
    <row r="27" spans="2:38" ht="25" customHeight="1">
      <c r="B27" s="37">
        <v>156</v>
      </c>
      <c r="C27" s="39">
        <v>0</v>
      </c>
      <c r="D27" s="39"/>
      <c r="E27" s="39"/>
      <c r="H27" s="48" t="s">
        <v>226</v>
      </c>
      <c r="I27" s="38"/>
      <c r="J27" s="49"/>
      <c r="K27" s="50" t="s">
        <v>226</v>
      </c>
      <c r="L27" s="38"/>
      <c r="M27" s="49"/>
    </row>
    <row r="28" spans="2:38" ht="25" customHeight="1">
      <c r="B28" s="37">
        <v>156</v>
      </c>
      <c r="C28" s="39">
        <v>0</v>
      </c>
      <c r="D28" s="39"/>
      <c r="E28" s="39"/>
      <c r="H28" s="48" t="s">
        <v>227</v>
      </c>
      <c r="I28" s="38">
        <v>16.18</v>
      </c>
      <c r="J28" s="49"/>
      <c r="K28" s="50" t="s">
        <v>227</v>
      </c>
      <c r="L28" s="38">
        <v>11.88</v>
      </c>
      <c r="M28" s="49"/>
    </row>
    <row r="29" spans="2:38" ht="25" customHeight="1">
      <c r="B29" s="37">
        <v>156</v>
      </c>
      <c r="C29" s="39">
        <v>0</v>
      </c>
      <c r="D29" s="39"/>
      <c r="E29" s="39"/>
      <c r="H29" s="48" t="s">
        <v>228</v>
      </c>
      <c r="I29" s="38">
        <v>1</v>
      </c>
      <c r="J29" s="49"/>
      <c r="K29" s="50" t="s">
        <v>228</v>
      </c>
      <c r="L29" s="38">
        <v>1</v>
      </c>
      <c r="M29" s="49"/>
    </row>
    <row r="30" spans="2:38" ht="25" customHeight="1">
      <c r="B30" s="37">
        <v>113</v>
      </c>
      <c r="C30" s="39">
        <v>1</v>
      </c>
      <c r="D30" s="39"/>
      <c r="E30" s="39"/>
      <c r="H30" s="48" t="s">
        <v>229</v>
      </c>
      <c r="I30" s="38" t="s">
        <v>7</v>
      </c>
      <c r="J30" s="49"/>
      <c r="K30" s="50" t="s">
        <v>229</v>
      </c>
      <c r="L30" s="38">
        <v>5.9999999999999995E-4</v>
      </c>
      <c r="M30" s="49"/>
    </row>
    <row r="31" spans="2:38" ht="25" customHeight="1">
      <c r="B31" s="37">
        <v>156</v>
      </c>
      <c r="C31" s="39">
        <v>0</v>
      </c>
      <c r="D31" s="39"/>
      <c r="E31" s="39"/>
      <c r="H31" s="48" t="s">
        <v>230</v>
      </c>
      <c r="I31" s="38" t="s">
        <v>231</v>
      </c>
      <c r="J31" s="49"/>
      <c r="K31" s="50" t="s">
        <v>230</v>
      </c>
      <c r="L31" s="38" t="s">
        <v>235</v>
      </c>
      <c r="M31" s="49"/>
    </row>
    <row r="32" spans="2:38" ht="25" customHeight="1">
      <c r="B32" s="37">
        <v>133</v>
      </c>
      <c r="C32" s="39">
        <v>1</v>
      </c>
      <c r="D32" s="39"/>
      <c r="E32" s="39"/>
      <c r="H32" s="48" t="s">
        <v>232</v>
      </c>
      <c r="I32" s="38" t="s">
        <v>233</v>
      </c>
      <c r="J32" s="49"/>
      <c r="K32" s="50" t="s">
        <v>232</v>
      </c>
      <c r="L32" s="38" t="s">
        <v>233</v>
      </c>
      <c r="M32" s="49"/>
    </row>
    <row r="33" spans="2:13" ht="25" customHeight="1">
      <c r="B33" s="37">
        <v>113</v>
      </c>
      <c r="C33" s="39">
        <v>1</v>
      </c>
      <c r="D33" s="39"/>
      <c r="E33" s="39"/>
      <c r="H33" s="48"/>
      <c r="I33" s="38"/>
      <c r="J33" s="49"/>
      <c r="K33" s="50"/>
      <c r="L33" s="38"/>
      <c r="M33" s="49"/>
    </row>
    <row r="34" spans="2:13" ht="25" customHeight="1">
      <c r="B34" s="37">
        <v>156</v>
      </c>
      <c r="C34" s="39">
        <v>0</v>
      </c>
      <c r="D34" s="39"/>
      <c r="E34" s="39"/>
      <c r="H34" s="48" t="s">
        <v>234</v>
      </c>
      <c r="I34" s="38"/>
      <c r="J34" s="49"/>
      <c r="K34" s="50" t="s">
        <v>234</v>
      </c>
      <c r="L34" s="38"/>
      <c r="M34" s="49"/>
    </row>
    <row r="35" spans="2:13" ht="25" customHeight="1">
      <c r="B35" s="37">
        <v>156</v>
      </c>
      <c r="C35" s="39">
        <v>0</v>
      </c>
      <c r="D35" s="39"/>
      <c r="E35" s="39"/>
      <c r="H35" s="48" t="s">
        <v>227</v>
      </c>
      <c r="I35" s="38">
        <v>12.79</v>
      </c>
      <c r="J35" s="49"/>
      <c r="K35" s="50" t="s">
        <v>227</v>
      </c>
      <c r="L35" s="38">
        <v>9.42</v>
      </c>
      <c r="M35" s="49"/>
    </row>
    <row r="36" spans="2:13" ht="25" customHeight="1">
      <c r="B36" s="37">
        <v>125</v>
      </c>
      <c r="C36" s="39">
        <v>1</v>
      </c>
      <c r="D36" s="39"/>
      <c r="E36" s="39"/>
      <c r="H36" s="48" t="s">
        <v>228</v>
      </c>
      <c r="I36" s="38">
        <v>1</v>
      </c>
      <c r="J36" s="49"/>
      <c r="K36" s="50" t="s">
        <v>228</v>
      </c>
      <c r="L36" s="38">
        <v>1</v>
      </c>
      <c r="M36" s="49"/>
    </row>
    <row r="37" spans="2:13" ht="25" customHeight="1">
      <c r="B37" s="37">
        <v>156</v>
      </c>
      <c r="C37" s="39">
        <v>0</v>
      </c>
      <c r="D37" s="39"/>
      <c r="E37" s="39"/>
      <c r="H37" s="48" t="s">
        <v>229</v>
      </c>
      <c r="I37" s="38">
        <v>2.9999999999999997E-4</v>
      </c>
      <c r="J37" s="49"/>
      <c r="K37" s="50" t="s">
        <v>229</v>
      </c>
      <c r="L37" s="38">
        <v>2.0999999999999999E-3</v>
      </c>
      <c r="M37" s="49"/>
    </row>
    <row r="38" spans="2:13" ht="25" customHeight="1">
      <c r="B38" s="37">
        <v>156</v>
      </c>
      <c r="C38" s="39"/>
      <c r="D38" s="39">
        <v>0</v>
      </c>
      <c r="E38" s="39"/>
      <c r="H38" s="48" t="s">
        <v>230</v>
      </c>
      <c r="I38" s="38" t="s">
        <v>235</v>
      </c>
      <c r="J38" s="49"/>
      <c r="K38" s="50" t="s">
        <v>230</v>
      </c>
      <c r="L38" s="38" t="s">
        <v>247</v>
      </c>
      <c r="M38" s="49"/>
    </row>
    <row r="39" spans="2:13" ht="25" customHeight="1">
      <c r="B39" s="37">
        <v>156</v>
      </c>
      <c r="C39" s="39"/>
      <c r="D39" s="39">
        <v>0</v>
      </c>
      <c r="E39" s="39"/>
      <c r="H39" s="48" t="s">
        <v>232</v>
      </c>
      <c r="I39" s="38" t="s">
        <v>233</v>
      </c>
      <c r="J39" s="49"/>
      <c r="K39" s="50" t="s">
        <v>232</v>
      </c>
      <c r="L39" s="38" t="s">
        <v>233</v>
      </c>
      <c r="M39" s="49"/>
    </row>
    <row r="40" spans="2:13" ht="25" customHeight="1">
      <c r="B40" s="37">
        <v>156</v>
      </c>
      <c r="C40" s="39"/>
      <c r="D40" s="39">
        <v>0</v>
      </c>
      <c r="E40" s="39"/>
      <c r="H40" s="48"/>
      <c r="I40" s="38"/>
      <c r="J40" s="49"/>
      <c r="K40" s="50"/>
      <c r="L40" s="38"/>
      <c r="M40" s="49"/>
    </row>
    <row r="41" spans="2:13" ht="25" customHeight="1">
      <c r="B41" s="37">
        <v>156</v>
      </c>
      <c r="C41" s="39"/>
      <c r="D41" s="39">
        <v>0</v>
      </c>
      <c r="E41" s="39"/>
      <c r="H41" s="48" t="s">
        <v>236</v>
      </c>
      <c r="I41" s="38"/>
      <c r="J41" s="49"/>
      <c r="K41" s="50" t="s">
        <v>236</v>
      </c>
      <c r="L41" s="38"/>
      <c r="M41" s="49"/>
    </row>
    <row r="42" spans="2:13" ht="25" customHeight="1">
      <c r="B42" s="37">
        <v>156</v>
      </c>
      <c r="C42" s="39"/>
      <c r="D42" s="39">
        <v>0</v>
      </c>
      <c r="E42" s="39"/>
      <c r="H42" s="48" t="s">
        <v>313</v>
      </c>
      <c r="I42" s="38" t="s">
        <v>237</v>
      </c>
      <c r="J42" s="49"/>
      <c r="K42" s="50" t="s">
        <v>318</v>
      </c>
      <c r="L42" s="38" t="s">
        <v>237</v>
      </c>
      <c r="M42" s="49"/>
    </row>
    <row r="43" spans="2:13" ht="25" customHeight="1">
      <c r="B43" s="37">
        <v>156</v>
      </c>
      <c r="C43" s="39"/>
      <c r="D43" s="39">
        <v>0</v>
      </c>
      <c r="E43" s="39"/>
      <c r="H43" s="48" t="s">
        <v>314</v>
      </c>
      <c r="I43" s="38">
        <v>114</v>
      </c>
      <c r="J43" s="49"/>
      <c r="K43" s="50" t="s">
        <v>314</v>
      </c>
      <c r="L43" s="38">
        <v>114</v>
      </c>
      <c r="M43" s="49"/>
    </row>
    <row r="44" spans="2:13" ht="25" customHeight="1">
      <c r="B44" s="37">
        <v>156</v>
      </c>
      <c r="C44" s="39"/>
      <c r="D44" s="39">
        <v>0</v>
      </c>
      <c r="E44" s="39"/>
      <c r="H44" s="48"/>
      <c r="I44" s="38"/>
      <c r="J44" s="49"/>
      <c r="K44" s="50"/>
      <c r="L44" s="38"/>
      <c r="M44" s="49"/>
    </row>
    <row r="45" spans="2:13" ht="25" customHeight="1">
      <c r="B45" s="37">
        <v>116</v>
      </c>
      <c r="C45" s="39"/>
      <c r="D45" s="39"/>
      <c r="E45" s="39">
        <v>1</v>
      </c>
      <c r="H45" s="48" t="s">
        <v>238</v>
      </c>
      <c r="I45" s="38" t="s">
        <v>239</v>
      </c>
      <c r="J45" s="49" t="s">
        <v>240</v>
      </c>
      <c r="K45" s="50" t="s">
        <v>238</v>
      </c>
      <c r="L45" s="38" t="s">
        <v>248</v>
      </c>
      <c r="M45" s="49" t="s">
        <v>249</v>
      </c>
    </row>
    <row r="46" spans="2:13" ht="25" customHeight="1">
      <c r="B46" s="37">
        <v>112</v>
      </c>
      <c r="C46" s="39"/>
      <c r="D46" s="39"/>
      <c r="E46" s="39">
        <v>1</v>
      </c>
      <c r="H46" s="48" t="s">
        <v>241</v>
      </c>
      <c r="I46" s="38">
        <v>7.5120000000000006E-2</v>
      </c>
      <c r="J46" s="49">
        <v>13.31</v>
      </c>
      <c r="K46" s="50" t="s">
        <v>241</v>
      </c>
      <c r="L46" s="38">
        <v>0.13950000000000001</v>
      </c>
      <c r="M46" s="49">
        <v>7.17</v>
      </c>
    </row>
    <row r="47" spans="2:13" ht="25" customHeight="1">
      <c r="B47" s="37">
        <v>105</v>
      </c>
      <c r="C47" s="39"/>
      <c r="D47" s="39"/>
      <c r="E47" s="39">
        <v>1</v>
      </c>
      <c r="H47" s="48" t="s">
        <v>242</v>
      </c>
      <c r="I47" s="38" t="s">
        <v>243</v>
      </c>
      <c r="J47" s="49" t="s">
        <v>244</v>
      </c>
      <c r="K47" s="50" t="s">
        <v>242</v>
      </c>
      <c r="L47" s="38" t="s">
        <v>250</v>
      </c>
      <c r="M47" s="49" t="s">
        <v>251</v>
      </c>
    </row>
    <row r="48" spans="2:13" ht="25" customHeight="1">
      <c r="B48" s="37">
        <v>154</v>
      </c>
      <c r="C48" s="39"/>
      <c r="D48" s="39"/>
      <c r="E48" s="39">
        <v>1</v>
      </c>
      <c r="H48" s="48"/>
      <c r="I48" s="38"/>
      <c r="J48" s="49"/>
      <c r="K48" s="50"/>
      <c r="L48" s="38"/>
      <c r="M48" s="49"/>
    </row>
    <row r="49" spans="2:13" ht="25" customHeight="1">
      <c r="B49" s="37">
        <v>70</v>
      </c>
      <c r="C49" s="39"/>
      <c r="D49" s="39"/>
      <c r="E49" s="39">
        <v>1</v>
      </c>
      <c r="H49" s="48" t="s">
        <v>245</v>
      </c>
      <c r="I49" s="38" t="s">
        <v>239</v>
      </c>
      <c r="J49" s="49" t="s">
        <v>240</v>
      </c>
      <c r="K49" s="50" t="s">
        <v>245</v>
      </c>
      <c r="L49" s="38" t="s">
        <v>248</v>
      </c>
      <c r="M49" s="49" t="s">
        <v>249</v>
      </c>
    </row>
    <row r="50" spans="2:13" ht="25" customHeight="1">
      <c r="B50" s="37">
        <v>156</v>
      </c>
      <c r="C50" s="39"/>
      <c r="D50" s="39"/>
      <c r="E50" s="39">
        <v>1</v>
      </c>
      <c r="H50" s="48" t="s">
        <v>241</v>
      </c>
      <c r="I50" s="38">
        <v>0</v>
      </c>
      <c r="J50" s="49"/>
      <c r="K50" s="50" t="s">
        <v>241</v>
      </c>
      <c r="L50" s="38">
        <v>0.18010000000000001</v>
      </c>
      <c r="M50" s="49">
        <v>5.5510000000000002</v>
      </c>
    </row>
    <row r="51" spans="2:13" ht="25" customHeight="1" thickBot="1">
      <c r="B51" s="37">
        <v>127</v>
      </c>
      <c r="C51" s="39"/>
      <c r="D51" s="39"/>
      <c r="E51" s="39">
        <v>1</v>
      </c>
      <c r="H51" s="51" t="s">
        <v>242</v>
      </c>
      <c r="I51" s="52" t="s">
        <v>246</v>
      </c>
      <c r="J51" s="53" t="s">
        <v>246</v>
      </c>
      <c r="K51" s="54" t="s">
        <v>242</v>
      </c>
      <c r="L51" s="52" t="s">
        <v>252</v>
      </c>
      <c r="M51" s="53" t="s">
        <v>253</v>
      </c>
    </row>
    <row r="52" spans="2:13" ht="25" customHeight="1">
      <c r="B52" s="37">
        <v>114</v>
      </c>
      <c r="C52" s="39"/>
      <c r="D52" s="39"/>
      <c r="E52" s="39">
        <v>1</v>
      </c>
    </row>
    <row r="53" spans="2:13" ht="25" customHeight="1">
      <c r="B53" s="37">
        <v>127</v>
      </c>
      <c r="C53" s="39"/>
      <c r="D53" s="39"/>
      <c r="E53" s="39">
        <v>1</v>
      </c>
    </row>
    <row r="54" spans="2:13" ht="25" customHeight="1">
      <c r="B54" s="37">
        <v>84</v>
      </c>
      <c r="C54" s="39"/>
      <c r="D54" s="39"/>
      <c r="E54" s="39">
        <v>1</v>
      </c>
    </row>
    <row r="55" spans="2:13" ht="25" customHeight="1">
      <c r="B55" s="37">
        <v>113</v>
      </c>
      <c r="C55" s="39"/>
      <c r="D55" s="39"/>
      <c r="E55" s="39">
        <v>1</v>
      </c>
    </row>
    <row r="56" spans="2:13" ht="25" customHeight="1" thickBot="1"/>
    <row r="57" spans="2:13" ht="25" customHeight="1" thickBot="1">
      <c r="B57" s="108" t="s">
        <v>255</v>
      </c>
      <c r="C57" s="109"/>
    </row>
    <row r="58" spans="2:13" ht="25" customHeight="1">
      <c r="B58" s="55"/>
      <c r="C58" s="55"/>
    </row>
    <row r="59" spans="2:13" ht="25" customHeight="1">
      <c r="B59" s="32"/>
      <c r="C59" s="33"/>
      <c r="D59" s="33"/>
      <c r="E59" s="33"/>
      <c r="F59" s="33"/>
      <c r="G59" s="32"/>
      <c r="H59" s="33" t="s">
        <v>6</v>
      </c>
    </row>
    <row r="60" spans="2:13" ht="25" customHeight="1">
      <c r="B60" s="37" t="s">
        <v>256</v>
      </c>
      <c r="C60" s="39">
        <v>33.625729999999997</v>
      </c>
      <c r="D60" s="39">
        <v>43.57367</v>
      </c>
      <c r="E60" s="39">
        <v>36.195590000000003</v>
      </c>
      <c r="F60" s="39">
        <v>19.556840000000001</v>
      </c>
      <c r="G60" s="37">
        <v>16.793890000000001</v>
      </c>
      <c r="H60" s="115">
        <v>4.0399999999999998E-2</v>
      </c>
    </row>
    <row r="61" spans="2:13" ht="25" customHeight="1">
      <c r="B61" s="37" t="s">
        <v>257</v>
      </c>
      <c r="C61" s="39">
        <v>71.36824</v>
      </c>
      <c r="D61" s="39">
        <v>86.119550000000004</v>
      </c>
      <c r="E61" s="39">
        <v>45.886890000000001</v>
      </c>
      <c r="F61" s="39">
        <v>44.073810000000002</v>
      </c>
      <c r="G61" s="37">
        <v>34.829059999999998</v>
      </c>
      <c r="H61" s="115"/>
    </row>
    <row r="62" spans="2:13" ht="25" customHeight="1" thickBot="1"/>
    <row r="63" spans="2:13" ht="25" customHeight="1" thickBot="1">
      <c r="B63" s="108" t="s">
        <v>255</v>
      </c>
      <c r="C63" s="109"/>
    </row>
    <row r="64" spans="2:13" ht="25" customHeight="1">
      <c r="B64" s="55"/>
      <c r="C64" s="55"/>
    </row>
    <row r="65" spans="2:8" ht="25" customHeight="1">
      <c r="B65" s="32"/>
      <c r="C65" s="33"/>
      <c r="D65" s="33"/>
      <c r="E65" s="33"/>
      <c r="F65" s="33"/>
      <c r="G65" s="32"/>
      <c r="H65" s="33" t="s">
        <v>6</v>
      </c>
    </row>
    <row r="66" spans="2:8" ht="25" customHeight="1">
      <c r="B66" s="37" t="s">
        <v>256</v>
      </c>
      <c r="C66" s="39">
        <v>1.6554709999999999</v>
      </c>
      <c r="D66" s="39">
        <v>1.3749089999999999</v>
      </c>
      <c r="E66" s="39">
        <v>1.218146</v>
      </c>
      <c r="F66" s="39">
        <v>1.246346</v>
      </c>
      <c r="G66" s="37">
        <v>1.3702890000000001</v>
      </c>
      <c r="H66" s="115">
        <v>3.5200000000000002E-2</v>
      </c>
    </row>
    <row r="67" spans="2:8" ht="25" customHeight="1">
      <c r="B67" s="37" t="s">
        <v>257</v>
      </c>
      <c r="C67" s="39">
        <v>1.7441059999999999</v>
      </c>
      <c r="D67" s="39">
        <v>2.0361220000000002</v>
      </c>
      <c r="E67" s="39">
        <v>3.1270129999999998</v>
      </c>
      <c r="F67" s="39">
        <v>2.0713949999999999</v>
      </c>
      <c r="G67" s="37">
        <v>1.517493</v>
      </c>
      <c r="H67" s="115"/>
    </row>
    <row r="68" spans="2:8" ht="25" customHeight="1" thickBot="1"/>
    <row r="69" spans="2:8" ht="25" customHeight="1" thickBot="1">
      <c r="B69" s="108" t="s">
        <v>255</v>
      </c>
      <c r="C69" s="109"/>
    </row>
    <row r="70" spans="2:8" ht="25" customHeight="1">
      <c r="B70" s="55"/>
      <c r="C70" s="55"/>
    </row>
    <row r="71" spans="2:8" ht="25" customHeight="1">
      <c r="B71" s="32"/>
      <c r="C71" s="33"/>
      <c r="D71" s="33"/>
      <c r="E71" s="33"/>
      <c r="F71" s="33"/>
      <c r="G71" s="32"/>
      <c r="H71" s="33" t="s">
        <v>6</v>
      </c>
    </row>
    <row r="72" spans="2:8" ht="25" customHeight="1">
      <c r="B72" s="37" t="s">
        <v>256</v>
      </c>
      <c r="C72" s="39">
        <v>1.5349349999999999</v>
      </c>
      <c r="D72" s="39">
        <v>1.035461</v>
      </c>
      <c r="E72" s="39">
        <v>1.1076919999999999</v>
      </c>
      <c r="F72" s="39">
        <v>1.546346</v>
      </c>
      <c r="G72" s="37">
        <v>1.1872039999999999</v>
      </c>
      <c r="H72" s="115">
        <v>5.7000000000000002E-3</v>
      </c>
    </row>
    <row r="73" spans="2:8" ht="25" customHeight="1">
      <c r="B73" s="37" t="s">
        <v>257</v>
      </c>
      <c r="C73" s="39">
        <v>2.2836069999999999</v>
      </c>
      <c r="D73" s="39">
        <v>2.2562440000000001</v>
      </c>
      <c r="E73" s="39">
        <v>3.4304559999999999</v>
      </c>
      <c r="F73" s="39">
        <v>2.022297</v>
      </c>
      <c r="G73" s="37">
        <v>1.901734</v>
      </c>
      <c r="H73" s="115"/>
    </row>
    <row r="74" spans="2:8" ht="25" customHeight="1">
      <c r="B74" s="38"/>
      <c r="C74" s="39"/>
    </row>
    <row r="75" spans="2:8" ht="25" customHeight="1">
      <c r="B75" s="39"/>
      <c r="C75" s="39"/>
    </row>
    <row r="76" spans="2:8" ht="25" customHeight="1">
      <c r="B76" s="39"/>
      <c r="C76" s="39"/>
    </row>
    <row r="77" spans="2:8" ht="25" customHeight="1">
      <c r="B77" s="39"/>
      <c r="C77" s="39"/>
    </row>
  </sheetData>
  <mergeCells count="18">
    <mergeCell ref="J17:T17"/>
    <mergeCell ref="C17:I17"/>
    <mergeCell ref="B23:C23"/>
    <mergeCell ref="B57:C57"/>
    <mergeCell ref="H72:H73"/>
    <mergeCell ref="H66:H67"/>
    <mergeCell ref="H60:H61"/>
    <mergeCell ref="B63:C63"/>
    <mergeCell ref="B69:C69"/>
    <mergeCell ref="C4:G4"/>
    <mergeCell ref="H4:L4"/>
    <mergeCell ref="M4:Q4"/>
    <mergeCell ref="B2:C2"/>
    <mergeCell ref="B15:C15"/>
    <mergeCell ref="B13:C13"/>
    <mergeCell ref="B12:C12"/>
    <mergeCell ref="B11:C11"/>
    <mergeCell ref="B10:C10"/>
  </mergeCells>
  <phoneticPr fontId="1"/>
  <pageMargins left="0.7" right="0.7" top="0.75" bottom="0.75" header="0.3" footer="0.3"/>
  <pageSetup paperSize="9" scale="30" fitToHeight="2" orientation="landscape" horizontalDpi="0" verticalDpi="0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79F67-7D08-274C-85CD-1EB3A15BBF9F}">
  <sheetPr codeName="Sheet18">
    <pageSetUpPr fitToPage="1"/>
  </sheetPr>
  <dimension ref="B1:N71"/>
  <sheetViews>
    <sheetView zoomScale="94" zoomScaleNormal="94" workbookViewId="0">
      <selection activeCell="D8" sqref="D8"/>
    </sheetView>
  </sheetViews>
  <sheetFormatPr baseColWidth="10" defaultColWidth="17.140625" defaultRowHeight="25" customHeight="1"/>
  <cols>
    <col min="1" max="1" width="7.140625" style="1" customWidth="1"/>
    <col min="2" max="16384" width="17.140625" style="1"/>
  </cols>
  <sheetData>
    <row r="1" spans="2:10" ht="25" customHeight="1" thickBot="1"/>
    <row r="2" spans="2:10" ht="25" customHeight="1" thickBot="1">
      <c r="B2" s="119" t="s">
        <v>288</v>
      </c>
      <c r="C2" s="120"/>
    </row>
    <row r="4" spans="2:10" ht="25" customHeight="1">
      <c r="B4" s="11"/>
      <c r="C4" s="121" t="s">
        <v>0</v>
      </c>
      <c r="D4" s="121"/>
      <c r="E4" s="121"/>
      <c r="F4" s="122"/>
      <c r="G4" s="121" t="s">
        <v>263</v>
      </c>
      <c r="H4" s="121"/>
      <c r="I4" s="121"/>
      <c r="J4" s="121"/>
    </row>
    <row r="5" spans="2:10" ht="25" customHeight="1">
      <c r="B5" s="10" t="s">
        <v>9</v>
      </c>
      <c r="C5" s="13">
        <v>0.99</v>
      </c>
      <c r="D5" s="13">
        <v>1.01</v>
      </c>
      <c r="E5" s="13">
        <v>1</v>
      </c>
      <c r="F5" s="10">
        <v>1</v>
      </c>
      <c r="G5" s="3">
        <v>0.86</v>
      </c>
      <c r="H5" s="3">
        <v>1</v>
      </c>
      <c r="I5" s="3">
        <v>1.04</v>
      </c>
      <c r="J5" s="3">
        <v>0.91</v>
      </c>
    </row>
    <row r="6" spans="2:10" ht="25" customHeight="1">
      <c r="B6" s="10" t="s">
        <v>264</v>
      </c>
      <c r="C6" s="13">
        <v>1.47</v>
      </c>
      <c r="D6" s="13">
        <v>1.21</v>
      </c>
      <c r="E6" s="13">
        <v>1.34</v>
      </c>
      <c r="F6" s="10">
        <v>1.34</v>
      </c>
      <c r="G6" s="3">
        <v>0.97</v>
      </c>
      <c r="H6" s="3">
        <v>1.17</v>
      </c>
      <c r="I6" s="3">
        <v>1.17</v>
      </c>
      <c r="J6" s="3">
        <v>1.25</v>
      </c>
    </row>
    <row r="7" spans="2:10" ht="25" customHeight="1">
      <c r="B7" s="3"/>
      <c r="C7" s="3"/>
      <c r="D7" s="3"/>
      <c r="E7" s="3"/>
      <c r="F7" s="3"/>
      <c r="G7" s="3"/>
      <c r="H7" s="3"/>
      <c r="I7" s="3"/>
      <c r="J7" s="3"/>
    </row>
    <row r="8" spans="2:10" ht="25" customHeight="1">
      <c r="B8" s="121" t="s">
        <v>44</v>
      </c>
      <c r="C8" s="122"/>
      <c r="D8" s="6" t="s">
        <v>45</v>
      </c>
      <c r="E8" s="3"/>
      <c r="F8" s="3"/>
      <c r="G8" s="3"/>
      <c r="H8" s="3"/>
      <c r="I8" s="3"/>
      <c r="J8" s="3"/>
    </row>
    <row r="9" spans="2:10" ht="25" customHeight="1">
      <c r="B9" s="123" t="s">
        <v>265</v>
      </c>
      <c r="C9" s="124"/>
      <c r="D9" s="3">
        <v>0.87629999999999997</v>
      </c>
      <c r="E9" s="3"/>
      <c r="F9" s="3"/>
      <c r="G9" s="3"/>
      <c r="H9" s="3"/>
      <c r="I9" s="3"/>
      <c r="J9" s="3"/>
    </row>
    <row r="10" spans="2:10" ht="25" customHeight="1">
      <c r="B10" s="123" t="s">
        <v>266</v>
      </c>
      <c r="C10" s="124"/>
      <c r="D10" s="3">
        <v>8.9999999999999998E-4</v>
      </c>
      <c r="E10" s="3"/>
      <c r="F10" s="3"/>
      <c r="G10" s="3"/>
      <c r="H10" s="3"/>
      <c r="I10" s="3"/>
      <c r="J10" s="3"/>
    </row>
    <row r="11" spans="2:10" ht="25" customHeight="1">
      <c r="B11" s="123" t="s">
        <v>267</v>
      </c>
      <c r="C11" s="124"/>
      <c r="D11" s="3">
        <v>0.17799999999999999</v>
      </c>
      <c r="E11" s="3"/>
      <c r="F11" s="3"/>
      <c r="G11" s="3"/>
      <c r="H11" s="3"/>
      <c r="I11" s="3"/>
      <c r="J11" s="3"/>
    </row>
    <row r="12" spans="2:10" ht="25" customHeight="1">
      <c r="B12" s="123" t="s">
        <v>268</v>
      </c>
      <c r="C12" s="124"/>
      <c r="D12" s="3">
        <v>2.9999999999999997E-4</v>
      </c>
      <c r="E12" s="3"/>
      <c r="F12" s="3"/>
      <c r="G12" s="3"/>
      <c r="H12" s="3"/>
      <c r="I12" s="3"/>
      <c r="J12" s="3"/>
    </row>
    <row r="13" spans="2:10" ht="25" customHeight="1">
      <c r="B13" s="123" t="s">
        <v>269</v>
      </c>
      <c r="C13" s="124"/>
      <c r="D13" s="3">
        <v>5.1799999999999999E-2</v>
      </c>
      <c r="E13" s="3"/>
      <c r="F13" s="3"/>
      <c r="G13" s="3"/>
      <c r="H13" s="3"/>
      <c r="I13" s="3"/>
      <c r="J13" s="3"/>
    </row>
    <row r="14" spans="2:10" ht="25" customHeight="1">
      <c r="B14" s="123" t="s">
        <v>270</v>
      </c>
      <c r="C14" s="124"/>
      <c r="D14" s="3">
        <v>3.6900000000000002E-2</v>
      </c>
      <c r="E14" s="3"/>
      <c r="F14" s="3"/>
      <c r="G14" s="3"/>
      <c r="H14" s="3"/>
      <c r="I14" s="3"/>
      <c r="J14" s="3"/>
    </row>
    <row r="15" spans="2:10" ht="25" customHeight="1" thickBot="1">
      <c r="B15" s="3"/>
      <c r="C15" s="3"/>
      <c r="D15" s="3"/>
      <c r="E15" s="3"/>
      <c r="F15" s="3"/>
      <c r="G15" s="3"/>
      <c r="H15" s="3"/>
      <c r="I15" s="3"/>
      <c r="J15" s="3"/>
    </row>
    <row r="16" spans="2:10" ht="25" customHeight="1" thickBot="1">
      <c r="B16" s="119" t="s">
        <v>289</v>
      </c>
      <c r="C16" s="120"/>
      <c r="D16" s="3"/>
      <c r="E16" s="3"/>
      <c r="F16" s="3"/>
      <c r="G16" s="3"/>
      <c r="H16" s="3"/>
      <c r="I16" s="3"/>
      <c r="J16" s="3"/>
    </row>
    <row r="17" spans="2:14" ht="25" customHeight="1">
      <c r="B17" s="3"/>
      <c r="C17" s="3"/>
      <c r="D17" s="3"/>
      <c r="E17" s="3"/>
      <c r="F17" s="3"/>
      <c r="G17" s="3"/>
      <c r="H17" s="3"/>
      <c r="I17" s="3"/>
      <c r="J17" s="3"/>
    </row>
    <row r="18" spans="2:14" ht="25" customHeight="1">
      <c r="B18" s="11"/>
      <c r="C18" s="121" t="s">
        <v>0</v>
      </c>
      <c r="D18" s="121"/>
      <c r="E18" s="121"/>
      <c r="F18" s="122"/>
      <c r="G18" s="121" t="s">
        <v>263</v>
      </c>
      <c r="H18" s="121"/>
      <c r="I18" s="121"/>
      <c r="J18" s="121"/>
    </row>
    <row r="19" spans="2:14" ht="25" customHeight="1">
      <c r="B19" s="10" t="s">
        <v>9</v>
      </c>
      <c r="C19" s="13">
        <v>1.1000000000000001</v>
      </c>
      <c r="D19" s="13">
        <v>0.9</v>
      </c>
      <c r="E19" s="13">
        <v>0.83</v>
      </c>
      <c r="F19" s="10">
        <v>1.17</v>
      </c>
      <c r="G19" s="3">
        <v>1.28</v>
      </c>
      <c r="H19" s="3">
        <v>1.64</v>
      </c>
      <c r="I19" s="3">
        <v>0.85</v>
      </c>
      <c r="J19" s="3">
        <v>1.03</v>
      </c>
    </row>
    <row r="20" spans="2:14" ht="25" customHeight="1">
      <c r="B20" s="10" t="s">
        <v>264</v>
      </c>
      <c r="C20" s="13">
        <v>1.64</v>
      </c>
      <c r="D20" s="13">
        <v>1.41</v>
      </c>
      <c r="E20" s="13">
        <v>1.96</v>
      </c>
      <c r="F20" s="10">
        <v>1.51</v>
      </c>
      <c r="G20" s="3">
        <v>1.01</v>
      </c>
      <c r="H20" s="3">
        <v>0.95</v>
      </c>
      <c r="I20" s="3">
        <v>1.05</v>
      </c>
      <c r="J20" s="3">
        <v>1.33</v>
      </c>
    </row>
    <row r="22" spans="2:14" ht="25" customHeight="1">
      <c r="B22" s="121" t="s">
        <v>44</v>
      </c>
      <c r="C22" s="122"/>
      <c r="D22" s="6" t="s">
        <v>45</v>
      </c>
    </row>
    <row r="23" spans="2:14" ht="25" customHeight="1">
      <c r="B23" s="123" t="s">
        <v>265</v>
      </c>
      <c r="C23" s="124"/>
      <c r="D23" s="3">
        <v>0.64829999999999999</v>
      </c>
    </row>
    <row r="24" spans="2:14" ht="25" customHeight="1">
      <c r="B24" s="123" t="s">
        <v>266</v>
      </c>
      <c r="C24" s="124"/>
      <c r="D24" s="3">
        <v>1.3299999999999999E-2</v>
      </c>
    </row>
    <row r="25" spans="2:14" ht="25" customHeight="1">
      <c r="B25" s="123" t="s">
        <v>267</v>
      </c>
      <c r="C25" s="124"/>
      <c r="D25" s="3">
        <v>0.95689999999999997</v>
      </c>
    </row>
    <row r="26" spans="2:14" ht="25" customHeight="1">
      <c r="B26" s="123" t="s">
        <v>268</v>
      </c>
      <c r="C26" s="124"/>
      <c r="D26" s="3">
        <v>0.10290000000000001</v>
      </c>
    </row>
    <row r="27" spans="2:14" ht="25" customHeight="1">
      <c r="B27" s="123" t="s">
        <v>269</v>
      </c>
      <c r="C27" s="124"/>
      <c r="D27" s="3">
        <v>0.90259999999999996</v>
      </c>
    </row>
    <row r="28" spans="2:14" ht="25" customHeight="1">
      <c r="B28" s="123" t="s">
        <v>270</v>
      </c>
      <c r="C28" s="124"/>
      <c r="D28" s="3">
        <v>3.2099999999999997E-2</v>
      </c>
    </row>
    <row r="29" spans="2:14" ht="25" customHeight="1" thickBot="1"/>
    <row r="30" spans="2:14" ht="25" customHeight="1" thickBot="1">
      <c r="B30" s="119" t="s">
        <v>290</v>
      </c>
      <c r="C30" s="120"/>
    </row>
    <row r="32" spans="2:14" ht="25" customHeight="1">
      <c r="B32" s="11"/>
      <c r="C32" s="121" t="s">
        <v>166</v>
      </c>
      <c r="D32" s="121"/>
      <c r="E32" s="121"/>
      <c r="F32" s="121"/>
      <c r="G32" s="121"/>
      <c r="H32" s="122"/>
      <c r="I32" s="121" t="s">
        <v>271</v>
      </c>
      <c r="J32" s="121"/>
      <c r="K32" s="121"/>
      <c r="L32" s="121"/>
      <c r="M32" s="121"/>
      <c r="N32" s="121"/>
    </row>
    <row r="33" spans="2:14" ht="25" customHeight="1">
      <c r="B33" s="10" t="s">
        <v>9</v>
      </c>
      <c r="C33" s="13">
        <v>1.06</v>
      </c>
      <c r="D33" s="13">
        <v>1.1000000000000001</v>
      </c>
      <c r="E33" s="13">
        <v>0.84</v>
      </c>
      <c r="F33" s="13">
        <v>1.07</v>
      </c>
      <c r="G33" s="13">
        <v>1.01</v>
      </c>
      <c r="H33" s="10">
        <v>0.92</v>
      </c>
      <c r="I33" s="3">
        <v>0.9</v>
      </c>
      <c r="J33" s="3">
        <v>0.95</v>
      </c>
      <c r="K33" s="3">
        <v>0.95</v>
      </c>
      <c r="L33" s="3"/>
      <c r="M33" s="3">
        <v>0.67</v>
      </c>
      <c r="N33" s="3">
        <v>0.66</v>
      </c>
    </row>
    <row r="34" spans="2:14" ht="25" customHeight="1">
      <c r="B34" s="10" t="s">
        <v>10</v>
      </c>
      <c r="C34" s="13">
        <v>1.22</v>
      </c>
      <c r="D34" s="13">
        <v>1.37</v>
      </c>
      <c r="E34" s="13">
        <v>1.21</v>
      </c>
      <c r="F34" s="13">
        <v>1.31</v>
      </c>
      <c r="G34" s="13">
        <v>1.1000000000000001</v>
      </c>
      <c r="H34" s="10">
        <v>1.1200000000000001</v>
      </c>
      <c r="I34" s="3">
        <v>0.96</v>
      </c>
      <c r="J34" s="3">
        <v>0.9</v>
      </c>
      <c r="K34" s="3">
        <v>1.07</v>
      </c>
      <c r="L34" s="3">
        <v>1.05</v>
      </c>
      <c r="M34" s="3">
        <v>0.85</v>
      </c>
      <c r="N34" s="3">
        <v>0.75</v>
      </c>
    </row>
    <row r="35" spans="2:14" ht="25" customHeight="1"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</row>
    <row r="36" spans="2:14" ht="25" customHeight="1">
      <c r="B36" s="125" t="s">
        <v>44</v>
      </c>
      <c r="C36" s="126"/>
      <c r="D36" s="3" t="s">
        <v>45</v>
      </c>
      <c r="E36" s="3"/>
      <c r="F36" s="3"/>
      <c r="G36" s="3"/>
      <c r="H36" s="3"/>
      <c r="I36" s="3"/>
      <c r="J36" s="3"/>
      <c r="K36" s="3"/>
      <c r="L36" s="3"/>
      <c r="M36" s="3"/>
      <c r="N36" s="3"/>
    </row>
    <row r="37" spans="2:14" ht="25" customHeight="1">
      <c r="B37" s="123" t="s">
        <v>272</v>
      </c>
      <c r="C37" s="124"/>
      <c r="D37" s="3">
        <v>0.1075</v>
      </c>
      <c r="E37" s="3"/>
      <c r="F37" s="3"/>
      <c r="G37" s="3"/>
      <c r="H37" s="3"/>
      <c r="I37" s="3"/>
      <c r="J37" s="3"/>
      <c r="K37" s="3"/>
      <c r="L37" s="3"/>
      <c r="M37" s="3"/>
      <c r="N37" s="3"/>
    </row>
    <row r="38" spans="2:14" ht="25" customHeight="1">
      <c r="B38" s="123" t="s">
        <v>273</v>
      </c>
      <c r="C38" s="124"/>
      <c r="D38" s="3">
        <v>2.1000000000000001E-2</v>
      </c>
      <c r="E38" s="3"/>
      <c r="F38" s="3"/>
      <c r="G38" s="3"/>
      <c r="H38" s="3"/>
      <c r="I38" s="3"/>
      <c r="J38" s="3"/>
      <c r="K38" s="3"/>
      <c r="L38" s="3"/>
      <c r="M38" s="3"/>
      <c r="N38" s="3"/>
    </row>
    <row r="39" spans="2:14" ht="25" customHeight="1">
      <c r="B39" s="123" t="s">
        <v>274</v>
      </c>
      <c r="C39" s="124"/>
      <c r="D39" s="3">
        <v>0.7399</v>
      </c>
    </row>
    <row r="40" spans="2:14" ht="25" customHeight="1">
      <c r="B40" s="123" t="s">
        <v>275</v>
      </c>
      <c r="C40" s="124"/>
      <c r="D40" s="3">
        <v>1E-4</v>
      </c>
    </row>
    <row r="41" spans="2:14" ht="25" customHeight="1">
      <c r="B41" s="123" t="s">
        <v>276</v>
      </c>
      <c r="C41" s="124"/>
      <c r="D41" s="3">
        <v>0.48830000000000001</v>
      </c>
    </row>
    <row r="42" spans="2:14" ht="25" customHeight="1">
      <c r="B42" s="123" t="s">
        <v>277</v>
      </c>
      <c r="C42" s="124"/>
      <c r="D42" s="3">
        <v>2.2000000000000001E-3</v>
      </c>
    </row>
    <row r="43" spans="2:14" ht="25" customHeight="1" thickBot="1">
      <c r="B43" s="3"/>
      <c r="D43" s="3"/>
    </row>
    <row r="44" spans="2:14" ht="25" customHeight="1" thickBot="1">
      <c r="B44" s="119" t="s">
        <v>291</v>
      </c>
      <c r="C44" s="120"/>
      <c r="D44" s="3"/>
    </row>
    <row r="45" spans="2:14" ht="25" customHeight="1">
      <c r="B45" s="16"/>
      <c r="C45" s="16"/>
      <c r="D45" s="3"/>
    </row>
    <row r="46" spans="2:14" ht="25" customHeight="1">
      <c r="B46" s="11"/>
      <c r="C46" s="121" t="s">
        <v>166</v>
      </c>
      <c r="D46" s="121"/>
      <c r="E46" s="121"/>
      <c r="F46" s="121"/>
      <c r="G46" s="121"/>
      <c r="H46" s="122"/>
      <c r="I46" s="121" t="s">
        <v>271</v>
      </c>
      <c r="J46" s="121"/>
      <c r="K46" s="121"/>
      <c r="L46" s="121"/>
      <c r="M46" s="121"/>
      <c r="N46" s="121"/>
    </row>
    <row r="47" spans="2:14" ht="25" customHeight="1">
      <c r="B47" s="10" t="s">
        <v>9</v>
      </c>
      <c r="C47" s="13">
        <v>0.93</v>
      </c>
      <c r="D47" s="13">
        <v>0.99</v>
      </c>
      <c r="E47" s="13">
        <v>1.08</v>
      </c>
      <c r="F47" s="13">
        <v>0.77</v>
      </c>
      <c r="G47" s="13">
        <v>1.21</v>
      </c>
      <c r="H47" s="10">
        <v>1.03</v>
      </c>
      <c r="I47" s="3">
        <v>0.37</v>
      </c>
      <c r="J47" s="3">
        <v>0.52</v>
      </c>
      <c r="K47" s="3">
        <v>0.64</v>
      </c>
      <c r="L47" s="3"/>
      <c r="M47" s="3">
        <v>0.96</v>
      </c>
      <c r="N47" s="3">
        <v>0.89</v>
      </c>
    </row>
    <row r="48" spans="2:14" ht="25" customHeight="1">
      <c r="B48" s="10" t="s">
        <v>10</v>
      </c>
      <c r="C48" s="13">
        <v>1.22</v>
      </c>
      <c r="D48" s="13">
        <v>1.36</v>
      </c>
      <c r="E48" s="13">
        <v>1.23</v>
      </c>
      <c r="F48" s="13">
        <v>1.88</v>
      </c>
      <c r="G48" s="13">
        <v>1.87</v>
      </c>
      <c r="H48" s="10">
        <v>1.47</v>
      </c>
      <c r="I48" s="3">
        <v>0.62</v>
      </c>
      <c r="J48" s="3">
        <v>0.42</v>
      </c>
      <c r="K48" s="3">
        <v>0.48</v>
      </c>
      <c r="L48" s="3">
        <v>1.41</v>
      </c>
      <c r="M48" s="3">
        <v>0.86</v>
      </c>
      <c r="N48" s="3">
        <v>0.63</v>
      </c>
    </row>
    <row r="50" spans="2:10" ht="25" customHeight="1">
      <c r="B50" s="121" t="s">
        <v>44</v>
      </c>
      <c r="C50" s="122"/>
      <c r="D50" s="6" t="s">
        <v>45</v>
      </c>
    </row>
    <row r="51" spans="2:10" ht="25" customHeight="1">
      <c r="B51" s="123" t="s">
        <v>272</v>
      </c>
      <c r="C51" s="124"/>
      <c r="D51" s="3">
        <v>0.2472</v>
      </c>
    </row>
    <row r="52" spans="2:10" ht="25" customHeight="1">
      <c r="B52" s="123" t="s">
        <v>273</v>
      </c>
      <c r="C52" s="124"/>
      <c r="D52" s="3">
        <v>2.5600000000000001E-2</v>
      </c>
    </row>
    <row r="53" spans="2:10" ht="25" customHeight="1">
      <c r="B53" s="123" t="s">
        <v>274</v>
      </c>
      <c r="C53" s="124"/>
      <c r="D53" s="3">
        <v>0.37530000000000002</v>
      </c>
    </row>
    <row r="54" spans="2:10" ht="25" customHeight="1">
      <c r="B54" s="123" t="s">
        <v>275</v>
      </c>
      <c r="C54" s="124"/>
      <c r="D54" s="3">
        <v>5.0000000000000001E-4</v>
      </c>
    </row>
    <row r="55" spans="2:10" ht="25" customHeight="1">
      <c r="B55" s="123" t="s">
        <v>276</v>
      </c>
      <c r="C55" s="124"/>
      <c r="D55" s="3">
        <v>0.98350000000000004</v>
      </c>
    </row>
    <row r="56" spans="2:10" ht="25" customHeight="1">
      <c r="B56" s="123" t="s">
        <v>277</v>
      </c>
      <c r="C56" s="124"/>
      <c r="D56" s="3">
        <v>6.9999999999999999E-4</v>
      </c>
    </row>
    <row r="57" spans="2:10" ht="25" customHeight="1" thickBot="1"/>
    <row r="58" spans="2:10" ht="25" customHeight="1" thickBot="1">
      <c r="B58" s="119" t="s">
        <v>292</v>
      </c>
      <c r="C58" s="120"/>
    </row>
    <row r="60" spans="2:10" ht="25" customHeight="1">
      <c r="B60" s="10" t="s">
        <v>278</v>
      </c>
      <c r="C60" s="3">
        <v>32.200000000000003</v>
      </c>
      <c r="D60" s="3">
        <v>34.4</v>
      </c>
      <c r="E60" s="3">
        <v>36.200000000000003</v>
      </c>
      <c r="F60" s="3">
        <v>40.200000000000003</v>
      </c>
      <c r="G60" s="3">
        <v>42.5</v>
      </c>
      <c r="H60" s="3">
        <v>39.200000000000003</v>
      </c>
      <c r="I60" s="3"/>
      <c r="J60" s="3"/>
    </row>
    <row r="61" spans="2:10" ht="25" customHeight="1">
      <c r="B61" s="10" t="s">
        <v>279</v>
      </c>
      <c r="C61" s="3">
        <v>47.8</v>
      </c>
      <c r="D61" s="3">
        <v>39.1</v>
      </c>
      <c r="E61" s="3">
        <v>43.7</v>
      </c>
      <c r="F61" s="3">
        <v>42.8</v>
      </c>
      <c r="G61" s="3">
        <v>45.7</v>
      </c>
      <c r="H61" s="3"/>
      <c r="I61" s="3"/>
      <c r="J61" s="3"/>
    </row>
    <row r="62" spans="2:10" ht="25" customHeight="1">
      <c r="B62" s="10" t="s">
        <v>280</v>
      </c>
      <c r="C62" s="3">
        <v>20.100000000000001</v>
      </c>
      <c r="D62" s="3">
        <v>12</v>
      </c>
      <c r="E62" s="3">
        <v>25.9</v>
      </c>
      <c r="F62" s="3">
        <v>22.5</v>
      </c>
      <c r="G62" s="3">
        <v>14.2</v>
      </c>
      <c r="H62" s="3">
        <v>15.6</v>
      </c>
      <c r="I62" s="3">
        <v>30.7</v>
      </c>
      <c r="J62" s="3">
        <v>11.8</v>
      </c>
    </row>
    <row r="63" spans="2:10" ht="25" customHeight="1">
      <c r="B63" s="10" t="s">
        <v>281</v>
      </c>
      <c r="C63" s="3">
        <v>30.5</v>
      </c>
      <c r="D63" s="3">
        <v>28</v>
      </c>
      <c r="E63" s="3">
        <v>24.9</v>
      </c>
      <c r="F63" s="3">
        <v>26.3</v>
      </c>
      <c r="G63" s="3">
        <v>46.6</v>
      </c>
      <c r="H63" s="3">
        <v>40.1</v>
      </c>
      <c r="I63" s="3">
        <v>22.4</v>
      </c>
      <c r="J63" s="3"/>
    </row>
    <row r="65" spans="2:4" ht="25" customHeight="1">
      <c r="B65" s="121" t="s">
        <v>44</v>
      </c>
      <c r="C65" s="122"/>
      <c r="D65" s="6" t="s">
        <v>45</v>
      </c>
    </row>
    <row r="66" spans="2:4" ht="25" customHeight="1">
      <c r="B66" s="123" t="s">
        <v>282</v>
      </c>
      <c r="C66" s="124"/>
      <c r="D66" s="3">
        <v>0.38440000000000002</v>
      </c>
    </row>
    <row r="67" spans="2:4" ht="25" customHeight="1">
      <c r="B67" s="123" t="s">
        <v>283</v>
      </c>
      <c r="C67" s="124"/>
      <c r="D67" s="3">
        <v>2.0000000000000001E-4</v>
      </c>
    </row>
    <row r="68" spans="2:4" ht="25" customHeight="1">
      <c r="B68" s="123" t="s">
        <v>284</v>
      </c>
      <c r="C68" s="124"/>
      <c r="D68" s="3">
        <v>0.33639999999999998</v>
      </c>
    </row>
    <row r="69" spans="2:4" ht="25" customHeight="1">
      <c r="B69" s="123" t="s">
        <v>285</v>
      </c>
      <c r="C69" s="124"/>
      <c r="D69" s="3" t="s">
        <v>7</v>
      </c>
    </row>
    <row r="70" spans="2:4" ht="25" customHeight="1">
      <c r="B70" s="123" t="s">
        <v>286</v>
      </c>
      <c r="C70" s="124"/>
      <c r="D70" s="3">
        <v>1.5299999999999999E-2</v>
      </c>
    </row>
    <row r="71" spans="2:4" ht="25" customHeight="1">
      <c r="B71" s="123" t="s">
        <v>287</v>
      </c>
      <c r="C71" s="124"/>
      <c r="D71" s="3">
        <v>7.4000000000000003E-3</v>
      </c>
    </row>
  </sheetData>
  <mergeCells count="48">
    <mergeCell ref="B51:C51"/>
    <mergeCell ref="B50:C50"/>
    <mergeCell ref="B44:C44"/>
    <mergeCell ref="B65:C65"/>
    <mergeCell ref="B71:C71"/>
    <mergeCell ref="B70:C70"/>
    <mergeCell ref="B69:C69"/>
    <mergeCell ref="B68:C68"/>
    <mergeCell ref="B67:C67"/>
    <mergeCell ref="B66:C66"/>
    <mergeCell ref="B56:C56"/>
    <mergeCell ref="B55:C55"/>
    <mergeCell ref="B54:C54"/>
    <mergeCell ref="B53:C53"/>
    <mergeCell ref="B52:C52"/>
    <mergeCell ref="B58:C58"/>
    <mergeCell ref="B22:C22"/>
    <mergeCell ref="B42:C42"/>
    <mergeCell ref="B41:C41"/>
    <mergeCell ref="B40:C40"/>
    <mergeCell ref="B30:C30"/>
    <mergeCell ref="C32:H32"/>
    <mergeCell ref="B28:C28"/>
    <mergeCell ref="B27:C27"/>
    <mergeCell ref="B26:C26"/>
    <mergeCell ref="B25:C25"/>
    <mergeCell ref="B24:C24"/>
    <mergeCell ref="B23:C23"/>
    <mergeCell ref="I32:N32"/>
    <mergeCell ref="C46:H46"/>
    <mergeCell ref="I46:N46"/>
    <mergeCell ref="B39:C39"/>
    <mergeCell ref="B38:C38"/>
    <mergeCell ref="B37:C37"/>
    <mergeCell ref="B36:C36"/>
    <mergeCell ref="B2:C2"/>
    <mergeCell ref="C18:F18"/>
    <mergeCell ref="G18:J18"/>
    <mergeCell ref="C4:F4"/>
    <mergeCell ref="G4:J4"/>
    <mergeCell ref="B16:C16"/>
    <mergeCell ref="B11:C11"/>
    <mergeCell ref="B10:C10"/>
    <mergeCell ref="B9:C9"/>
    <mergeCell ref="B8:C8"/>
    <mergeCell ref="B14:C14"/>
    <mergeCell ref="B13:C13"/>
    <mergeCell ref="B12:C12"/>
  </mergeCells>
  <phoneticPr fontId="1"/>
  <pageMargins left="0.7" right="0.7" top="0.75" bottom="0.75" header="0.3" footer="0.3"/>
  <pageSetup paperSize="9" scale="31" orientation="portrait" horizontalDpi="0" verticalDpi="0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92709-EBF5-FD4D-903C-E6877153C3BA}">
  <sheetPr codeName="Sheet19">
    <pageSetUpPr fitToPage="1"/>
  </sheetPr>
  <dimension ref="B1:J33"/>
  <sheetViews>
    <sheetView zoomScale="83" zoomScaleNormal="83" workbookViewId="0">
      <selection activeCell="F5" sqref="F5"/>
    </sheetView>
  </sheetViews>
  <sheetFormatPr baseColWidth="10" defaultColWidth="17.140625" defaultRowHeight="25" customHeight="1"/>
  <cols>
    <col min="1" max="1" width="7.140625" style="1" customWidth="1"/>
    <col min="2" max="16384" width="17.140625" style="1"/>
  </cols>
  <sheetData>
    <row r="1" spans="2:10" ht="25" customHeight="1" thickBot="1"/>
    <row r="2" spans="2:10" ht="25" customHeight="1" thickBot="1">
      <c r="B2" s="119" t="s">
        <v>260</v>
      </c>
      <c r="C2" s="120"/>
    </row>
    <row r="3" spans="2:10" ht="25" customHeight="1">
      <c r="B3" s="16"/>
      <c r="C3" s="16"/>
    </row>
    <row r="4" spans="2:10" ht="25" customHeight="1">
      <c r="B4" s="4"/>
      <c r="C4" s="14"/>
      <c r="D4" s="14"/>
      <c r="E4" s="14"/>
      <c r="F4" s="14"/>
      <c r="G4" s="14"/>
      <c r="H4" s="14"/>
      <c r="I4" s="14"/>
      <c r="J4" s="8" t="s">
        <v>6</v>
      </c>
    </row>
    <row r="5" spans="2:10" ht="25" customHeight="1">
      <c r="B5" s="10" t="s">
        <v>78</v>
      </c>
      <c r="C5" s="3">
        <v>0.98127799999999998</v>
      </c>
      <c r="D5" s="3">
        <v>1.146725</v>
      </c>
      <c r="E5" s="3">
        <v>1.1036980000000001</v>
      </c>
      <c r="F5" s="3">
        <v>1.128161</v>
      </c>
      <c r="G5" s="3">
        <v>1.1662760000000001</v>
      </c>
      <c r="H5" s="3">
        <v>1.3280270000000001</v>
      </c>
      <c r="I5" s="3">
        <v>0.87663500000000005</v>
      </c>
      <c r="J5" s="9">
        <v>0.18010000000000001</v>
      </c>
    </row>
    <row r="6" spans="2:10" ht="25" customHeight="1">
      <c r="B6" s="10" t="s">
        <v>41</v>
      </c>
      <c r="C6" s="3">
        <v>1.0296609999999999</v>
      </c>
      <c r="D6" s="3">
        <v>1.5017879999999999</v>
      </c>
      <c r="E6" s="3">
        <v>0.81291000000000002</v>
      </c>
      <c r="F6" s="3">
        <v>0.86881299999999995</v>
      </c>
      <c r="G6" s="3">
        <v>1.381643</v>
      </c>
      <c r="H6" s="3">
        <v>1.4564250000000001</v>
      </c>
      <c r="I6" s="3">
        <v>1.233201</v>
      </c>
      <c r="J6" s="9">
        <v>0.18010000000000001</v>
      </c>
    </row>
    <row r="7" spans="2:10" ht="25" customHeight="1">
      <c r="B7" s="10" t="s">
        <v>3</v>
      </c>
      <c r="C7" s="3">
        <v>1.5549109999999999</v>
      </c>
      <c r="D7" s="3">
        <v>1.753234</v>
      </c>
      <c r="E7" s="3">
        <v>1.081067</v>
      </c>
      <c r="F7" s="3">
        <v>1.003695</v>
      </c>
      <c r="G7" s="3">
        <v>2.2075680000000002</v>
      </c>
      <c r="H7" s="3">
        <v>1.526721</v>
      </c>
      <c r="I7" s="3">
        <v>1.664987</v>
      </c>
      <c r="J7" s="9">
        <v>5.9999999999999995E-4</v>
      </c>
    </row>
    <row r="8" spans="2:10" ht="25" customHeight="1">
      <c r="B8" s="10" t="s">
        <v>4</v>
      </c>
      <c r="C8" s="3">
        <v>1.348066</v>
      </c>
      <c r="D8" s="3">
        <v>1.0264949999999999</v>
      </c>
      <c r="E8" s="3">
        <v>1.2042390000000001</v>
      </c>
      <c r="F8" s="3">
        <v>0.982985</v>
      </c>
      <c r="G8" s="3">
        <v>1.5875980000000001</v>
      </c>
      <c r="H8" s="3">
        <v>1.661689</v>
      </c>
      <c r="I8" s="3">
        <v>2.1218590000000002</v>
      </c>
      <c r="J8" s="9">
        <v>1.6899999999999998E-2</v>
      </c>
    </row>
    <row r="9" spans="2:10" ht="25" customHeight="1">
      <c r="B9" s="10" t="s">
        <v>5</v>
      </c>
      <c r="C9" s="3">
        <v>1.440909</v>
      </c>
      <c r="D9" s="3">
        <v>1.1616740000000001</v>
      </c>
      <c r="E9" s="3">
        <v>1.228243</v>
      </c>
      <c r="F9" s="3">
        <v>1.7371110000000001</v>
      </c>
      <c r="G9" s="3">
        <v>1.2907200000000001</v>
      </c>
      <c r="H9" s="3">
        <v>1.4143380000000001</v>
      </c>
      <c r="I9" s="3">
        <v>1.3686339999999999</v>
      </c>
      <c r="J9" s="9">
        <v>5.9999999999999995E-4</v>
      </c>
    </row>
    <row r="10" spans="2:10" ht="25" customHeight="1" thickBot="1">
      <c r="B10" s="3"/>
      <c r="C10" s="3"/>
      <c r="D10" s="3"/>
      <c r="E10" s="3"/>
      <c r="F10" s="3"/>
      <c r="G10" s="3"/>
      <c r="H10" s="3"/>
      <c r="I10" s="3"/>
    </row>
    <row r="11" spans="2:10" ht="25" customHeight="1" thickBot="1">
      <c r="B11" s="119" t="s">
        <v>261</v>
      </c>
      <c r="C11" s="120"/>
      <c r="D11" s="3"/>
      <c r="E11" s="3"/>
      <c r="F11" s="3"/>
      <c r="G11" s="3"/>
      <c r="H11" s="3"/>
      <c r="I11" s="3"/>
    </row>
    <row r="12" spans="2:10" ht="25" customHeight="1">
      <c r="B12" s="16"/>
      <c r="C12" s="16"/>
      <c r="D12" s="3"/>
      <c r="E12" s="3"/>
      <c r="F12" s="3"/>
      <c r="G12" s="3"/>
      <c r="H12" s="3"/>
      <c r="I12" s="3"/>
    </row>
    <row r="13" spans="2:10" ht="25" customHeight="1">
      <c r="B13" s="4"/>
      <c r="C13" s="14"/>
      <c r="D13" s="14"/>
      <c r="E13" s="14"/>
      <c r="F13" s="14"/>
      <c r="G13" s="14"/>
      <c r="H13" s="14"/>
      <c r="I13" s="14"/>
      <c r="J13" s="8" t="s">
        <v>6</v>
      </c>
    </row>
    <row r="14" spans="2:10" ht="25" customHeight="1">
      <c r="B14" s="10" t="s">
        <v>78</v>
      </c>
      <c r="C14" s="3">
        <v>0.97072999999999998</v>
      </c>
      <c r="D14" s="3">
        <v>1.1743300000000001</v>
      </c>
      <c r="E14" s="3">
        <v>1.1749350000000001</v>
      </c>
      <c r="F14" s="3">
        <v>1.086387</v>
      </c>
      <c r="G14" s="3">
        <v>1.1134660000000001</v>
      </c>
      <c r="H14" s="3">
        <v>1.2326820000000001</v>
      </c>
      <c r="I14" s="3">
        <v>0.89539899999999994</v>
      </c>
      <c r="J14" s="9">
        <v>0.18010000000000001</v>
      </c>
    </row>
    <row r="15" spans="2:10" ht="25" customHeight="1">
      <c r="B15" s="10" t="s">
        <v>41</v>
      </c>
      <c r="C15" s="3">
        <v>1.112045</v>
      </c>
      <c r="D15" s="3">
        <v>1.571313</v>
      </c>
      <c r="E15" s="3">
        <v>0.87171500000000002</v>
      </c>
      <c r="F15" s="3">
        <v>0.90023799999999998</v>
      </c>
      <c r="G15" s="3">
        <v>1.284621</v>
      </c>
      <c r="H15" s="3">
        <v>1.5008060000000001</v>
      </c>
      <c r="I15" s="3">
        <v>1.072133</v>
      </c>
      <c r="J15" s="9">
        <v>0.18010000000000001</v>
      </c>
    </row>
    <row r="16" spans="2:10" ht="25" customHeight="1">
      <c r="B16" s="10" t="s">
        <v>3</v>
      </c>
      <c r="C16" s="3">
        <v>1.577501</v>
      </c>
      <c r="D16" s="3">
        <v>1.9878</v>
      </c>
      <c r="E16" s="3">
        <v>1.193004</v>
      </c>
      <c r="F16" s="3">
        <v>1.1193690000000001</v>
      </c>
      <c r="G16" s="3">
        <v>1.970269</v>
      </c>
      <c r="H16" s="3">
        <v>1.684393</v>
      </c>
      <c r="I16" s="3">
        <v>1.370817</v>
      </c>
      <c r="J16" s="9">
        <v>5.9999999999999995E-4</v>
      </c>
    </row>
    <row r="17" spans="2:10" ht="25" customHeight="1">
      <c r="B17" s="10" t="s">
        <v>4</v>
      </c>
      <c r="C17" s="3">
        <v>1.2551270000000001</v>
      </c>
      <c r="D17" s="3">
        <v>1.0060770000000001</v>
      </c>
      <c r="E17" s="3">
        <v>1.1845060000000001</v>
      </c>
      <c r="F17" s="3">
        <v>0.90531700000000004</v>
      </c>
      <c r="G17" s="3">
        <v>1.8589880000000001</v>
      </c>
      <c r="H17" s="3">
        <v>2.2712840000000001</v>
      </c>
      <c r="I17" s="3">
        <v>2.0213019999999999</v>
      </c>
      <c r="J17" s="9">
        <v>1.6899999999999998E-2</v>
      </c>
    </row>
    <row r="18" spans="2:10" ht="25" customHeight="1">
      <c r="B18" s="10" t="s">
        <v>5</v>
      </c>
      <c r="C18" s="3">
        <v>1.336158</v>
      </c>
      <c r="D18" s="3">
        <v>1.2093579999999999</v>
      </c>
      <c r="E18" s="3">
        <v>1.2709429999999999</v>
      </c>
      <c r="F18" s="3">
        <v>1.4802489999999999</v>
      </c>
      <c r="G18" s="3">
        <v>1.1950620000000001</v>
      </c>
      <c r="H18" s="3">
        <v>1.1684559999999999</v>
      </c>
      <c r="I18" s="3">
        <v>1.3169569999999999</v>
      </c>
      <c r="J18" s="9">
        <v>5.9999999999999995E-4</v>
      </c>
    </row>
    <row r="19" spans="2:10" ht="25" customHeight="1" thickBot="1"/>
    <row r="20" spans="2:10" ht="25" customHeight="1" thickBot="1">
      <c r="B20" s="119" t="s">
        <v>262</v>
      </c>
      <c r="C20" s="120"/>
    </row>
    <row r="22" spans="2:10" ht="25" customHeight="1">
      <c r="B22" s="10" t="s">
        <v>117</v>
      </c>
      <c r="C22" s="3">
        <v>1.1399999999999999</v>
      </c>
      <c r="D22" s="3">
        <v>0.92</v>
      </c>
      <c r="E22" s="3">
        <v>0.93</v>
      </c>
      <c r="F22" s="3">
        <v>1.01</v>
      </c>
      <c r="G22" s="3">
        <v>0.99</v>
      </c>
    </row>
    <row r="23" spans="2:10" ht="25" customHeight="1">
      <c r="B23" s="10" t="s">
        <v>118</v>
      </c>
      <c r="C23" s="3">
        <v>1</v>
      </c>
      <c r="D23" s="3">
        <v>0.6</v>
      </c>
      <c r="E23" s="3">
        <v>1.54</v>
      </c>
      <c r="F23" s="3">
        <v>0.56000000000000005</v>
      </c>
      <c r="G23" s="3">
        <v>0.69</v>
      </c>
    </row>
    <row r="24" spans="2:10" ht="25" customHeight="1">
      <c r="B24" s="10" t="s">
        <v>119</v>
      </c>
      <c r="C24" s="3">
        <v>2.4</v>
      </c>
      <c r="D24" s="3">
        <v>1.39</v>
      </c>
      <c r="E24" s="3">
        <v>1.44</v>
      </c>
      <c r="F24" s="3">
        <v>1.79</v>
      </c>
      <c r="G24" s="3">
        <v>1.55</v>
      </c>
    </row>
    <row r="25" spans="2:10" ht="25" customHeight="1">
      <c r="B25" s="10" t="s">
        <v>120</v>
      </c>
      <c r="C25" s="3">
        <v>1.21</v>
      </c>
      <c r="D25" s="3">
        <v>1.07</v>
      </c>
      <c r="E25" s="3">
        <v>1.25</v>
      </c>
      <c r="F25" s="3">
        <v>0.97</v>
      </c>
      <c r="G25" s="3">
        <v>1.18</v>
      </c>
    </row>
    <row r="27" spans="2:10" ht="25" customHeight="1">
      <c r="B27" s="121" t="s">
        <v>44</v>
      </c>
      <c r="C27" s="122"/>
      <c r="D27" s="6" t="s">
        <v>45</v>
      </c>
    </row>
    <row r="28" spans="2:10" ht="25" customHeight="1">
      <c r="B28" s="123" t="s">
        <v>121</v>
      </c>
      <c r="C28" s="124"/>
      <c r="D28" s="17">
        <v>0.91959999999999997</v>
      </c>
    </row>
    <row r="29" spans="2:10" ht="25" customHeight="1">
      <c r="B29" s="123" t="s">
        <v>122</v>
      </c>
      <c r="C29" s="124"/>
      <c r="D29" s="17">
        <v>8.0000000000000002E-3</v>
      </c>
    </row>
    <row r="30" spans="2:10" ht="25" customHeight="1">
      <c r="B30" s="123" t="s">
        <v>123</v>
      </c>
      <c r="C30" s="124"/>
      <c r="D30" s="17">
        <v>0.8841</v>
      </c>
    </row>
    <row r="31" spans="2:10" ht="25" customHeight="1">
      <c r="B31" s="123" t="s">
        <v>124</v>
      </c>
      <c r="C31" s="124"/>
      <c r="D31" s="17">
        <v>2.2000000000000001E-3</v>
      </c>
    </row>
    <row r="32" spans="2:10" ht="25" customHeight="1">
      <c r="B32" s="123" t="s">
        <v>125</v>
      </c>
      <c r="C32" s="124"/>
      <c r="D32" s="17">
        <v>0.53890000000000005</v>
      </c>
    </row>
    <row r="33" spans="2:4" ht="25" customHeight="1">
      <c r="B33" s="123" t="s">
        <v>126</v>
      </c>
      <c r="C33" s="124"/>
      <c r="D33" s="17">
        <v>3.4500000000000003E-2</v>
      </c>
    </row>
  </sheetData>
  <mergeCells count="10">
    <mergeCell ref="B2:C2"/>
    <mergeCell ref="B11:C11"/>
    <mergeCell ref="B20:C20"/>
    <mergeCell ref="B33:C33"/>
    <mergeCell ref="B32:C32"/>
    <mergeCell ref="B31:C31"/>
    <mergeCell ref="B30:C30"/>
    <mergeCell ref="B29:C29"/>
    <mergeCell ref="B28:C28"/>
    <mergeCell ref="B27:C27"/>
  </mergeCells>
  <phoneticPr fontId="1"/>
  <pageMargins left="0.7" right="0.7" top="0.75" bottom="0.75" header="0.3" footer="0.3"/>
  <pageSetup paperSize="9" scale="60" orientation="landscape" horizontalDpi="0" verticalDpi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ワークシート</vt:lpstr>
      </vt:variant>
      <vt:variant>
        <vt:i4>19</vt:i4>
      </vt:variant>
      <vt:variant>
        <vt:lpstr>名前付き一覧</vt:lpstr>
      </vt:variant>
      <vt:variant>
        <vt:i4>13</vt:i4>
      </vt:variant>
    </vt:vector>
  </HeadingPairs>
  <TitlesOfParts>
    <vt:vector size="32" baseType="lpstr">
      <vt:lpstr>Fig. 1</vt:lpstr>
      <vt:lpstr>Fig. 2</vt:lpstr>
      <vt:lpstr>Fig. 3</vt:lpstr>
      <vt:lpstr>Fig. 4</vt:lpstr>
      <vt:lpstr>Fig. 5</vt:lpstr>
      <vt:lpstr>Fig. 6</vt:lpstr>
      <vt:lpstr>Fig. 7</vt:lpstr>
      <vt:lpstr>Fig. 8</vt:lpstr>
      <vt:lpstr>Fig. 9</vt:lpstr>
      <vt:lpstr>Supplementary Fig. 2</vt:lpstr>
      <vt:lpstr>Supplementary Fig. 3</vt:lpstr>
      <vt:lpstr>Supplementary Fig. 4</vt:lpstr>
      <vt:lpstr>Supplementary Fig. 5</vt:lpstr>
      <vt:lpstr>Supplementary Fig. 6</vt:lpstr>
      <vt:lpstr>Supplementary Fig. 7</vt:lpstr>
      <vt:lpstr>Supplementary Fig. 8</vt:lpstr>
      <vt:lpstr>Supplementary Fig. 9</vt:lpstr>
      <vt:lpstr>Supplementary Fig. 10</vt:lpstr>
      <vt:lpstr>Supplementary Fig. 11</vt:lpstr>
      <vt:lpstr>'Fig. 1'!Print_Area</vt:lpstr>
      <vt:lpstr>'Fig. 2'!Print_Area</vt:lpstr>
      <vt:lpstr>'Fig. 3'!Print_Area</vt:lpstr>
      <vt:lpstr>'Fig. 4'!Print_Area</vt:lpstr>
      <vt:lpstr>'Fig. 5'!Print_Area</vt:lpstr>
      <vt:lpstr>'Fig. 7'!Print_Area</vt:lpstr>
      <vt:lpstr>'Fig. 8'!Print_Area</vt:lpstr>
      <vt:lpstr>'Supplementary Fig. 10'!Print_Area</vt:lpstr>
      <vt:lpstr>'Supplementary Fig. 11'!Print_Area</vt:lpstr>
      <vt:lpstr>'Supplementary Fig. 2'!Print_Area</vt:lpstr>
      <vt:lpstr>'Supplementary Fig. 3'!Print_Area</vt:lpstr>
      <vt:lpstr>'Supplementary Fig. 4'!Print_Area</vt:lpstr>
      <vt:lpstr>'Supplementary Fig. 5'!Print_Area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cp:lastPrinted>2020-10-26T10:57:09Z</cp:lastPrinted>
  <dcterms:created xsi:type="dcterms:W3CDTF">2020-10-24T06:47:25Z</dcterms:created>
  <dcterms:modified xsi:type="dcterms:W3CDTF">2020-12-27T03:26:59Z</dcterms:modified>
</cp:coreProperties>
</file>