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enzhongwang/Documents/Fe3+_Br/llsvp_model/nature/revision/revision2/"/>
    </mc:Choice>
  </mc:AlternateContent>
  <xr:revisionPtr revIDLastSave="0" documentId="8_{35C50897-0C19-5845-9391-712B769D62AB}" xr6:coauthVersionLast="36" xr6:coauthVersionMax="36" xr10:uidLastSave="{00000000-0000-0000-0000-000000000000}"/>
  <bookViews>
    <workbookView xWindow="1520" yWindow="1820" windowWidth="27440" windowHeight="15380" activeTab="1" xr2:uid="{85C42806-FDC8-0440-8811-2AA34952E05C}"/>
  </bookViews>
  <sheets>
    <sheet name="LDA+U" sheetId="3" r:id="rId1"/>
    <sheet name="GGA+U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3" l="1"/>
  <c r="J3" i="3"/>
  <c r="J4" i="3" s="1"/>
  <c r="K2" i="3"/>
  <c r="K4" i="3" l="1"/>
  <c r="J5" i="3"/>
  <c r="J6" i="3" l="1"/>
  <c r="K5" i="3"/>
  <c r="J7" i="3" l="1"/>
  <c r="K6" i="3"/>
  <c r="J8" i="3" l="1"/>
  <c r="K7" i="3"/>
  <c r="K8" i="3" l="1"/>
  <c r="J9" i="3"/>
  <c r="J10" i="3" l="1"/>
  <c r="K9" i="3"/>
  <c r="J11" i="3" l="1"/>
  <c r="K10" i="3"/>
  <c r="J12" i="3" l="1"/>
  <c r="K11" i="3"/>
  <c r="K12" i="3" l="1"/>
  <c r="J13" i="3"/>
  <c r="J14" i="3" l="1"/>
  <c r="K13" i="3"/>
  <c r="J15" i="3" l="1"/>
  <c r="K14" i="3"/>
  <c r="J16" i="3" l="1"/>
  <c r="K15" i="3"/>
  <c r="K16" i="3" l="1"/>
  <c r="J17" i="3"/>
  <c r="K17" i="3" l="1"/>
  <c r="J18" i="3"/>
  <c r="J19" i="3" l="1"/>
  <c r="K18" i="3"/>
  <c r="J20" i="3" l="1"/>
  <c r="K19" i="3"/>
  <c r="K20" i="3" l="1"/>
  <c r="J21" i="3"/>
  <c r="J22" i="3" l="1"/>
  <c r="K21" i="3"/>
  <c r="J23" i="3" l="1"/>
  <c r="K22" i="3"/>
  <c r="J24" i="3" l="1"/>
  <c r="K24" i="3" s="1"/>
  <c r="K23" i="3"/>
</calcChain>
</file>

<file path=xl/sharedStrings.xml><?xml version="1.0" encoding="utf-8"?>
<sst xmlns="http://schemas.openxmlformats.org/spreadsheetml/2006/main" count="15" uniqueCount="5">
  <si>
    <t>P (GPa)</t>
    <phoneticPr fontId="1" type="noConversion"/>
  </si>
  <si>
    <t>Volume (angstrom^3)</t>
    <phoneticPr fontId="1" type="noConversion"/>
  </si>
  <si>
    <t>HS-(Mg0.5Fe0.5)(Si0.5Fe0.5)O3</t>
    <phoneticPr fontId="1" type="noConversion"/>
  </si>
  <si>
    <t>LS-(Mg0.5Fe0.5)(Si0.5Fe0.5)O3</t>
    <phoneticPr fontId="1" type="noConversion"/>
  </si>
  <si>
    <t>(Mg0.5Fe0.5)(Si0.5Al0.5)O3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</si>
</sst>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0_ "/>
  </numFmts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80" fontId="0" fillId="0" borderId="0" xfId="0" applyNumberFormat="1" applyAlignment="1">
      <alignment horizontal="center" vertical="center"/>
    </xf>
    <xf numFmtId="18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691D6-A27B-554A-BFE1-B92545A8F593}">
  <dimension ref="A1:K24"/>
  <sheetViews>
    <sheetView workbookViewId="0">
      <selection activeCell="K1" sqref="K1:K1048576"/>
    </sheetView>
  </sheetViews>
  <sheetFormatPr baseColWidth="10" defaultRowHeight="16"/>
  <cols>
    <col min="1" max="1" width="29.5" style="1" customWidth="1"/>
    <col min="2" max="2" width="10.83203125" style="1"/>
    <col min="3" max="3" width="22.83203125" style="2" customWidth="1"/>
    <col min="5" max="5" width="30" style="1" customWidth="1"/>
    <col min="6" max="6" width="10.83203125" style="1"/>
    <col min="7" max="7" width="20.6640625" style="2" customWidth="1"/>
    <col min="9" max="9" width="31.1640625" customWidth="1"/>
    <col min="11" max="11" width="24.33203125" style="3" customWidth="1"/>
  </cols>
  <sheetData>
    <row r="1" spans="1:11">
      <c r="A1" s="1" t="s">
        <v>2</v>
      </c>
      <c r="B1" s="1" t="s">
        <v>0</v>
      </c>
      <c r="C1" s="2" t="s">
        <v>1</v>
      </c>
      <c r="E1" s="1" t="s">
        <v>3</v>
      </c>
      <c r="F1" s="1" t="s">
        <v>0</v>
      </c>
      <c r="G1" s="2" t="s">
        <v>1</v>
      </c>
      <c r="I1" s="1" t="s">
        <v>4</v>
      </c>
      <c r="J1" s="1" t="s">
        <v>0</v>
      </c>
      <c r="K1" s="2" t="s">
        <v>1</v>
      </c>
    </row>
    <row r="2" spans="1:11">
      <c r="B2" s="1">
        <v>20</v>
      </c>
      <c r="C2" s="2">
        <v>165.89904462219326</v>
      </c>
      <c r="F2" s="1">
        <v>20</v>
      </c>
      <c r="G2" s="2">
        <v>158.23800878223858</v>
      </c>
      <c r="J2" s="1">
        <v>20</v>
      </c>
      <c r="K2" s="2">
        <f>0.0000000351035189*J2^4-0.0000176537631*J2^3+0.00393099991*J2^2-0.613349996*J2+167.23544</f>
        <v>156.40522650222402</v>
      </c>
    </row>
    <row r="3" spans="1:11">
      <c r="B3" s="1">
        <v>25</v>
      </c>
      <c r="C3" s="2">
        <v>163.25912256841556</v>
      </c>
      <c r="F3" s="1">
        <v>25</v>
      </c>
      <c r="G3" s="2">
        <v>155.88019038293388</v>
      </c>
      <c r="J3" s="1">
        <f>J2+5</f>
        <v>25</v>
      </c>
      <c r="K3" s="2">
        <f t="shared" ref="K3:K24" si="0">0.0000000351035189*J3^4-0.0000176537631*J3^3+0.00393099991*J3^2-0.613349996*J3+167.23544</f>
        <v>154.09643730738281</v>
      </c>
    </row>
    <row r="4" spans="1:11">
      <c r="B4" s="1">
        <v>30</v>
      </c>
      <c r="C4" s="2">
        <v>160.81162896141819</v>
      </c>
      <c r="F4" s="1">
        <v>30</v>
      </c>
      <c r="G4" s="2">
        <v>153.6790874754937</v>
      </c>
      <c r="J4" s="1">
        <f t="shared" ref="J4:J24" si="1">J3+5</f>
        <v>30</v>
      </c>
      <c r="K4" s="2">
        <f t="shared" si="0"/>
        <v>151.92462228560902</v>
      </c>
    </row>
    <row r="5" spans="1:11">
      <c r="B5" s="1">
        <v>35</v>
      </c>
      <c r="C5" s="2">
        <v>158.53375881735468</v>
      </c>
      <c r="F5" s="1">
        <v>35</v>
      </c>
      <c r="G5" s="2">
        <v>151.61902378003742</v>
      </c>
      <c r="J5" s="1">
        <f t="shared" si="1"/>
        <v>35</v>
      </c>
      <c r="K5" s="2">
        <f t="shared" si="0"/>
        <v>149.87943715488683</v>
      </c>
    </row>
    <row r="6" spans="1:11">
      <c r="B6" s="1">
        <v>40</v>
      </c>
      <c r="C6" s="2">
        <v>156.40478822992267</v>
      </c>
      <c r="F6" s="1">
        <v>40</v>
      </c>
      <c r="G6" s="2">
        <v>149.68545214647554</v>
      </c>
      <c r="J6" s="1">
        <f t="shared" si="1"/>
        <v>40</v>
      </c>
      <c r="K6" s="2">
        <f t="shared" si="0"/>
        <v>147.95106418598402</v>
      </c>
    </row>
    <row r="7" spans="1:11">
      <c r="B7" s="1">
        <v>45</v>
      </c>
      <c r="C7" s="2">
        <v>154.40607437036391</v>
      </c>
      <c r="F7" s="1">
        <v>45</v>
      </c>
      <c r="G7" s="2">
        <v>147.86495455450972</v>
      </c>
      <c r="J7" s="1">
        <f t="shared" si="1"/>
        <v>45</v>
      </c>
      <c r="K7" s="2">
        <f t="shared" si="0"/>
        <v>146.13021220245182</v>
      </c>
    </row>
    <row r="8" spans="1:11">
      <c r="B8" s="1">
        <v>50</v>
      </c>
      <c r="C8" s="2">
        <v>152.52105548746425</v>
      </c>
      <c r="F8" s="1">
        <v>50</v>
      </c>
      <c r="G8" s="2">
        <v>146.145242113633</v>
      </c>
      <c r="J8" s="1">
        <f t="shared" si="1"/>
        <v>50</v>
      </c>
      <c r="K8" s="2">
        <f t="shared" si="0"/>
        <v>144.40811658062501</v>
      </c>
    </row>
    <row r="9" spans="1:11">
      <c r="B9" s="1">
        <v>55</v>
      </c>
      <c r="C9" s="2">
        <v>150.73525090755376</v>
      </c>
      <c r="F9" s="1">
        <v>55</v>
      </c>
      <c r="G9" s="2">
        <v>144.51515506312947</v>
      </c>
      <c r="J9" s="1">
        <f t="shared" si="1"/>
        <v>55</v>
      </c>
      <c r="K9" s="2">
        <f t="shared" si="0"/>
        <v>142.77653924962183</v>
      </c>
    </row>
    <row r="10" spans="1:11">
      <c r="B10" s="1">
        <v>60</v>
      </c>
      <c r="C10" s="2">
        <v>149.03626103450654</v>
      </c>
      <c r="F10" s="1">
        <v>60</v>
      </c>
      <c r="G10" s="2">
        <v>142.96466277207466</v>
      </c>
      <c r="J10" s="1">
        <f t="shared" si="1"/>
        <v>60</v>
      </c>
      <c r="K10" s="2">
        <f t="shared" si="0"/>
        <v>141.22776869134401</v>
      </c>
    </row>
    <row r="11" spans="1:11">
      <c r="B11" s="1">
        <v>65</v>
      </c>
      <c r="C11" s="2">
        <v>147.41376734974079</v>
      </c>
      <c r="F11" s="1">
        <v>65</v>
      </c>
      <c r="G11" s="2">
        <v>141.48486373933511</v>
      </c>
      <c r="J11" s="1">
        <f t="shared" si="1"/>
        <v>65</v>
      </c>
      <c r="K11" s="2">
        <f t="shared" si="0"/>
        <v>139.75461994047683</v>
      </c>
    </row>
    <row r="12" spans="1:11">
      <c r="B12" s="1">
        <v>70</v>
      </c>
      <c r="C12" s="2">
        <v>145.85953241221895</v>
      </c>
      <c r="F12" s="1">
        <v>70</v>
      </c>
      <c r="G12" s="2">
        <v>140.06798559356872</v>
      </c>
      <c r="J12" s="1">
        <f t="shared" si="1"/>
        <v>70</v>
      </c>
      <c r="K12" s="2">
        <f t="shared" si="0"/>
        <v>138.35043458448902</v>
      </c>
    </row>
    <row r="13" spans="1:11">
      <c r="B13" s="1">
        <v>75</v>
      </c>
      <c r="C13" s="2">
        <v>144.36739985844747</v>
      </c>
      <c r="F13" s="1">
        <v>75</v>
      </c>
      <c r="G13" s="2">
        <v>138.70738509322459</v>
      </c>
      <c r="J13" s="1">
        <f t="shared" si="1"/>
        <v>75</v>
      </c>
      <c r="K13" s="2">
        <f t="shared" si="0"/>
        <v>137.00908076363282</v>
      </c>
    </row>
    <row r="14" spans="1:11">
      <c r="B14" s="1">
        <v>80</v>
      </c>
      <c r="C14" s="2">
        <v>142.93329440247695</v>
      </c>
      <c r="F14" s="1">
        <v>80</v>
      </c>
      <c r="G14" s="2">
        <v>137.39754812654303</v>
      </c>
      <c r="J14" s="1">
        <f t="shared" si="1"/>
        <v>80</v>
      </c>
      <c r="K14" s="2">
        <f t="shared" si="0"/>
        <v>135.72495317094402</v>
      </c>
    </row>
    <row r="15" spans="1:11">
      <c r="B15" s="1">
        <v>85</v>
      </c>
      <c r="C15" s="2">
        <v>141.55522183590213</v>
      </c>
      <c r="F15" s="1">
        <v>85</v>
      </c>
      <c r="G15" s="2">
        <v>136.13408971155562</v>
      </c>
      <c r="J15" s="1">
        <f t="shared" si="1"/>
        <v>85</v>
      </c>
      <c r="K15" s="2">
        <f t="shared" si="0"/>
        <v>134.49297305224184</v>
      </c>
    </row>
    <row r="16" spans="1:11">
      <c r="B16" s="1">
        <v>90</v>
      </c>
      <c r="C16" s="2">
        <v>140.23326902786192</v>
      </c>
      <c r="F16" s="1">
        <v>90</v>
      </c>
      <c r="G16" s="2">
        <v>134.91375399608506</v>
      </c>
      <c r="J16" s="1">
        <f t="shared" si="1"/>
        <v>90</v>
      </c>
      <c r="K16" s="2">
        <f t="shared" si="0"/>
        <v>133.308588206129</v>
      </c>
    </row>
    <row r="17" spans="2:11">
      <c r="B17" s="1">
        <v>95</v>
      </c>
      <c r="C17" s="2">
        <v>138.96960392503922</v>
      </c>
      <c r="F17" s="1">
        <v>95</v>
      </c>
      <c r="G17" s="2">
        <v>133.73441425774536</v>
      </c>
      <c r="J17" s="1">
        <f t="shared" si="1"/>
        <v>95</v>
      </c>
      <c r="K17" s="2">
        <f t="shared" si="0"/>
        <v>132.16777298399182</v>
      </c>
    </row>
    <row r="18" spans="2:11">
      <c r="B18" s="1">
        <v>100</v>
      </c>
      <c r="C18" s="2">
        <v>137.7684755516612</v>
      </c>
      <c r="F18" s="1">
        <v>100</v>
      </c>
      <c r="G18" s="2">
        <v>132.59507290394183</v>
      </c>
      <c r="J18" s="1">
        <f t="shared" si="1"/>
        <v>100</v>
      </c>
      <c r="K18" s="2">
        <f t="shared" si="0"/>
        <v>131.06702829000002</v>
      </c>
    </row>
    <row r="19" spans="2:11">
      <c r="B19" s="1">
        <v>105</v>
      </c>
      <c r="C19" s="2">
        <v>136.63621400949904</v>
      </c>
      <c r="F19" s="1">
        <v>105</v>
      </c>
      <c r="G19" s="2">
        <v>131.4958614718708</v>
      </c>
      <c r="J19" s="1">
        <f t="shared" si="1"/>
        <v>105</v>
      </c>
      <c r="K19" s="2">
        <f t="shared" si="0"/>
        <v>130.00338158110682</v>
      </c>
    </row>
    <row r="20" spans="2:11">
      <c r="B20" s="1">
        <v>110</v>
      </c>
      <c r="C20" s="2">
        <v>135.5812304778681</v>
      </c>
      <c r="F20" s="1">
        <v>110</v>
      </c>
      <c r="G20" s="2">
        <v>130.43804062852004</v>
      </c>
      <c r="J20" s="1">
        <f t="shared" si="1"/>
        <v>110</v>
      </c>
      <c r="K20" s="2">
        <f t="shared" si="0"/>
        <v>128.97438686704902</v>
      </c>
    </row>
    <row r="21" spans="2:11">
      <c r="F21" s="1">
        <v>115</v>
      </c>
      <c r="G21" s="2">
        <v>129.42400017066839</v>
      </c>
      <c r="J21" s="1">
        <f t="shared" si="1"/>
        <v>115</v>
      </c>
      <c r="K21" s="2">
        <f t="shared" si="0"/>
        <v>127.97812471034683</v>
      </c>
    </row>
    <row r="22" spans="2:11">
      <c r="F22" s="1">
        <v>120</v>
      </c>
      <c r="G22" s="2">
        <v>128.45725902488604</v>
      </c>
      <c r="J22" s="1">
        <f t="shared" si="1"/>
        <v>120</v>
      </c>
      <c r="K22" s="2">
        <f t="shared" si="0"/>
        <v>127.01320222630402</v>
      </c>
    </row>
    <row r="23" spans="2:11">
      <c r="F23" s="1">
        <v>125</v>
      </c>
      <c r="G23" s="2">
        <v>127.54246524753431</v>
      </c>
      <c r="J23" s="1">
        <f t="shared" si="1"/>
        <v>125</v>
      </c>
      <c r="K23" s="2">
        <f t="shared" si="0"/>
        <v>126.07875308300783</v>
      </c>
    </row>
    <row r="24" spans="2:11">
      <c r="F24" s="1">
        <v>130</v>
      </c>
      <c r="G24" s="2">
        <v>126.68539602476579</v>
      </c>
      <c r="J24" s="1">
        <f t="shared" si="1"/>
        <v>130</v>
      </c>
      <c r="K24" s="2">
        <f t="shared" si="0"/>
        <v>125.17443750132901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2A20-DB52-134D-B502-6467126402CA}">
  <dimension ref="A1:G24"/>
  <sheetViews>
    <sheetView tabSelected="1" workbookViewId="0">
      <selection activeCell="F1" sqref="F1:G1048576"/>
    </sheetView>
  </sheetViews>
  <sheetFormatPr baseColWidth="10" defaultRowHeight="16"/>
  <cols>
    <col min="1" max="1" width="30.1640625" style="1" customWidth="1"/>
    <col min="2" max="2" width="10.83203125" style="1"/>
    <col min="3" max="3" width="20.6640625" style="1" customWidth="1"/>
    <col min="4" max="4" width="10.83203125" style="1"/>
    <col min="5" max="5" width="28.5" style="1" customWidth="1"/>
    <col min="6" max="6" width="10.83203125" style="1"/>
    <col min="7" max="7" width="25.6640625" style="1" customWidth="1"/>
  </cols>
  <sheetData>
    <row r="1" spans="1:7">
      <c r="A1" s="1" t="s">
        <v>2</v>
      </c>
      <c r="B1" s="1" t="s">
        <v>0</v>
      </c>
      <c r="C1" s="1" t="s">
        <v>1</v>
      </c>
      <c r="E1" s="1" t="s">
        <v>3</v>
      </c>
      <c r="F1" s="1" t="s">
        <v>0</v>
      </c>
      <c r="G1" s="1" t="s">
        <v>1</v>
      </c>
    </row>
    <row r="2" spans="1:7">
      <c r="B2" s="1">
        <v>20</v>
      </c>
      <c r="C2" s="2">
        <v>173.09616764558606</v>
      </c>
      <c r="F2" s="1">
        <v>20</v>
      </c>
      <c r="G2" s="2">
        <v>165.45795967791918</v>
      </c>
    </row>
    <row r="3" spans="1:7">
      <c r="B3" s="1">
        <v>25</v>
      </c>
      <c r="C3" s="2">
        <v>170.03495634458275</v>
      </c>
      <c r="F3" s="1">
        <v>25</v>
      </c>
      <c r="G3" s="2">
        <v>162.72227243390535</v>
      </c>
    </row>
    <row r="4" spans="1:7">
      <c r="B4" s="1">
        <v>30</v>
      </c>
      <c r="C4" s="2">
        <v>167.22848057737036</v>
      </c>
      <c r="F4" s="1">
        <v>30</v>
      </c>
      <c r="G4" s="2">
        <v>160.19019862789318</v>
      </c>
    </row>
    <row r="5" spans="1:7">
      <c r="B5" s="1">
        <v>35</v>
      </c>
      <c r="C5" s="2">
        <v>164.64281421544908</v>
      </c>
      <c r="F5" s="1">
        <v>35</v>
      </c>
      <c r="G5" s="2">
        <v>157.8383107647164</v>
      </c>
    </row>
    <row r="6" spans="1:7">
      <c r="B6" s="1">
        <v>40</v>
      </c>
      <c r="C6" s="2">
        <v>162.24736726716532</v>
      </c>
      <c r="F6" s="1">
        <v>40</v>
      </c>
      <c r="G6" s="2">
        <v>155.64514666341188</v>
      </c>
    </row>
    <row r="7" spans="1:7">
      <c r="B7" s="1">
        <v>45</v>
      </c>
      <c r="C7" s="2">
        <v>160.01488587771183</v>
      </c>
      <c r="F7" s="1">
        <v>45</v>
      </c>
      <c r="G7" s="2">
        <v>153.59120945721972</v>
      </c>
    </row>
    <row r="8" spans="1:7">
      <c r="B8" s="1">
        <v>50</v>
      </c>
      <c r="C8" s="2">
        <v>157.92145232912759</v>
      </c>
      <c r="F8" s="1">
        <v>50</v>
      </c>
      <c r="G8" s="2">
        <v>151.65896759358327</v>
      </c>
    </row>
    <row r="9" spans="1:7">
      <c r="B9" s="1">
        <v>55</v>
      </c>
      <c r="C9" s="2">
        <v>155.94648504029786</v>
      </c>
      <c r="F9" s="1">
        <v>55</v>
      </c>
      <c r="G9" s="2">
        <v>149.83285483414903</v>
      </c>
    </row>
    <row r="10" spans="1:7">
      <c r="B10" s="1">
        <v>60</v>
      </c>
      <c r="C10" s="2">
        <v>154.07273856695417</v>
      </c>
      <c r="F10" s="1">
        <v>60</v>
      </c>
      <c r="G10" s="2">
        <v>148.09927025476671</v>
      </c>
    </row>
    <row r="11" spans="1:7">
      <c r="B11" s="1">
        <v>65</v>
      </c>
      <c r="C11" s="2">
        <v>152.28630360167435</v>
      </c>
      <c r="F11" s="1">
        <v>65</v>
      </c>
      <c r="G11" s="2">
        <v>146.44657824548923</v>
      </c>
    </row>
    <row r="12" spans="1:7">
      <c r="B12" s="1">
        <v>70</v>
      </c>
      <c r="C12" s="2">
        <v>150.57660697388249</v>
      </c>
      <c r="F12" s="1">
        <v>70</v>
      </c>
      <c r="G12" s="2">
        <v>144.86510851057272</v>
      </c>
    </row>
    <row r="13" spans="1:7">
      <c r="B13" s="1">
        <v>75</v>
      </c>
      <c r="C13" s="2">
        <v>148.93641164984894</v>
      </c>
      <c r="F13" s="1">
        <v>75</v>
      </c>
      <c r="G13" s="2">
        <v>143.34715606847658</v>
      </c>
    </row>
    <row r="14" spans="1:7">
      <c r="B14" s="1">
        <v>80</v>
      </c>
      <c r="C14" s="2">
        <v>147.36181673269039</v>
      </c>
      <c r="F14" s="1">
        <v>80</v>
      </c>
      <c r="G14" s="2">
        <v>141.88698125186332</v>
      </c>
    </row>
    <row r="15" spans="1:7">
      <c r="B15" s="1">
        <v>85</v>
      </c>
      <c r="C15" s="2">
        <v>145.85225746236969</v>
      </c>
      <c r="F15" s="1">
        <v>85</v>
      </c>
      <c r="G15" s="2">
        <v>140.48080970759864</v>
      </c>
    </row>
    <row r="16" spans="1:7">
      <c r="B16" s="1">
        <v>90</v>
      </c>
      <c r="C16" s="2">
        <v>144.41050521569608</v>
      </c>
      <c r="F16" s="1">
        <v>90</v>
      </c>
      <c r="G16" s="2">
        <v>139.12683239675158</v>
      </c>
    </row>
    <row r="17" spans="2:7">
      <c r="B17" s="1">
        <v>95</v>
      </c>
      <c r="C17" s="2">
        <v>143.04266750632502</v>
      </c>
      <c r="F17" s="1">
        <v>95</v>
      </c>
      <c r="G17" s="2">
        <v>137.82520559459428</v>
      </c>
    </row>
    <row r="18" spans="2:7">
      <c r="B18" s="1">
        <v>100</v>
      </c>
      <c r="C18" s="2">
        <v>141.75818798475819</v>
      </c>
      <c r="F18" s="1">
        <v>100</v>
      </c>
      <c r="G18" s="2">
        <v>136.57805089060207</v>
      </c>
    </row>
    <row r="19" spans="2:7">
      <c r="B19" s="1">
        <v>105</v>
      </c>
      <c r="C19" s="2">
        <v>140.56984643834372</v>
      </c>
      <c r="F19" s="1">
        <v>105</v>
      </c>
      <c r="G19" s="2">
        <v>135.38945518845364</v>
      </c>
    </row>
    <row r="20" spans="2:7">
      <c r="B20" s="1">
        <v>110</v>
      </c>
      <c r="C20" s="2">
        <v>139.49375879127578</v>
      </c>
      <c r="F20" s="1">
        <v>110</v>
      </c>
      <c r="G20" s="2">
        <v>134.26547070603067</v>
      </c>
    </row>
    <row r="21" spans="2:7">
      <c r="F21" s="1">
        <v>115</v>
      </c>
      <c r="G21" s="2">
        <v>133.21411497541817</v>
      </c>
    </row>
    <row r="22" spans="2:7">
      <c r="F22" s="1">
        <v>120</v>
      </c>
      <c r="G22" s="2">
        <v>132.24537084290438</v>
      </c>
    </row>
    <row r="23" spans="2:7">
      <c r="F23" s="1">
        <v>125</v>
      </c>
      <c r="G23" s="2">
        <v>131.37118646898068</v>
      </c>
    </row>
    <row r="24" spans="2:7">
      <c r="F24" s="1">
        <v>130</v>
      </c>
      <c r="G24" s="2">
        <v>130.60547532834167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LDA+U</vt:lpstr>
      <vt:lpstr>GGA+U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WWZ</dc:creator>
  <cp:lastModifiedBy>WWZ</cp:lastModifiedBy>
  <dcterms:created xsi:type="dcterms:W3CDTF">2021-01-30T06:00:59Z</dcterms:created>
  <dcterms:modified xsi:type="dcterms:W3CDTF">2021-01-30T07:19:16Z</dcterms:modified>
</cp:coreProperties>
</file>