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siliu/Dropbox/NC_plant_data/NCs_resub/sub3.2/MSRL/FinalSub/NCOMMS-20-05048C-SupplementaryData/"/>
    </mc:Choice>
  </mc:AlternateContent>
  <xr:revisionPtr revIDLastSave="0" documentId="13_ncr:1_{A2C9CE67-5287-394A-820C-F1349C07EF75}" xr6:coauthVersionLast="46" xr6:coauthVersionMax="46" xr10:uidLastSave="{00000000-0000-0000-0000-000000000000}"/>
  <bookViews>
    <workbookView xWindow="740" yWindow="460" windowWidth="28060" windowHeight="17420" xr2:uid="{409320D8-787A-1344-86C9-840C8224464E}"/>
  </bookViews>
  <sheets>
    <sheet name="Fig.2a-i" sheetId="2" r:id="rId1"/>
    <sheet name="Supplementary-Fig.1" sheetId="4" r:id="rId2"/>
    <sheet name="Supplementary-Fig.3" sheetId="15" r:id="rId3"/>
    <sheet name="Supplementary-Fig.5" sheetId="17" r:id="rId4"/>
    <sheet name="Supplementary-Fig.7" sheetId="12" r:id="rId5"/>
  </sheets>
  <definedNames>
    <definedName name="_xlnm._FilterDatabase" localSheetId="2" hidden="1">'Supplementary-Fig.3'!$A$1:$D$1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2" l="1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B16" i="12"/>
  <c r="G13" i="17"/>
  <c r="F13" i="17"/>
  <c r="E13" i="17"/>
  <c r="D13" i="17"/>
  <c r="C13" i="17"/>
  <c r="B13" i="17"/>
</calcChain>
</file>

<file path=xl/sharedStrings.xml><?xml version="1.0" encoding="utf-8"?>
<sst xmlns="http://schemas.openxmlformats.org/spreadsheetml/2006/main" count="1107" uniqueCount="269">
  <si>
    <t>Fig.2a</t>
  </si>
  <si>
    <t>Fig.2b</t>
  </si>
  <si>
    <t>Fig.2c</t>
  </si>
  <si>
    <t>Fig.2d</t>
  </si>
  <si>
    <t>Fig.2e</t>
  </si>
  <si>
    <t>Fig.2f</t>
  </si>
  <si>
    <t>Fig.2h</t>
  </si>
  <si>
    <t>Fig.2i</t>
  </si>
  <si>
    <t>totalrichness</t>
  </si>
  <si>
    <t>ci95</t>
  </si>
  <si>
    <t>Polygonaceae</t>
  </si>
  <si>
    <t>Ranunculaceae</t>
  </si>
  <si>
    <t>Asteraceae</t>
  </si>
  <si>
    <t>Orobanchaceae</t>
  </si>
  <si>
    <t>Saxifragaceae</t>
  </si>
  <si>
    <t>Alpine habitat</t>
  </si>
  <si>
    <t>Total habitat</t>
  </si>
  <si>
    <t>Sanguisorba officinalis</t>
  </si>
  <si>
    <t>Nardostachys jatamansi</t>
  </si>
  <si>
    <t>SI-Fig.1a</t>
  </si>
  <si>
    <t>stage</t>
  </si>
  <si>
    <t>ESL001</t>
  </si>
  <si>
    <t>ESL002</t>
  </si>
  <si>
    <t>ESL003</t>
  </si>
  <si>
    <t>ESL004</t>
  </si>
  <si>
    <t>ESL005</t>
  </si>
  <si>
    <t>ESL006</t>
  </si>
  <si>
    <t>ESL007</t>
  </si>
  <si>
    <t>ESL008</t>
  </si>
  <si>
    <t>ESL009</t>
  </si>
  <si>
    <t>ESL011</t>
  </si>
  <si>
    <t>ESL012</t>
  </si>
  <si>
    <t>ESL013</t>
  </si>
  <si>
    <t>ESL014</t>
  </si>
  <si>
    <t>ESL015</t>
  </si>
  <si>
    <t>ESL016</t>
  </si>
  <si>
    <t>ESL017</t>
  </si>
  <si>
    <t>ESL018</t>
  </si>
  <si>
    <t>ESL019</t>
  </si>
  <si>
    <t>ESL021</t>
  </si>
  <si>
    <t>ESL022</t>
  </si>
  <si>
    <t>ESL023</t>
  </si>
  <si>
    <t>ESL025</t>
  </si>
  <si>
    <t>ESL026</t>
  </si>
  <si>
    <t>ESL027</t>
  </si>
  <si>
    <t>ESL028</t>
  </si>
  <si>
    <t>ESL029</t>
  </si>
  <si>
    <t>ESL031</t>
  </si>
  <si>
    <t>ESL032</t>
  </si>
  <si>
    <t>ESL033</t>
  </si>
  <si>
    <t>ESL034</t>
  </si>
  <si>
    <t>ESL035</t>
  </si>
  <si>
    <t>ESL036</t>
  </si>
  <si>
    <t>Holocene</t>
  </si>
  <si>
    <t>ESL037</t>
  </si>
  <si>
    <t>ESL038</t>
  </si>
  <si>
    <t>ESL039</t>
  </si>
  <si>
    <t>ESL041</t>
  </si>
  <si>
    <t>ESL042</t>
  </si>
  <si>
    <t>ESL043</t>
  </si>
  <si>
    <t>ESL044</t>
  </si>
  <si>
    <t>ESL045</t>
  </si>
  <si>
    <t>ESL046</t>
  </si>
  <si>
    <t>ESL047</t>
  </si>
  <si>
    <t>ESL048</t>
  </si>
  <si>
    <t>ESL049</t>
  </si>
  <si>
    <t>ESL051</t>
  </si>
  <si>
    <t>ESL052</t>
  </si>
  <si>
    <t>ESL053</t>
  </si>
  <si>
    <t>ESL054</t>
  </si>
  <si>
    <t>ESL055</t>
  </si>
  <si>
    <t>ESL056</t>
  </si>
  <si>
    <t>ESL057</t>
  </si>
  <si>
    <t>ESL058</t>
  </si>
  <si>
    <t>ESL059</t>
  </si>
  <si>
    <t>ESL061</t>
  </si>
  <si>
    <t>ESL062</t>
  </si>
  <si>
    <t>ESL063</t>
  </si>
  <si>
    <t>ESL064</t>
  </si>
  <si>
    <t>ESL065</t>
  </si>
  <si>
    <t>ESL066</t>
  </si>
  <si>
    <t>ESL067</t>
  </si>
  <si>
    <t>ESL068</t>
  </si>
  <si>
    <t>ESL069</t>
  </si>
  <si>
    <t>ESL071</t>
  </si>
  <si>
    <t>ESL072</t>
  </si>
  <si>
    <t>ESL073</t>
  </si>
  <si>
    <t>ESL074</t>
  </si>
  <si>
    <t>ESL075</t>
  </si>
  <si>
    <t>ESL076</t>
  </si>
  <si>
    <t>ESL077</t>
  </si>
  <si>
    <t>ESL078</t>
  </si>
  <si>
    <t>ESL079</t>
  </si>
  <si>
    <t>PCRs</t>
  </si>
  <si>
    <t>ESL001a</t>
  </si>
  <si>
    <t>ESL002a</t>
  </si>
  <si>
    <t>ESL003a</t>
  </si>
  <si>
    <t>ESL004a</t>
  </si>
  <si>
    <t>ESL005a</t>
  </si>
  <si>
    <t>ESL006a</t>
  </si>
  <si>
    <t>ESL007b</t>
  </si>
  <si>
    <t>ESL008b</t>
  </si>
  <si>
    <t>ESL009b</t>
  </si>
  <si>
    <t>ESL011a</t>
  </si>
  <si>
    <t>ESL012a</t>
  </si>
  <si>
    <t>ESL013a</t>
  </si>
  <si>
    <t>ESL014a</t>
  </si>
  <si>
    <t>ESL015a</t>
  </si>
  <si>
    <t>ESL016a</t>
  </si>
  <si>
    <t>ESL017a</t>
  </si>
  <si>
    <t>ESL018b</t>
  </si>
  <si>
    <t>ESL019b</t>
  </si>
  <si>
    <t>ESL021a</t>
  </si>
  <si>
    <t>ESL022b</t>
  </si>
  <si>
    <t>ESL023a</t>
  </si>
  <si>
    <t>ESL025a</t>
  </si>
  <si>
    <t>ESL026a</t>
  </si>
  <si>
    <t>ESL027a</t>
  </si>
  <si>
    <t>ESL028a</t>
  </si>
  <si>
    <t>ESL029a</t>
  </si>
  <si>
    <t>ESL031b</t>
  </si>
  <si>
    <t>ESL032b</t>
  </si>
  <si>
    <t>ESL033a</t>
  </si>
  <si>
    <t>ESL034a</t>
  </si>
  <si>
    <t>ESL035b</t>
  </si>
  <si>
    <t>ESL036b</t>
  </si>
  <si>
    <t>ESL037a</t>
  </si>
  <si>
    <t>ESL038a</t>
  </si>
  <si>
    <t>ESL039a</t>
  </si>
  <si>
    <t>ESL041a</t>
  </si>
  <si>
    <t>ESL042b</t>
  </si>
  <si>
    <t>ESL043a</t>
  </si>
  <si>
    <t>ESL044a</t>
  </si>
  <si>
    <t>ESL045b</t>
  </si>
  <si>
    <t>ESL046a</t>
  </si>
  <si>
    <t>ESL047b</t>
  </si>
  <si>
    <t>ESL048a</t>
  </si>
  <si>
    <t>ESL049a</t>
  </si>
  <si>
    <t>ESL051a</t>
  </si>
  <si>
    <t>ESL052b</t>
  </si>
  <si>
    <t>ESL053b</t>
  </si>
  <si>
    <t>ESL054a</t>
  </si>
  <si>
    <t>ESL055a</t>
  </si>
  <si>
    <t>ESL056a</t>
  </si>
  <si>
    <t>ESL057b</t>
  </si>
  <si>
    <t>ESL058a</t>
  </si>
  <si>
    <t>ESL059b</t>
  </si>
  <si>
    <t>ESL061a</t>
  </si>
  <si>
    <t>ESL062a</t>
  </si>
  <si>
    <t>ESL063b</t>
  </si>
  <si>
    <t>ESL064b</t>
  </si>
  <si>
    <t>ESL065a</t>
  </si>
  <si>
    <t>ESL066a</t>
  </si>
  <si>
    <t>ESL067a</t>
  </si>
  <si>
    <t>ESL068a</t>
  </si>
  <si>
    <t>ESL069a</t>
  </si>
  <si>
    <t>ESL071a</t>
  </si>
  <si>
    <t>ESL072a</t>
  </si>
  <si>
    <t>ESL073b</t>
  </si>
  <si>
    <t>ESL074b</t>
  </si>
  <si>
    <t>ESL075b</t>
  </si>
  <si>
    <t>ESL076b</t>
  </si>
  <si>
    <t>ESL077b</t>
  </si>
  <si>
    <t>ESL078a</t>
  </si>
  <si>
    <t>ESL079a</t>
  </si>
  <si>
    <t>Turnover</t>
  </si>
  <si>
    <t>ESL001b</t>
  </si>
  <si>
    <t>ESL002b</t>
  </si>
  <si>
    <t>ESL003b</t>
  </si>
  <si>
    <t>ESL004b</t>
  </si>
  <si>
    <t>ESL005b</t>
  </si>
  <si>
    <t>ESL006b</t>
  </si>
  <si>
    <t>ESL007a</t>
  </si>
  <si>
    <t>ESL008a</t>
  </si>
  <si>
    <t>ESL009a</t>
  </si>
  <si>
    <t>ESL011b</t>
  </si>
  <si>
    <t>ESL012b</t>
  </si>
  <si>
    <t>ESL013b</t>
  </si>
  <si>
    <t>ESL014b</t>
  </si>
  <si>
    <t>ESL015b</t>
  </si>
  <si>
    <t>ESL016b</t>
  </si>
  <si>
    <t>ESL017b</t>
  </si>
  <si>
    <t>ESL018a</t>
  </si>
  <si>
    <t>ESL019a</t>
  </si>
  <si>
    <t>ESL021b</t>
  </si>
  <si>
    <t>ESL022a</t>
  </si>
  <si>
    <t>ESL023b</t>
  </si>
  <si>
    <t>ESL024a</t>
  </si>
  <si>
    <t>ESL024b</t>
  </si>
  <si>
    <t>ESL025b</t>
  </si>
  <si>
    <t>ESL026b</t>
  </si>
  <si>
    <t>ESL027b</t>
  </si>
  <si>
    <t>ESL028b</t>
  </si>
  <si>
    <t>ESL029b</t>
  </si>
  <si>
    <t>ESL031a</t>
  </si>
  <si>
    <t>ESL032a</t>
  </si>
  <si>
    <t>ESL033b</t>
  </si>
  <si>
    <t>ESL034b</t>
  </si>
  <si>
    <t>ESL035a</t>
  </si>
  <si>
    <t>ESL036a</t>
  </si>
  <si>
    <t>ESL037b</t>
  </si>
  <si>
    <t>ESL038b</t>
  </si>
  <si>
    <t>ESL039b</t>
  </si>
  <si>
    <t>ESL041b</t>
  </si>
  <si>
    <t>ESL042a</t>
  </si>
  <si>
    <t>ESL043b</t>
  </si>
  <si>
    <t>ESL044b</t>
  </si>
  <si>
    <t>ESL045a</t>
  </si>
  <si>
    <t>ESL046b</t>
  </si>
  <si>
    <t>ESL047a</t>
  </si>
  <si>
    <t>ESL048b</t>
  </si>
  <si>
    <t>ESL049b</t>
  </si>
  <si>
    <t>ESL051b</t>
  </si>
  <si>
    <t>ESL052a</t>
  </si>
  <si>
    <t>ESL053a</t>
  </si>
  <si>
    <t>ESL054b</t>
  </si>
  <si>
    <t>ESL055b</t>
  </si>
  <si>
    <t>ESL056b</t>
  </si>
  <si>
    <t>ESL057a</t>
  </si>
  <si>
    <t>ESL058b</t>
  </si>
  <si>
    <t>ESL059a</t>
  </si>
  <si>
    <t>ESL061b</t>
  </si>
  <si>
    <t>ESL062b</t>
  </si>
  <si>
    <t>ESL063a</t>
  </si>
  <si>
    <t>ESL064a</t>
  </si>
  <si>
    <t>ESL065b</t>
  </si>
  <si>
    <t>ESL066b</t>
  </si>
  <si>
    <t>ESL067b</t>
  </si>
  <si>
    <t>ESL068b</t>
  </si>
  <si>
    <t>ESL069b</t>
  </si>
  <si>
    <t>ESL071b</t>
  </si>
  <si>
    <t>ESL072b</t>
  </si>
  <si>
    <t>ESL073a</t>
  </si>
  <si>
    <t>ESL074a</t>
  </si>
  <si>
    <t>ESL075a</t>
  </si>
  <si>
    <t>ESL076a</t>
  </si>
  <si>
    <t>ESL077a</t>
  </si>
  <si>
    <t>ESL078b</t>
  </si>
  <si>
    <t>ESL079b</t>
  </si>
  <si>
    <t>SI-Fig.1b</t>
  </si>
  <si>
    <t>Read count</t>
  </si>
  <si>
    <t>Read counts</t>
  </si>
  <si>
    <t>Stage</t>
  </si>
  <si>
    <t>SI-Fig.1c</t>
  </si>
  <si>
    <t>Taxa richness</t>
  </si>
  <si>
    <t>Bestid1</t>
  </si>
  <si>
    <t>DataSource</t>
  </si>
  <si>
    <t>SI-Fig.1d</t>
  </si>
  <si>
    <t>Single data</t>
  </si>
  <si>
    <t>Lateglacial</t>
  </si>
  <si>
    <t>Age / cal yr BP</t>
  </si>
  <si>
    <t>Taxa turnover</t>
  </si>
  <si>
    <t>Time interval</t>
  </si>
  <si>
    <t>Type</t>
  </si>
  <si>
    <t>Taxa gained</t>
  </si>
  <si>
    <t>Taxa lost</t>
  </si>
  <si>
    <t>14-10 ka vs. 18-14 ka</t>
  </si>
  <si>
    <t>3.6-0 ka vs. 10-3.6 ka</t>
  </si>
  <si>
    <t>10-3.6 ka vs. 14-10 ka</t>
  </si>
  <si>
    <t>No.</t>
  </si>
  <si>
    <t>Elevation / m a.s.l. \ Age /cal yr BP</t>
  </si>
  <si>
    <t>Elevation</t>
  </si>
  <si>
    <t>2300CE</t>
  </si>
  <si>
    <t>2250CE</t>
  </si>
  <si>
    <t>2200CE</t>
  </si>
  <si>
    <t>2150CE</t>
  </si>
  <si>
    <t>2100CE</t>
  </si>
  <si>
    <t>2050CE</t>
  </si>
  <si>
    <t>Area/km2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</si>
</sst>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Fill="1"/>
    <xf numFmtId="0" fontId="1" fillId="0" borderId="2" xfId="0" applyFont="1" applyBorder="1"/>
    <xf numFmtId="0" fontId="1" fillId="0" borderId="3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440BD-8DAB-B442-A9E8-ED0A4DFF193C}">
  <dimension ref="A1:Q73"/>
  <sheetViews>
    <sheetView tabSelected="1" workbookViewId="0">
      <selection activeCell="A2" sqref="A2"/>
    </sheetView>
  </sheetViews>
  <sheetFormatPr baseColWidth="10" defaultRowHeight="16" x14ac:dyDescent="0.2"/>
  <sheetData>
    <row r="1" spans="1:17" x14ac:dyDescent="0.2">
      <c r="A1" s="1"/>
      <c r="B1" s="1" t="s">
        <v>0</v>
      </c>
      <c r="C1" s="1" t="s">
        <v>0</v>
      </c>
      <c r="D1" s="1" t="s">
        <v>1</v>
      </c>
      <c r="E1" s="1" t="s">
        <v>1</v>
      </c>
      <c r="F1" s="1" t="s">
        <v>2</v>
      </c>
      <c r="G1" s="1" t="s">
        <v>2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5</v>
      </c>
      <c r="M1" s="1" t="s">
        <v>5</v>
      </c>
      <c r="N1" s="1" t="s">
        <v>6</v>
      </c>
      <c r="O1" s="1" t="s">
        <v>6</v>
      </c>
      <c r="P1" s="1" t="s">
        <v>7</v>
      </c>
      <c r="Q1" s="1" t="s">
        <v>7</v>
      </c>
    </row>
    <row r="2" spans="1:17" x14ac:dyDescent="0.2">
      <c r="A2" s="2" t="s">
        <v>250</v>
      </c>
      <c r="B2" s="2" t="s">
        <v>8</v>
      </c>
      <c r="C2" s="2" t="s">
        <v>9</v>
      </c>
      <c r="D2" s="2" t="s">
        <v>10</v>
      </c>
      <c r="E2" s="2" t="s">
        <v>9</v>
      </c>
      <c r="F2" s="2" t="s">
        <v>11</v>
      </c>
      <c r="G2" s="2" t="s">
        <v>9</v>
      </c>
      <c r="H2" s="2" t="s">
        <v>12</v>
      </c>
      <c r="I2" s="2" t="s">
        <v>9</v>
      </c>
      <c r="J2" s="2" t="s">
        <v>13</v>
      </c>
      <c r="K2" s="2" t="s">
        <v>9</v>
      </c>
      <c r="L2" s="2" t="s">
        <v>14</v>
      </c>
      <c r="M2" s="2" t="s">
        <v>9</v>
      </c>
      <c r="N2" s="2" t="s">
        <v>15</v>
      </c>
      <c r="O2" s="2" t="s">
        <v>16</v>
      </c>
      <c r="P2" s="2" t="s">
        <v>18</v>
      </c>
      <c r="Q2" s="2" t="s">
        <v>17</v>
      </c>
    </row>
    <row r="3" spans="1:17" x14ac:dyDescent="0.2">
      <c r="A3">
        <v>17721.544860000002</v>
      </c>
      <c r="B3">
        <v>19.03</v>
      </c>
      <c r="C3">
        <v>1.77190149531257</v>
      </c>
      <c r="D3">
        <v>1</v>
      </c>
      <c r="E3">
        <v>0</v>
      </c>
      <c r="F3">
        <v>0</v>
      </c>
      <c r="G3">
        <v>0</v>
      </c>
      <c r="H3">
        <v>3.95</v>
      </c>
      <c r="I3">
        <v>1.725749142</v>
      </c>
      <c r="J3">
        <v>0</v>
      </c>
      <c r="K3">
        <v>0</v>
      </c>
      <c r="L3">
        <v>0</v>
      </c>
      <c r="M3">
        <v>0</v>
      </c>
      <c r="N3">
        <v>17.894970000000001</v>
      </c>
      <c r="O3">
        <v>17.894970000000001</v>
      </c>
      <c r="P3">
        <v>0</v>
      </c>
      <c r="Q3">
        <v>0</v>
      </c>
    </row>
    <row r="4" spans="1:17" x14ac:dyDescent="0.2">
      <c r="A4">
        <v>17657.872080000001</v>
      </c>
      <c r="B4">
        <v>56.8</v>
      </c>
      <c r="C4">
        <v>2.3964552947630802</v>
      </c>
      <c r="D4">
        <v>2</v>
      </c>
      <c r="E4">
        <v>0</v>
      </c>
      <c r="F4">
        <v>0</v>
      </c>
      <c r="G4">
        <v>0</v>
      </c>
      <c r="H4">
        <v>8.32</v>
      </c>
      <c r="I4">
        <v>2.2782511809999999</v>
      </c>
      <c r="J4">
        <v>5.81</v>
      </c>
      <c r="K4">
        <v>2.097615346</v>
      </c>
      <c r="L4">
        <v>3.28</v>
      </c>
      <c r="M4">
        <v>0.88447128500000005</v>
      </c>
      <c r="N4">
        <v>17.5824</v>
      </c>
      <c r="O4">
        <v>17.5824</v>
      </c>
      <c r="P4">
        <v>0</v>
      </c>
      <c r="Q4">
        <v>0</v>
      </c>
    </row>
    <row r="5" spans="1:17" x14ac:dyDescent="0.2">
      <c r="A5">
        <v>17412.21256</v>
      </c>
      <c r="B5">
        <v>28.79</v>
      </c>
      <c r="C5">
        <v>2.5728546893529098</v>
      </c>
      <c r="D5">
        <v>0</v>
      </c>
      <c r="E5">
        <v>0</v>
      </c>
      <c r="F5">
        <v>1</v>
      </c>
      <c r="G5">
        <v>0</v>
      </c>
      <c r="H5">
        <v>4.53</v>
      </c>
      <c r="I5">
        <v>2.0176550450000001</v>
      </c>
      <c r="J5">
        <v>3.15</v>
      </c>
      <c r="K5">
        <v>1.018826816</v>
      </c>
      <c r="L5">
        <v>2</v>
      </c>
      <c r="M5">
        <v>0</v>
      </c>
      <c r="N5">
        <v>16.42923</v>
      </c>
      <c r="O5">
        <v>16.42923</v>
      </c>
      <c r="P5">
        <v>0</v>
      </c>
      <c r="Q5">
        <v>0</v>
      </c>
    </row>
    <row r="6" spans="1:17" x14ac:dyDescent="0.2">
      <c r="A6">
        <v>17339.508180000001</v>
      </c>
      <c r="B6">
        <v>74.400000000000006</v>
      </c>
      <c r="C6">
        <v>2.96137014425977</v>
      </c>
      <c r="D6">
        <v>2.38</v>
      </c>
      <c r="E6">
        <v>1.0341370089999999</v>
      </c>
      <c r="F6">
        <v>4</v>
      </c>
      <c r="G6">
        <v>0</v>
      </c>
      <c r="H6">
        <v>8.08</v>
      </c>
      <c r="I6">
        <v>2.8638474089999999</v>
      </c>
      <c r="J6">
        <v>6.94</v>
      </c>
      <c r="K6">
        <v>1.906203122</v>
      </c>
      <c r="L6">
        <v>2</v>
      </c>
      <c r="M6">
        <v>0</v>
      </c>
      <c r="N6">
        <v>16.115939999999998</v>
      </c>
      <c r="O6">
        <v>16.115939999999998</v>
      </c>
      <c r="P6">
        <v>0</v>
      </c>
      <c r="Q6">
        <v>0</v>
      </c>
    </row>
    <row r="7" spans="1:17" x14ac:dyDescent="0.2">
      <c r="A7">
        <v>17248.28902</v>
      </c>
      <c r="B7">
        <v>42.56</v>
      </c>
      <c r="C7">
        <v>2.63286037946903</v>
      </c>
      <c r="D7">
        <v>1</v>
      </c>
      <c r="E7">
        <v>0</v>
      </c>
      <c r="F7">
        <v>1</v>
      </c>
      <c r="G7">
        <v>0</v>
      </c>
      <c r="H7">
        <v>5.88</v>
      </c>
      <c r="I7">
        <v>1.955639594</v>
      </c>
      <c r="J7">
        <v>4.0999999999999996</v>
      </c>
      <c r="K7">
        <v>1.32143173</v>
      </c>
      <c r="L7">
        <v>3.38</v>
      </c>
      <c r="M7">
        <v>1.071003004</v>
      </c>
      <c r="N7">
        <v>15.72282</v>
      </c>
      <c r="O7">
        <v>15.72282</v>
      </c>
      <c r="P7">
        <v>0</v>
      </c>
      <c r="Q7">
        <v>0</v>
      </c>
    </row>
    <row r="8" spans="1:17" x14ac:dyDescent="0.2">
      <c r="A8">
        <v>17139.006659999999</v>
      </c>
      <c r="B8">
        <v>34.020000000000003</v>
      </c>
      <c r="C8">
        <v>2.77157858239377</v>
      </c>
      <c r="D8">
        <v>2</v>
      </c>
      <c r="E8">
        <v>0</v>
      </c>
      <c r="F8">
        <v>0</v>
      </c>
      <c r="G8">
        <v>0</v>
      </c>
      <c r="H8">
        <v>5.8</v>
      </c>
      <c r="I8">
        <v>1.930074579</v>
      </c>
      <c r="J8">
        <v>4.7699999999999996</v>
      </c>
      <c r="K8">
        <v>0.82898706600000005</v>
      </c>
      <c r="L8">
        <v>1.99</v>
      </c>
      <c r="M8">
        <v>0.19600000000000001</v>
      </c>
      <c r="N8">
        <v>15.251939999999999</v>
      </c>
      <c r="O8">
        <v>15.251939999999999</v>
      </c>
      <c r="P8">
        <v>0</v>
      </c>
      <c r="Q8">
        <v>0</v>
      </c>
    </row>
    <row r="9" spans="1:17" x14ac:dyDescent="0.2">
      <c r="A9">
        <v>17025.660080000001</v>
      </c>
      <c r="B9">
        <v>59.95</v>
      </c>
      <c r="C9">
        <v>0.51178830850975199</v>
      </c>
      <c r="D9">
        <v>3.53</v>
      </c>
      <c r="E9">
        <v>0.98316257399999996</v>
      </c>
      <c r="F9">
        <v>4</v>
      </c>
      <c r="G9">
        <v>0</v>
      </c>
      <c r="H9">
        <v>10.36</v>
      </c>
      <c r="I9">
        <v>3.6696803920000001</v>
      </c>
      <c r="J9">
        <v>5.92</v>
      </c>
      <c r="K9">
        <v>1.6167375049999999</v>
      </c>
      <c r="L9">
        <v>3.84</v>
      </c>
      <c r="M9">
        <v>0.72216778000000004</v>
      </c>
      <c r="N9">
        <v>14.76351</v>
      </c>
      <c r="O9">
        <v>14.76351</v>
      </c>
      <c r="P9">
        <v>0</v>
      </c>
      <c r="Q9">
        <v>0</v>
      </c>
    </row>
    <row r="10" spans="1:17" x14ac:dyDescent="0.2">
      <c r="A10">
        <v>16626.011780000001</v>
      </c>
      <c r="B10">
        <v>35.68</v>
      </c>
      <c r="C10">
        <v>1.1779781342828399</v>
      </c>
      <c r="D10">
        <v>2.54</v>
      </c>
      <c r="E10">
        <v>0.98178020099999996</v>
      </c>
      <c r="F10">
        <v>1</v>
      </c>
      <c r="G10">
        <v>0</v>
      </c>
      <c r="H10">
        <v>5.71</v>
      </c>
      <c r="I10">
        <v>2.2853086880000002</v>
      </c>
      <c r="J10">
        <v>4.7699999999999996</v>
      </c>
      <c r="K10">
        <v>1.302353487</v>
      </c>
      <c r="L10">
        <v>1</v>
      </c>
      <c r="M10">
        <v>0</v>
      </c>
      <c r="N10">
        <v>18.445589999999999</v>
      </c>
      <c r="O10">
        <v>18.445589999999999</v>
      </c>
      <c r="P10">
        <v>0</v>
      </c>
      <c r="Q10">
        <v>0</v>
      </c>
    </row>
    <row r="11" spans="1:17" x14ac:dyDescent="0.2">
      <c r="A11">
        <v>16304.48682</v>
      </c>
      <c r="B11">
        <v>69.680000000000007</v>
      </c>
      <c r="C11">
        <v>1.1779781342828399</v>
      </c>
      <c r="D11">
        <v>3.48</v>
      </c>
      <c r="E11">
        <v>0.98414879399999999</v>
      </c>
      <c r="F11">
        <v>5.98</v>
      </c>
      <c r="G11">
        <v>0.27578237700000002</v>
      </c>
      <c r="H11">
        <v>9.43</v>
      </c>
      <c r="I11">
        <v>3.0422280779999999</v>
      </c>
      <c r="J11">
        <v>7.11</v>
      </c>
      <c r="K11">
        <v>1.4447384999999999</v>
      </c>
      <c r="L11">
        <v>3.57</v>
      </c>
      <c r="M11">
        <v>1.157206738</v>
      </c>
      <c r="N11">
        <v>23.964569999999998</v>
      </c>
      <c r="O11">
        <v>23.964569999999998</v>
      </c>
      <c r="P11">
        <v>0</v>
      </c>
      <c r="Q11">
        <v>0</v>
      </c>
    </row>
    <row r="12" spans="1:17" x14ac:dyDescent="0.2">
      <c r="A12">
        <v>16090.437900000001</v>
      </c>
      <c r="B12">
        <v>26.46</v>
      </c>
      <c r="C12">
        <v>1.4851335483940999</v>
      </c>
      <c r="D12">
        <v>2</v>
      </c>
      <c r="E12">
        <v>0</v>
      </c>
      <c r="F12">
        <v>0</v>
      </c>
      <c r="G12">
        <v>0</v>
      </c>
      <c r="H12">
        <v>5.01</v>
      </c>
      <c r="I12">
        <v>1.8372706590000001</v>
      </c>
      <c r="J12">
        <v>2.84</v>
      </c>
      <c r="K12">
        <v>0.72216778000000004</v>
      </c>
      <c r="L12">
        <v>1</v>
      </c>
      <c r="M12">
        <v>0</v>
      </c>
      <c r="N12">
        <v>28.607669999999999</v>
      </c>
      <c r="O12">
        <v>28.607669999999999</v>
      </c>
      <c r="P12">
        <v>0</v>
      </c>
      <c r="Q12">
        <v>0</v>
      </c>
    </row>
    <row r="13" spans="1:17" x14ac:dyDescent="0.2">
      <c r="A13">
        <v>15924.70804</v>
      </c>
      <c r="B13">
        <v>50.61</v>
      </c>
      <c r="C13">
        <v>1.8456995170045201</v>
      </c>
      <c r="D13">
        <v>3.21</v>
      </c>
      <c r="E13">
        <v>1.428532283</v>
      </c>
      <c r="F13">
        <v>1</v>
      </c>
      <c r="G13">
        <v>0</v>
      </c>
      <c r="H13">
        <v>6.95</v>
      </c>
      <c r="I13">
        <v>1.9174678169999999</v>
      </c>
      <c r="J13">
        <v>3.95</v>
      </c>
      <c r="K13">
        <v>0.42932411100000001</v>
      </c>
      <c r="L13">
        <v>2.98</v>
      </c>
      <c r="M13">
        <v>0.27578237700000002</v>
      </c>
      <c r="N13">
        <v>32.873489999999997</v>
      </c>
      <c r="O13">
        <v>32.873489999999997</v>
      </c>
      <c r="P13">
        <v>0</v>
      </c>
      <c r="Q13">
        <v>0</v>
      </c>
    </row>
    <row r="14" spans="1:17" x14ac:dyDescent="0.2">
      <c r="A14">
        <v>15801.878280000001</v>
      </c>
      <c r="B14">
        <v>30.9</v>
      </c>
      <c r="C14">
        <v>3.4627226982316199</v>
      </c>
      <c r="D14">
        <v>1.71</v>
      </c>
      <c r="E14">
        <v>1.4011054220000001</v>
      </c>
      <c r="F14">
        <v>1.1399999999999999</v>
      </c>
      <c r="G14">
        <v>0.68352077300000003</v>
      </c>
      <c r="H14">
        <v>5.49</v>
      </c>
      <c r="I14">
        <v>1.728445276</v>
      </c>
      <c r="J14">
        <v>2.95</v>
      </c>
      <c r="K14">
        <v>0.42932411100000001</v>
      </c>
      <c r="L14">
        <v>1.04</v>
      </c>
      <c r="M14">
        <v>0.38601491599999999</v>
      </c>
      <c r="N14">
        <v>36.632249999999999</v>
      </c>
      <c r="O14">
        <v>36.632249999999999</v>
      </c>
      <c r="P14">
        <v>0</v>
      </c>
      <c r="Q14">
        <v>0</v>
      </c>
    </row>
    <row r="15" spans="1:17" x14ac:dyDescent="0.2">
      <c r="A15">
        <v>15636.14842</v>
      </c>
      <c r="B15">
        <v>35.06</v>
      </c>
      <c r="C15">
        <v>1.4955483572552499</v>
      </c>
      <c r="D15">
        <v>2</v>
      </c>
      <c r="E15">
        <v>0</v>
      </c>
      <c r="F15">
        <v>4.1399999999999997</v>
      </c>
      <c r="G15">
        <v>0.68352077300000003</v>
      </c>
      <c r="H15">
        <v>5.86</v>
      </c>
      <c r="I15">
        <v>1.6950077139999999</v>
      </c>
      <c r="J15">
        <v>4.0199999999999996</v>
      </c>
      <c r="K15">
        <v>1.623921977</v>
      </c>
      <c r="L15">
        <v>1.97</v>
      </c>
      <c r="M15">
        <v>0.33603535200000001</v>
      </c>
      <c r="N15">
        <v>41.70393</v>
      </c>
      <c r="O15">
        <v>41.70393</v>
      </c>
      <c r="P15">
        <v>0</v>
      </c>
      <c r="Q15">
        <v>0</v>
      </c>
    </row>
    <row r="16" spans="1:17" x14ac:dyDescent="0.2">
      <c r="A16">
        <v>15488.93334</v>
      </c>
      <c r="B16">
        <v>19.7</v>
      </c>
      <c r="C16">
        <v>0.94471843916212905</v>
      </c>
      <c r="D16">
        <v>1</v>
      </c>
      <c r="E16">
        <v>0</v>
      </c>
      <c r="F16">
        <v>1</v>
      </c>
      <c r="G16">
        <v>0</v>
      </c>
      <c r="H16">
        <v>2.4</v>
      </c>
      <c r="I16">
        <v>1.1143290770000001</v>
      </c>
      <c r="J16">
        <v>4.38</v>
      </c>
      <c r="K16">
        <v>1.2072612629999999</v>
      </c>
      <c r="L16">
        <v>0</v>
      </c>
      <c r="M16">
        <v>0</v>
      </c>
      <c r="N16">
        <v>46.499580000000002</v>
      </c>
      <c r="O16">
        <v>46.499580000000002</v>
      </c>
      <c r="P16">
        <v>0</v>
      </c>
      <c r="Q16">
        <v>0</v>
      </c>
    </row>
    <row r="17" spans="1:17" x14ac:dyDescent="0.2">
      <c r="A17">
        <v>15350.74986</v>
      </c>
      <c r="B17">
        <v>31.05</v>
      </c>
      <c r="C17">
        <v>1.70311538663768</v>
      </c>
      <c r="D17">
        <v>1</v>
      </c>
      <c r="E17">
        <v>0</v>
      </c>
      <c r="F17">
        <v>1</v>
      </c>
      <c r="G17">
        <v>0</v>
      </c>
      <c r="H17">
        <v>3.19</v>
      </c>
      <c r="I17">
        <v>1.9239327989999999</v>
      </c>
      <c r="J17">
        <v>5.0599999999999996</v>
      </c>
      <c r="K17">
        <v>0.87298989299999996</v>
      </c>
      <c r="L17">
        <v>3.15</v>
      </c>
      <c r="M17">
        <v>0.89732036599999998</v>
      </c>
      <c r="N17">
        <v>54.356940000000002</v>
      </c>
      <c r="O17">
        <v>54.356940000000002</v>
      </c>
      <c r="P17">
        <v>0</v>
      </c>
      <c r="Q17">
        <v>0</v>
      </c>
    </row>
    <row r="18" spans="1:17" x14ac:dyDescent="0.2">
      <c r="A18">
        <v>15277.142320000001</v>
      </c>
      <c r="B18">
        <v>37.94</v>
      </c>
      <c r="C18">
        <v>3.4325586416378702</v>
      </c>
      <c r="D18">
        <v>2.2799999999999998</v>
      </c>
      <c r="E18">
        <v>0.96824873700000003</v>
      </c>
      <c r="F18">
        <v>3.12</v>
      </c>
      <c r="G18">
        <v>0.64013331900000003</v>
      </c>
      <c r="H18">
        <v>5.98</v>
      </c>
      <c r="I18">
        <v>1.694091741</v>
      </c>
      <c r="J18">
        <v>2.85</v>
      </c>
      <c r="K18">
        <v>0.703385751</v>
      </c>
      <c r="L18">
        <v>1</v>
      </c>
      <c r="M18">
        <v>0</v>
      </c>
      <c r="N18">
        <v>58.542389999999997</v>
      </c>
      <c r="O18">
        <v>58.542389999999997</v>
      </c>
      <c r="P18">
        <v>0</v>
      </c>
      <c r="Q18">
        <v>0</v>
      </c>
    </row>
    <row r="19" spans="1:17" x14ac:dyDescent="0.2">
      <c r="A19">
        <v>15120.895640000001</v>
      </c>
      <c r="B19">
        <v>39.26</v>
      </c>
      <c r="C19">
        <v>4.0140988699051396</v>
      </c>
      <c r="D19">
        <v>2.13</v>
      </c>
      <c r="E19">
        <v>0.71866666700000004</v>
      </c>
      <c r="F19">
        <v>0</v>
      </c>
      <c r="G19">
        <v>0</v>
      </c>
      <c r="H19">
        <v>5.79</v>
      </c>
      <c r="I19">
        <v>1.6783281240000001</v>
      </c>
      <c r="J19">
        <v>4.1399999999999997</v>
      </c>
      <c r="K19">
        <v>0.73811159500000001</v>
      </c>
      <c r="L19">
        <v>1.03</v>
      </c>
      <c r="M19">
        <v>0.33603535200000001</v>
      </c>
      <c r="N19">
        <v>67.426919999999996</v>
      </c>
      <c r="O19">
        <v>67.426919999999996</v>
      </c>
      <c r="P19">
        <v>0</v>
      </c>
      <c r="Q19">
        <v>0</v>
      </c>
    </row>
    <row r="20" spans="1:17" x14ac:dyDescent="0.2">
      <c r="A20">
        <v>14992.19534</v>
      </c>
      <c r="B20">
        <v>34.950000000000003</v>
      </c>
      <c r="C20">
        <v>1.8557636126022601</v>
      </c>
      <c r="D20">
        <v>2</v>
      </c>
      <c r="E20">
        <v>0</v>
      </c>
      <c r="F20">
        <v>2</v>
      </c>
      <c r="G20">
        <v>0</v>
      </c>
      <c r="H20">
        <v>4.3099999999999996</v>
      </c>
      <c r="I20">
        <v>1.903656832</v>
      </c>
      <c r="J20">
        <v>6.32</v>
      </c>
      <c r="K20">
        <v>1.49710433</v>
      </c>
      <c r="L20">
        <v>1</v>
      </c>
      <c r="M20">
        <v>0</v>
      </c>
      <c r="N20">
        <v>74.852909999999994</v>
      </c>
      <c r="O20">
        <v>75.072959999999995</v>
      </c>
      <c r="P20">
        <v>0</v>
      </c>
      <c r="Q20">
        <v>0</v>
      </c>
    </row>
    <row r="21" spans="1:17" x14ac:dyDescent="0.2">
      <c r="A21">
        <v>14725.31156</v>
      </c>
      <c r="B21">
        <v>47.89</v>
      </c>
      <c r="C21">
        <v>2.9599939666878199</v>
      </c>
      <c r="D21">
        <v>2.12</v>
      </c>
      <c r="E21">
        <v>0.64013331900000003</v>
      </c>
      <c r="F21">
        <v>0</v>
      </c>
      <c r="G21">
        <v>0</v>
      </c>
      <c r="H21">
        <v>7.4</v>
      </c>
      <c r="I21">
        <v>2.0660214049999999</v>
      </c>
      <c r="J21">
        <v>4.87</v>
      </c>
      <c r="K21">
        <v>0.66247543099999995</v>
      </c>
      <c r="L21">
        <v>2</v>
      </c>
      <c r="M21">
        <v>0</v>
      </c>
      <c r="N21">
        <v>93.716459999999998</v>
      </c>
      <c r="O21">
        <v>101.45934</v>
      </c>
      <c r="P21">
        <v>0</v>
      </c>
      <c r="Q21">
        <v>0</v>
      </c>
    </row>
    <row r="22" spans="1:17" x14ac:dyDescent="0.2">
      <c r="A22">
        <v>14596.61126</v>
      </c>
      <c r="B22">
        <v>40.49</v>
      </c>
      <c r="C22">
        <v>3.1578870061220301</v>
      </c>
      <c r="D22">
        <v>1.05</v>
      </c>
      <c r="E22">
        <v>0.42932411100000001</v>
      </c>
      <c r="F22">
        <v>1</v>
      </c>
      <c r="G22">
        <v>0</v>
      </c>
      <c r="H22">
        <v>6.11</v>
      </c>
      <c r="I22">
        <v>1.57331171</v>
      </c>
      <c r="J22">
        <v>2.86</v>
      </c>
      <c r="K22">
        <v>0.68352077300000003</v>
      </c>
      <c r="L22">
        <v>1</v>
      </c>
      <c r="M22">
        <v>0</v>
      </c>
      <c r="N22">
        <v>102.81303</v>
      </c>
      <c r="O22">
        <v>114.18380999999999</v>
      </c>
      <c r="P22">
        <v>0</v>
      </c>
      <c r="Q22">
        <v>0</v>
      </c>
    </row>
    <row r="23" spans="1:17" x14ac:dyDescent="0.2">
      <c r="A23">
        <v>14454.36356</v>
      </c>
      <c r="B23">
        <v>9.49</v>
      </c>
      <c r="C23">
        <v>1.26118104020066</v>
      </c>
      <c r="D23">
        <v>1.36</v>
      </c>
      <c r="E23">
        <v>1.0974868630000001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1.06</v>
      </c>
      <c r="M23">
        <v>0.46781918300000003</v>
      </c>
      <c r="N23">
        <v>109.37475000000001</v>
      </c>
      <c r="O23">
        <v>124.14294</v>
      </c>
      <c r="P23">
        <v>0</v>
      </c>
      <c r="Q23">
        <v>0</v>
      </c>
    </row>
    <row r="24" spans="1:17" x14ac:dyDescent="0.2">
      <c r="A24">
        <v>14181.60924</v>
      </c>
      <c r="B24">
        <v>10.65</v>
      </c>
      <c r="C24">
        <v>1.05622732478201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3.49</v>
      </c>
      <c r="K24">
        <v>1.2300282659999999</v>
      </c>
      <c r="L24">
        <v>1</v>
      </c>
      <c r="M24">
        <v>0</v>
      </c>
      <c r="N24">
        <v>107.77959</v>
      </c>
      <c r="O24">
        <v>126.57762</v>
      </c>
      <c r="P24">
        <v>0</v>
      </c>
      <c r="Q24">
        <v>0</v>
      </c>
    </row>
    <row r="25" spans="1:17" x14ac:dyDescent="0.2">
      <c r="A25">
        <v>14093.55114</v>
      </c>
      <c r="B25">
        <v>30.72</v>
      </c>
      <c r="C25">
        <v>1.0818178490789701</v>
      </c>
      <c r="D25">
        <v>2.5099999999999998</v>
      </c>
      <c r="E25">
        <v>1.1980657139999999</v>
      </c>
      <c r="F25">
        <v>1.1499999999999999</v>
      </c>
      <c r="G25">
        <v>0.703385751</v>
      </c>
      <c r="H25">
        <v>5.35</v>
      </c>
      <c r="I25">
        <v>2.94</v>
      </c>
      <c r="J25">
        <v>4.78</v>
      </c>
      <c r="K25">
        <v>0.86225600300000005</v>
      </c>
      <c r="L25">
        <v>1</v>
      </c>
      <c r="M25">
        <v>0</v>
      </c>
      <c r="N25">
        <v>107.26461</v>
      </c>
      <c r="O25">
        <v>127.36368</v>
      </c>
      <c r="P25">
        <v>0</v>
      </c>
      <c r="Q25">
        <v>0</v>
      </c>
    </row>
    <row r="26" spans="1:17" x14ac:dyDescent="0.2">
      <c r="A26">
        <v>13777.131230000001</v>
      </c>
      <c r="B26">
        <v>21.48</v>
      </c>
      <c r="C26">
        <v>1.22955496588864</v>
      </c>
      <c r="D26">
        <v>1</v>
      </c>
      <c r="E26">
        <v>0</v>
      </c>
      <c r="F26">
        <v>3.13</v>
      </c>
      <c r="G26">
        <v>0.77077224799999999</v>
      </c>
      <c r="H26">
        <v>2</v>
      </c>
      <c r="I26">
        <v>0</v>
      </c>
      <c r="J26">
        <v>2.2200000000000002</v>
      </c>
      <c r="K26">
        <v>0.81601307199999995</v>
      </c>
      <c r="L26">
        <v>0</v>
      </c>
      <c r="M26">
        <v>0</v>
      </c>
      <c r="N26">
        <v>105.73902</v>
      </c>
      <c r="O26">
        <v>128.1987</v>
      </c>
      <c r="P26">
        <v>0</v>
      </c>
      <c r="Q26">
        <v>0</v>
      </c>
    </row>
    <row r="27" spans="1:17" x14ac:dyDescent="0.2">
      <c r="A27">
        <v>13466.873250000001</v>
      </c>
      <c r="B27">
        <v>52.98</v>
      </c>
      <c r="C27">
        <v>2.4442319981143501</v>
      </c>
      <c r="D27">
        <v>3</v>
      </c>
      <c r="E27">
        <v>0</v>
      </c>
      <c r="F27">
        <v>3</v>
      </c>
      <c r="G27">
        <v>0</v>
      </c>
      <c r="H27">
        <v>8.89</v>
      </c>
      <c r="I27">
        <v>2.0260995620000002</v>
      </c>
      <c r="J27">
        <v>8.0500000000000007</v>
      </c>
      <c r="K27">
        <v>1.897122755</v>
      </c>
      <c r="L27">
        <v>2</v>
      </c>
      <c r="M27">
        <v>0</v>
      </c>
      <c r="N27">
        <v>104.90022</v>
      </c>
      <c r="O27">
        <v>128.1987</v>
      </c>
      <c r="P27">
        <v>0</v>
      </c>
      <c r="Q27">
        <v>0</v>
      </c>
    </row>
    <row r="28" spans="1:17" x14ac:dyDescent="0.2">
      <c r="A28">
        <v>13262.385039999999</v>
      </c>
      <c r="B28">
        <v>35.99</v>
      </c>
      <c r="C28">
        <v>0.19600000000000001</v>
      </c>
      <c r="D28">
        <v>4.04</v>
      </c>
      <c r="E28">
        <v>1.3624923090000001</v>
      </c>
      <c r="F28">
        <v>2</v>
      </c>
      <c r="G28">
        <v>0</v>
      </c>
      <c r="H28">
        <v>2.96</v>
      </c>
      <c r="I28">
        <v>0.38601491599999999</v>
      </c>
      <c r="J28">
        <v>3.58</v>
      </c>
      <c r="K28">
        <v>0.97224812900000002</v>
      </c>
      <c r="L28">
        <v>2.98</v>
      </c>
      <c r="M28">
        <v>0.27578237700000002</v>
      </c>
      <c r="N28">
        <v>107.23239</v>
      </c>
      <c r="O28">
        <v>128.1987</v>
      </c>
      <c r="P28">
        <v>0</v>
      </c>
      <c r="Q28">
        <v>0</v>
      </c>
    </row>
    <row r="29" spans="1:17" x14ac:dyDescent="0.2">
      <c r="A29">
        <v>13029.21019</v>
      </c>
      <c r="B29">
        <v>61.98</v>
      </c>
      <c r="C29">
        <v>3.68508642772432</v>
      </c>
      <c r="D29">
        <v>3.31</v>
      </c>
      <c r="E29">
        <v>0.91105346899999995</v>
      </c>
      <c r="F29">
        <v>3.87</v>
      </c>
      <c r="G29">
        <v>1.2963807270000001</v>
      </c>
      <c r="H29">
        <v>8.5500000000000007</v>
      </c>
      <c r="I29">
        <v>2.1646218789999998</v>
      </c>
      <c r="J29">
        <v>7.89</v>
      </c>
      <c r="K29">
        <v>2.312316745</v>
      </c>
      <c r="L29">
        <v>1.99</v>
      </c>
      <c r="M29">
        <v>0.19600000000000001</v>
      </c>
      <c r="N29">
        <v>109.89162</v>
      </c>
      <c r="O29">
        <v>128.1987</v>
      </c>
      <c r="P29">
        <v>0</v>
      </c>
      <c r="Q29">
        <v>0</v>
      </c>
    </row>
    <row r="30" spans="1:17" x14ac:dyDescent="0.2">
      <c r="A30">
        <v>12600.56646</v>
      </c>
      <c r="B30">
        <v>70.180000000000007</v>
      </c>
      <c r="C30">
        <v>1.56055809752716</v>
      </c>
      <c r="D30">
        <v>4.95</v>
      </c>
      <c r="E30">
        <v>0.42932411100000001</v>
      </c>
      <c r="F30">
        <v>5.87</v>
      </c>
      <c r="G30">
        <v>0.66247543099999995</v>
      </c>
      <c r="H30">
        <v>11.31</v>
      </c>
      <c r="I30">
        <v>3.0857938159999998</v>
      </c>
      <c r="J30">
        <v>7.86</v>
      </c>
      <c r="K30">
        <v>0.68352077300000003</v>
      </c>
      <c r="L30">
        <v>2</v>
      </c>
      <c r="M30">
        <v>0</v>
      </c>
      <c r="N30">
        <v>111.16952999999999</v>
      </c>
      <c r="O30">
        <v>127.07928</v>
      </c>
      <c r="P30">
        <v>0</v>
      </c>
      <c r="Q30">
        <v>0</v>
      </c>
    </row>
    <row r="31" spans="1:17" x14ac:dyDescent="0.2">
      <c r="A31">
        <v>12409.51383</v>
      </c>
      <c r="B31">
        <v>71.89</v>
      </c>
      <c r="C31">
        <v>0.67638719411564596</v>
      </c>
      <c r="D31">
        <v>4.6100000000000003</v>
      </c>
      <c r="E31">
        <v>1.332980499</v>
      </c>
      <c r="F31">
        <v>5.76</v>
      </c>
      <c r="G31">
        <v>0.84130000400000005</v>
      </c>
      <c r="H31">
        <v>9.93</v>
      </c>
      <c r="I31">
        <v>2.301551554</v>
      </c>
      <c r="J31">
        <v>9.61</v>
      </c>
      <c r="K31">
        <v>1.1784721490000001</v>
      </c>
      <c r="L31">
        <v>2</v>
      </c>
      <c r="M31">
        <v>0</v>
      </c>
      <c r="N31">
        <v>110.65392</v>
      </c>
      <c r="O31">
        <v>127.05101999999999</v>
      </c>
      <c r="P31">
        <v>0</v>
      </c>
      <c r="Q31">
        <v>0</v>
      </c>
    </row>
    <row r="32" spans="1:17" x14ac:dyDescent="0.2">
      <c r="A32">
        <v>12169.47335</v>
      </c>
      <c r="B32">
        <v>73.91</v>
      </c>
      <c r="C32">
        <v>1.9319836040879499</v>
      </c>
      <c r="D32">
        <v>4</v>
      </c>
      <c r="E32">
        <v>0</v>
      </c>
      <c r="F32">
        <v>6.41</v>
      </c>
      <c r="G32">
        <v>1.3094848400000001</v>
      </c>
      <c r="H32">
        <v>8.9600000000000009</v>
      </c>
      <c r="I32">
        <v>2.209773845</v>
      </c>
      <c r="J32">
        <v>11.16</v>
      </c>
      <c r="K32">
        <v>2.1707977029999999</v>
      </c>
      <c r="L32">
        <v>5</v>
      </c>
      <c r="M32">
        <v>0</v>
      </c>
      <c r="N32">
        <v>108.65519999999999</v>
      </c>
      <c r="O32">
        <v>127.72377</v>
      </c>
      <c r="P32">
        <v>0</v>
      </c>
      <c r="Q32">
        <v>0</v>
      </c>
    </row>
    <row r="33" spans="1:17" x14ac:dyDescent="0.2">
      <c r="A33">
        <v>11931.882250000001</v>
      </c>
      <c r="B33">
        <v>79.22</v>
      </c>
      <c r="C33">
        <v>2.45373896514909</v>
      </c>
      <c r="D33">
        <v>4.6100000000000003</v>
      </c>
      <c r="E33">
        <v>0.96080597499999998</v>
      </c>
      <c r="F33">
        <v>4.87</v>
      </c>
      <c r="G33">
        <v>0.66247543099999995</v>
      </c>
      <c r="H33">
        <v>10.09</v>
      </c>
      <c r="I33">
        <v>2.067804926</v>
      </c>
      <c r="J33">
        <v>8.74</v>
      </c>
      <c r="K33">
        <v>1.353921293</v>
      </c>
      <c r="L33">
        <v>2.97</v>
      </c>
      <c r="M33">
        <v>0.33603535200000001</v>
      </c>
      <c r="N33">
        <v>104.78322</v>
      </c>
      <c r="O33">
        <v>128.1987</v>
      </c>
      <c r="P33">
        <v>0</v>
      </c>
      <c r="Q33">
        <v>0</v>
      </c>
    </row>
    <row r="34" spans="1:17" x14ac:dyDescent="0.2">
      <c r="A34">
        <v>11691.841770000001</v>
      </c>
      <c r="B34">
        <v>92.79</v>
      </c>
      <c r="C34">
        <v>2.0337459690597202</v>
      </c>
      <c r="D34">
        <v>5.76</v>
      </c>
      <c r="E34">
        <v>0.88622445100000002</v>
      </c>
      <c r="F34">
        <v>7.09</v>
      </c>
      <c r="G34">
        <v>1.95196535</v>
      </c>
      <c r="H34">
        <v>11.89</v>
      </c>
      <c r="I34">
        <v>3.4220858189999999</v>
      </c>
      <c r="J34">
        <v>10.199999999999999</v>
      </c>
      <c r="K34">
        <v>1.551080432</v>
      </c>
      <c r="L34">
        <v>4.8499999999999996</v>
      </c>
      <c r="M34">
        <v>0.703385751</v>
      </c>
      <c r="N34">
        <v>96.111450000000005</v>
      </c>
      <c r="O34">
        <v>128.1987</v>
      </c>
      <c r="P34">
        <v>0</v>
      </c>
      <c r="Q34">
        <v>0</v>
      </c>
    </row>
    <row r="35" spans="1:17" x14ac:dyDescent="0.2">
      <c r="A35">
        <v>11404.776589999999</v>
      </c>
      <c r="B35">
        <v>65.31</v>
      </c>
      <c r="C35">
        <v>2.7675855064213501</v>
      </c>
      <c r="D35">
        <v>4.99</v>
      </c>
      <c r="E35">
        <v>1.291582633</v>
      </c>
      <c r="F35">
        <v>4.62</v>
      </c>
      <c r="G35">
        <v>1.071003004</v>
      </c>
      <c r="H35">
        <v>10.37</v>
      </c>
      <c r="I35">
        <v>1.686631021</v>
      </c>
      <c r="J35">
        <v>6.81</v>
      </c>
      <c r="K35">
        <v>0.77278339900000004</v>
      </c>
      <c r="L35">
        <v>2</v>
      </c>
      <c r="M35">
        <v>0</v>
      </c>
      <c r="N35">
        <v>84.915629999999993</v>
      </c>
      <c r="O35">
        <v>128.1987</v>
      </c>
      <c r="P35">
        <v>0</v>
      </c>
      <c r="Q35">
        <v>0</v>
      </c>
    </row>
    <row r="36" spans="1:17" x14ac:dyDescent="0.2">
      <c r="A36">
        <v>11209.931350000001</v>
      </c>
      <c r="B36">
        <v>60.73</v>
      </c>
      <c r="C36">
        <v>2.72747549683926</v>
      </c>
      <c r="D36">
        <v>4.5199999999999996</v>
      </c>
      <c r="E36">
        <v>1.229554966</v>
      </c>
      <c r="F36">
        <v>4.5999999999999996</v>
      </c>
      <c r="G36">
        <v>1.07894449</v>
      </c>
      <c r="H36">
        <v>12.62</v>
      </c>
      <c r="I36">
        <v>2.6248895999999999</v>
      </c>
      <c r="J36">
        <v>2.74</v>
      </c>
      <c r="K36">
        <v>0.90785341200000003</v>
      </c>
      <c r="L36">
        <v>3.89</v>
      </c>
      <c r="M36">
        <v>0.61635343399999998</v>
      </c>
      <c r="N36">
        <v>76.187970000000007</v>
      </c>
      <c r="O36">
        <v>128.1987</v>
      </c>
      <c r="P36">
        <v>0</v>
      </c>
      <c r="Q36">
        <v>0</v>
      </c>
    </row>
    <row r="37" spans="1:17" x14ac:dyDescent="0.2">
      <c r="A37">
        <v>10820.24087</v>
      </c>
      <c r="B37">
        <v>51.75</v>
      </c>
      <c r="C37">
        <v>0.98</v>
      </c>
      <c r="D37">
        <v>3.6</v>
      </c>
      <c r="E37">
        <v>0.96503728899999996</v>
      </c>
      <c r="F37">
        <v>3.8</v>
      </c>
      <c r="G37">
        <v>0.78794964700000003</v>
      </c>
      <c r="H37">
        <v>9.77</v>
      </c>
      <c r="I37">
        <v>1.823703458</v>
      </c>
      <c r="J37">
        <v>5.52</v>
      </c>
      <c r="K37">
        <v>1.197579782</v>
      </c>
      <c r="L37">
        <v>2.85</v>
      </c>
      <c r="M37">
        <v>0</v>
      </c>
      <c r="N37">
        <v>57.040649999999999</v>
      </c>
      <c r="O37">
        <v>128.1987</v>
      </c>
      <c r="P37">
        <v>0</v>
      </c>
      <c r="Q37">
        <v>0</v>
      </c>
    </row>
    <row r="38" spans="1:17" x14ac:dyDescent="0.2">
      <c r="A38">
        <v>10285.66548</v>
      </c>
      <c r="B38">
        <v>49.97</v>
      </c>
      <c r="C38">
        <v>2.8607971199678199</v>
      </c>
      <c r="D38">
        <v>3.49</v>
      </c>
      <c r="E38">
        <v>1.6829459019999999</v>
      </c>
      <c r="F38">
        <v>2.93</v>
      </c>
      <c r="G38">
        <v>0.50260750399999998</v>
      </c>
      <c r="H38">
        <v>6.45</v>
      </c>
      <c r="I38">
        <v>1.7701486559999999</v>
      </c>
      <c r="J38">
        <v>2.96</v>
      </c>
      <c r="K38">
        <v>0.38601491599999999</v>
      </c>
      <c r="L38">
        <v>0</v>
      </c>
      <c r="M38">
        <v>0.703385751</v>
      </c>
      <c r="N38">
        <v>31.643730000000001</v>
      </c>
      <c r="O38">
        <v>128.1987</v>
      </c>
      <c r="P38">
        <v>0</v>
      </c>
      <c r="Q38">
        <v>0</v>
      </c>
    </row>
    <row r="39" spans="1:17" x14ac:dyDescent="0.2">
      <c r="A39">
        <v>9694.31783</v>
      </c>
      <c r="B39">
        <v>45.96</v>
      </c>
      <c r="C39">
        <v>0.38601491571118701</v>
      </c>
      <c r="D39">
        <v>3.98</v>
      </c>
      <c r="E39">
        <v>0.27578237700000002</v>
      </c>
      <c r="F39">
        <v>2.93</v>
      </c>
      <c r="G39">
        <v>0.50260750399999998</v>
      </c>
      <c r="H39">
        <v>8.75</v>
      </c>
      <c r="I39">
        <v>0.93957007100000001</v>
      </c>
      <c r="J39">
        <v>2</v>
      </c>
      <c r="K39">
        <v>0</v>
      </c>
      <c r="L39">
        <v>0</v>
      </c>
      <c r="M39">
        <v>0</v>
      </c>
      <c r="N39">
        <v>14.98302</v>
      </c>
      <c r="O39">
        <v>128.1987</v>
      </c>
      <c r="P39">
        <v>0</v>
      </c>
      <c r="Q39">
        <v>0</v>
      </c>
    </row>
    <row r="40" spans="1:17" x14ac:dyDescent="0.2">
      <c r="A40">
        <v>9279.9267720000007</v>
      </c>
      <c r="B40">
        <v>42.96</v>
      </c>
      <c r="C40">
        <v>0.38601491571118701</v>
      </c>
      <c r="D40">
        <v>3</v>
      </c>
      <c r="E40">
        <v>0</v>
      </c>
      <c r="F40">
        <v>4</v>
      </c>
      <c r="G40">
        <v>0</v>
      </c>
      <c r="H40">
        <v>8.3000000000000007</v>
      </c>
      <c r="I40">
        <v>1.51308902</v>
      </c>
      <c r="J40">
        <v>4</v>
      </c>
      <c r="K40">
        <v>0</v>
      </c>
      <c r="L40">
        <v>0</v>
      </c>
      <c r="M40">
        <v>0</v>
      </c>
      <c r="N40">
        <v>13.65516</v>
      </c>
      <c r="O40">
        <v>128.1987</v>
      </c>
      <c r="P40">
        <v>0</v>
      </c>
      <c r="Q40">
        <v>0</v>
      </c>
    </row>
    <row r="41" spans="1:17" x14ac:dyDescent="0.2">
      <c r="A41">
        <v>9031.7353359999997</v>
      </c>
      <c r="B41">
        <v>35</v>
      </c>
      <c r="C41">
        <v>0</v>
      </c>
      <c r="D41">
        <v>3</v>
      </c>
      <c r="E41">
        <v>0</v>
      </c>
      <c r="F41">
        <v>1</v>
      </c>
      <c r="G41">
        <v>0</v>
      </c>
      <c r="H41">
        <v>7.51</v>
      </c>
      <c r="I41">
        <v>1.2611810400000001</v>
      </c>
      <c r="J41">
        <v>3.87</v>
      </c>
      <c r="K41">
        <v>0.66247543099999995</v>
      </c>
      <c r="L41">
        <v>0</v>
      </c>
      <c r="M41">
        <v>0</v>
      </c>
      <c r="N41">
        <v>16.421399999999998</v>
      </c>
      <c r="O41">
        <v>128.1987</v>
      </c>
      <c r="P41">
        <v>0</v>
      </c>
      <c r="Q41">
        <v>0</v>
      </c>
    </row>
    <row r="42" spans="1:17" x14ac:dyDescent="0.2">
      <c r="A42">
        <v>8783.5439009999991</v>
      </c>
      <c r="B42">
        <v>47.46</v>
      </c>
      <c r="C42">
        <v>1.6344020745869501</v>
      </c>
      <c r="D42">
        <v>3.99</v>
      </c>
      <c r="E42">
        <v>0.19600000000000001</v>
      </c>
      <c r="F42">
        <v>3.83</v>
      </c>
      <c r="G42">
        <v>0.73994932899999999</v>
      </c>
      <c r="H42">
        <v>7.9</v>
      </c>
      <c r="I42">
        <v>1.8583755260000001</v>
      </c>
      <c r="J42">
        <v>2.97</v>
      </c>
      <c r="K42">
        <v>0.33603535200000001</v>
      </c>
      <c r="L42">
        <v>0</v>
      </c>
      <c r="M42">
        <v>0</v>
      </c>
      <c r="N42">
        <v>17.651789999999998</v>
      </c>
      <c r="O42">
        <v>128.1987</v>
      </c>
      <c r="P42">
        <v>0</v>
      </c>
      <c r="Q42">
        <v>0</v>
      </c>
    </row>
    <row r="43" spans="1:17" x14ac:dyDescent="0.2">
      <c r="A43">
        <v>8179.9689440000002</v>
      </c>
      <c r="B43">
        <v>49.95</v>
      </c>
      <c r="C43">
        <v>0.429324110572877</v>
      </c>
      <c r="D43">
        <v>3.82</v>
      </c>
      <c r="E43">
        <v>0.75680092300000001</v>
      </c>
      <c r="F43">
        <v>3.86</v>
      </c>
      <c r="G43">
        <v>0.68352077300000003</v>
      </c>
      <c r="H43">
        <v>8.6300000000000008</v>
      </c>
      <c r="I43">
        <v>1.840646834</v>
      </c>
      <c r="J43">
        <v>4.88</v>
      </c>
      <c r="K43">
        <v>0.64013331900000003</v>
      </c>
      <c r="L43">
        <v>0</v>
      </c>
      <c r="M43">
        <v>0</v>
      </c>
      <c r="N43">
        <v>15.896789999999999</v>
      </c>
      <c r="O43">
        <v>128.1987</v>
      </c>
      <c r="P43">
        <v>0</v>
      </c>
      <c r="Q43">
        <v>0</v>
      </c>
    </row>
    <row r="44" spans="1:17" x14ac:dyDescent="0.2">
      <c r="A44">
        <v>7905.3630240000002</v>
      </c>
      <c r="B44">
        <v>30.84</v>
      </c>
      <c r="C44">
        <v>0.72216778038784302</v>
      </c>
      <c r="D44">
        <v>3</v>
      </c>
      <c r="E44">
        <v>0</v>
      </c>
      <c r="F44">
        <v>2.99</v>
      </c>
      <c r="G44">
        <v>0.19600000000000001</v>
      </c>
      <c r="H44">
        <v>5.72</v>
      </c>
      <c r="I44">
        <v>0.92730660300000001</v>
      </c>
      <c r="J44">
        <v>2.84</v>
      </c>
      <c r="K44">
        <v>0.72216778000000004</v>
      </c>
      <c r="L44">
        <v>1</v>
      </c>
      <c r="M44">
        <v>0</v>
      </c>
      <c r="N44">
        <v>13.571099999999999</v>
      </c>
      <c r="O44">
        <v>128.1987</v>
      </c>
      <c r="P44">
        <v>0</v>
      </c>
      <c r="Q44">
        <v>0</v>
      </c>
    </row>
    <row r="45" spans="1:17" x14ac:dyDescent="0.2">
      <c r="A45">
        <v>7558.818088</v>
      </c>
      <c r="B45">
        <v>30.99</v>
      </c>
      <c r="C45">
        <v>0.19600000000000001</v>
      </c>
      <c r="D45">
        <v>3</v>
      </c>
      <c r="E45">
        <v>0</v>
      </c>
      <c r="F45">
        <v>2.98</v>
      </c>
      <c r="G45">
        <v>0.27578237700000002</v>
      </c>
      <c r="H45">
        <v>5.65</v>
      </c>
      <c r="I45">
        <v>1.0562273250000001</v>
      </c>
      <c r="J45">
        <v>3.97</v>
      </c>
      <c r="K45">
        <v>0.33603535200000001</v>
      </c>
      <c r="L45">
        <v>0</v>
      </c>
      <c r="M45">
        <v>0</v>
      </c>
      <c r="N45">
        <v>11.03355</v>
      </c>
      <c r="O45">
        <v>128.1987</v>
      </c>
      <c r="P45">
        <v>0</v>
      </c>
      <c r="Q45">
        <v>0</v>
      </c>
    </row>
    <row r="46" spans="1:17" x14ac:dyDescent="0.2">
      <c r="A46">
        <v>7370.8484019999996</v>
      </c>
      <c r="B46">
        <v>39</v>
      </c>
      <c r="C46">
        <v>0</v>
      </c>
      <c r="D46">
        <v>4.84</v>
      </c>
      <c r="E46">
        <v>0.77403771499999996</v>
      </c>
      <c r="F46">
        <v>2</v>
      </c>
      <c r="G46">
        <v>0</v>
      </c>
      <c r="H46">
        <v>6.93</v>
      </c>
      <c r="I46">
        <v>0.50260750399999998</v>
      </c>
      <c r="J46">
        <v>3.7</v>
      </c>
      <c r="K46">
        <v>0.90270972500000002</v>
      </c>
      <c r="L46">
        <v>0</v>
      </c>
      <c r="M46">
        <v>0</v>
      </c>
      <c r="N46">
        <v>9.9836100000000005</v>
      </c>
      <c r="O46">
        <v>128.1987</v>
      </c>
      <c r="P46">
        <v>0</v>
      </c>
      <c r="Q46">
        <v>0</v>
      </c>
    </row>
    <row r="47" spans="1:17" x14ac:dyDescent="0.2">
      <c r="A47">
        <v>7226.1968319999996</v>
      </c>
      <c r="B47">
        <v>35</v>
      </c>
      <c r="C47">
        <v>0</v>
      </c>
      <c r="D47">
        <v>3.99</v>
      </c>
      <c r="E47">
        <v>0.19600000000000001</v>
      </c>
      <c r="F47">
        <v>3.97</v>
      </c>
      <c r="G47">
        <v>0.33603535200000001</v>
      </c>
      <c r="H47">
        <v>6.6</v>
      </c>
      <c r="I47">
        <v>1.1143290770000001</v>
      </c>
      <c r="J47">
        <v>2.99</v>
      </c>
      <c r="K47">
        <v>0.19600000000000001</v>
      </c>
      <c r="L47">
        <v>0</v>
      </c>
      <c r="M47">
        <v>0</v>
      </c>
      <c r="N47">
        <v>9.2899799999999999</v>
      </c>
      <c r="O47">
        <v>128.1987</v>
      </c>
      <c r="P47">
        <v>0</v>
      </c>
      <c r="Q47">
        <v>0</v>
      </c>
    </row>
    <row r="48" spans="1:17" x14ac:dyDescent="0.2">
      <c r="A48">
        <v>6919.8758619999999</v>
      </c>
      <c r="B48">
        <v>48.92</v>
      </c>
      <c r="C48">
        <v>0.53441345171481003</v>
      </c>
      <c r="D48">
        <v>4.7</v>
      </c>
      <c r="E48">
        <v>1.023576617</v>
      </c>
      <c r="F48">
        <v>3</v>
      </c>
      <c r="G48">
        <v>0</v>
      </c>
      <c r="H48">
        <v>6.76</v>
      </c>
      <c r="I48">
        <v>0.84130000400000005</v>
      </c>
      <c r="J48">
        <v>4.95</v>
      </c>
      <c r="K48">
        <v>0.42932411100000001</v>
      </c>
      <c r="L48">
        <v>0</v>
      </c>
      <c r="M48">
        <v>0</v>
      </c>
      <c r="N48">
        <v>9.4955400000000001</v>
      </c>
      <c r="O48">
        <v>128.1987</v>
      </c>
      <c r="P48">
        <v>0</v>
      </c>
      <c r="Q48">
        <v>0</v>
      </c>
    </row>
    <row r="49" spans="1:17" x14ac:dyDescent="0.2">
      <c r="A49">
        <v>6795.336276</v>
      </c>
      <c r="B49">
        <v>36.92</v>
      </c>
      <c r="C49">
        <v>0.60266559399207298</v>
      </c>
      <c r="D49">
        <v>3.66</v>
      </c>
      <c r="E49">
        <v>0.93314664800000002</v>
      </c>
      <c r="F49">
        <v>1</v>
      </c>
      <c r="G49">
        <v>0</v>
      </c>
      <c r="H49">
        <v>5.79</v>
      </c>
      <c r="I49">
        <v>0.89385412200000003</v>
      </c>
      <c r="J49">
        <v>5</v>
      </c>
      <c r="K49">
        <v>0</v>
      </c>
      <c r="L49">
        <v>0</v>
      </c>
      <c r="M49">
        <v>0</v>
      </c>
      <c r="N49">
        <v>11.500920000000001</v>
      </c>
      <c r="O49">
        <v>128.1987</v>
      </c>
      <c r="P49">
        <v>0</v>
      </c>
      <c r="Q49">
        <v>0</v>
      </c>
    </row>
    <row r="50" spans="1:17" x14ac:dyDescent="0.2">
      <c r="A50">
        <v>6701.7382019999995</v>
      </c>
      <c r="B50">
        <v>26</v>
      </c>
      <c r="C50">
        <v>0</v>
      </c>
      <c r="D50">
        <v>3.97</v>
      </c>
      <c r="E50">
        <v>0.33603535200000001</v>
      </c>
      <c r="F50">
        <v>2</v>
      </c>
      <c r="G50">
        <v>0</v>
      </c>
      <c r="H50">
        <v>4.9400000000000004</v>
      </c>
      <c r="I50">
        <v>0.46781918300000003</v>
      </c>
      <c r="J50">
        <v>2</v>
      </c>
      <c r="K50">
        <v>0</v>
      </c>
      <c r="L50">
        <v>0</v>
      </c>
      <c r="M50">
        <v>0</v>
      </c>
      <c r="N50">
        <v>13.008150000000001</v>
      </c>
      <c r="O50">
        <v>128.1987</v>
      </c>
      <c r="P50">
        <v>0</v>
      </c>
      <c r="Q50">
        <v>0</v>
      </c>
    </row>
    <row r="51" spans="1:17" x14ac:dyDescent="0.2">
      <c r="A51">
        <v>6608.140128</v>
      </c>
      <c r="B51">
        <v>33.950000000000003</v>
      </c>
      <c r="C51">
        <v>0.429324110572877</v>
      </c>
      <c r="D51">
        <v>2.96</v>
      </c>
      <c r="E51">
        <v>0.38601491599999999</v>
      </c>
      <c r="F51">
        <v>1</v>
      </c>
      <c r="G51">
        <v>0</v>
      </c>
      <c r="H51">
        <v>7.53</v>
      </c>
      <c r="I51">
        <v>1.196769456</v>
      </c>
      <c r="J51">
        <v>4</v>
      </c>
      <c r="K51">
        <v>0</v>
      </c>
      <c r="L51">
        <v>0</v>
      </c>
      <c r="M51">
        <v>0</v>
      </c>
      <c r="N51">
        <v>14.51538</v>
      </c>
      <c r="O51">
        <v>128.1987</v>
      </c>
      <c r="P51">
        <v>0</v>
      </c>
      <c r="Q51">
        <v>0</v>
      </c>
    </row>
    <row r="52" spans="1:17" x14ac:dyDescent="0.2">
      <c r="A52">
        <v>6530.7863470000002</v>
      </c>
      <c r="B52">
        <v>40.98</v>
      </c>
      <c r="C52">
        <v>0.275782376507128</v>
      </c>
      <c r="D52">
        <v>3.92</v>
      </c>
      <c r="E52">
        <v>0.53441345200000001</v>
      </c>
      <c r="F52">
        <v>2</v>
      </c>
      <c r="G52">
        <v>0</v>
      </c>
      <c r="H52">
        <v>7.64</v>
      </c>
      <c r="I52">
        <v>0.94553957700000002</v>
      </c>
      <c r="J52">
        <v>5</v>
      </c>
      <c r="K52">
        <v>0</v>
      </c>
      <c r="L52">
        <v>0</v>
      </c>
      <c r="M52">
        <v>0</v>
      </c>
      <c r="N52">
        <v>15.76098</v>
      </c>
      <c r="O52">
        <v>128.1987</v>
      </c>
      <c r="P52">
        <v>0</v>
      </c>
      <c r="Q52">
        <v>0</v>
      </c>
    </row>
    <row r="53" spans="1:17" x14ac:dyDescent="0.2">
      <c r="A53">
        <v>6222.6891079999996</v>
      </c>
      <c r="B53">
        <v>55.29</v>
      </c>
      <c r="C53">
        <v>1.65504598489625</v>
      </c>
      <c r="D53">
        <v>4.7699999999999996</v>
      </c>
      <c r="E53">
        <v>0.82898706600000005</v>
      </c>
      <c r="F53">
        <v>3.9</v>
      </c>
      <c r="G53">
        <v>0.590962235</v>
      </c>
      <c r="H53">
        <v>9.0399999999999991</v>
      </c>
      <c r="I53">
        <v>1.846225043</v>
      </c>
      <c r="J53">
        <v>6.9</v>
      </c>
      <c r="K53">
        <v>0.590962235</v>
      </c>
      <c r="L53">
        <v>0</v>
      </c>
      <c r="M53">
        <v>0</v>
      </c>
      <c r="N53">
        <v>19.21725</v>
      </c>
      <c r="O53">
        <v>128.1987</v>
      </c>
      <c r="P53">
        <v>0</v>
      </c>
      <c r="Q53">
        <v>0</v>
      </c>
    </row>
    <row r="54" spans="1:17" x14ac:dyDescent="0.2">
      <c r="A54">
        <v>5473.2485239999996</v>
      </c>
      <c r="B54">
        <v>54.2</v>
      </c>
      <c r="C54">
        <v>2.7578237650712798</v>
      </c>
      <c r="D54">
        <v>3.09</v>
      </c>
      <c r="E54">
        <v>1.045890003</v>
      </c>
      <c r="F54">
        <v>3</v>
      </c>
      <c r="G54">
        <v>0</v>
      </c>
      <c r="H54">
        <v>6.86</v>
      </c>
      <c r="I54">
        <v>1.805849262</v>
      </c>
      <c r="J54">
        <v>4.3499999999999996</v>
      </c>
      <c r="K54">
        <v>1.2879723320000001</v>
      </c>
      <c r="L54">
        <v>2</v>
      </c>
      <c r="M54">
        <v>0</v>
      </c>
      <c r="N54">
        <v>27.681570000000001</v>
      </c>
      <c r="O54">
        <v>128.1987</v>
      </c>
      <c r="P54">
        <v>0</v>
      </c>
      <c r="Q54">
        <v>0</v>
      </c>
    </row>
    <row r="55" spans="1:17" x14ac:dyDescent="0.2">
      <c r="A55">
        <v>5236.4800889999997</v>
      </c>
      <c r="B55">
        <v>48.31</v>
      </c>
      <c r="C55">
        <v>1.6409181465375899</v>
      </c>
      <c r="D55">
        <v>3.56</v>
      </c>
      <c r="E55">
        <v>0.97781979699999999</v>
      </c>
      <c r="F55">
        <v>3.68</v>
      </c>
      <c r="G55">
        <v>0.96019997899999998</v>
      </c>
      <c r="H55">
        <v>8.48</v>
      </c>
      <c r="I55">
        <v>1.6826000080000001</v>
      </c>
      <c r="J55">
        <v>5.87</v>
      </c>
      <c r="K55">
        <v>0.71866666700000004</v>
      </c>
      <c r="L55">
        <v>0</v>
      </c>
      <c r="M55">
        <v>0</v>
      </c>
      <c r="N55">
        <v>31.156649999999999</v>
      </c>
      <c r="O55">
        <v>128.1987</v>
      </c>
      <c r="P55">
        <v>0</v>
      </c>
      <c r="Q55">
        <v>0</v>
      </c>
    </row>
    <row r="56" spans="1:17" x14ac:dyDescent="0.2">
      <c r="A56">
        <v>4999.7116539999997</v>
      </c>
      <c r="B56">
        <v>38.72</v>
      </c>
      <c r="C56">
        <v>1.18454805770391</v>
      </c>
      <c r="D56">
        <v>2.99</v>
      </c>
      <c r="E56">
        <v>0.19600000000000001</v>
      </c>
      <c r="F56">
        <v>3.9</v>
      </c>
      <c r="G56">
        <v>0.590962235</v>
      </c>
      <c r="H56">
        <v>7.01</v>
      </c>
      <c r="I56">
        <v>1.705847294</v>
      </c>
      <c r="J56">
        <v>1</v>
      </c>
      <c r="K56">
        <v>0</v>
      </c>
      <c r="L56">
        <v>0</v>
      </c>
      <c r="M56">
        <v>0</v>
      </c>
      <c r="N56">
        <v>34.628039999999999</v>
      </c>
      <c r="O56">
        <v>128.1987</v>
      </c>
      <c r="P56">
        <v>0</v>
      </c>
      <c r="Q56">
        <v>0</v>
      </c>
    </row>
    <row r="57" spans="1:17" x14ac:dyDescent="0.2">
      <c r="A57">
        <v>4804.035261</v>
      </c>
      <c r="B57">
        <v>49.91</v>
      </c>
      <c r="C57">
        <v>0.56374204287873597</v>
      </c>
      <c r="D57">
        <v>4</v>
      </c>
      <c r="E57">
        <v>0</v>
      </c>
      <c r="F57">
        <v>4.29</v>
      </c>
      <c r="G57">
        <v>1.4554423949999999</v>
      </c>
      <c r="H57">
        <v>7.44</v>
      </c>
      <c r="I57">
        <v>1.8959974429999999</v>
      </c>
      <c r="J57">
        <v>8</v>
      </c>
      <c r="K57">
        <v>1.624399811</v>
      </c>
      <c r="L57">
        <v>2</v>
      </c>
      <c r="M57">
        <v>0</v>
      </c>
      <c r="N57">
        <v>34.98939</v>
      </c>
      <c r="O57">
        <v>128.1987</v>
      </c>
      <c r="P57">
        <v>0</v>
      </c>
      <c r="Q57">
        <v>0</v>
      </c>
    </row>
    <row r="58" spans="1:17" x14ac:dyDescent="0.2">
      <c r="A58">
        <v>4684.6726619999999</v>
      </c>
      <c r="B58">
        <v>45.63</v>
      </c>
      <c r="C58">
        <v>1.2350655157856301</v>
      </c>
      <c r="D58">
        <v>3.54</v>
      </c>
      <c r="E58">
        <v>0.98178020099999996</v>
      </c>
      <c r="F58">
        <v>4.78</v>
      </c>
      <c r="G58">
        <v>0.81601307199999995</v>
      </c>
      <c r="H58">
        <v>8.86</v>
      </c>
      <c r="I58">
        <v>1.9304766360000001</v>
      </c>
      <c r="J58">
        <v>3.97</v>
      </c>
      <c r="K58">
        <v>0.33603535200000001</v>
      </c>
      <c r="L58">
        <v>0</v>
      </c>
      <c r="M58">
        <v>0</v>
      </c>
      <c r="N58">
        <v>35.209890000000001</v>
      </c>
      <c r="O58">
        <v>128.1987</v>
      </c>
      <c r="P58">
        <v>0</v>
      </c>
      <c r="Q58">
        <v>0</v>
      </c>
    </row>
    <row r="59" spans="1:17" x14ac:dyDescent="0.2">
      <c r="A59">
        <v>4487.0395060000001</v>
      </c>
      <c r="B59">
        <v>45.01</v>
      </c>
      <c r="C59">
        <v>1.7945326169037199</v>
      </c>
      <c r="D59">
        <v>3</v>
      </c>
      <c r="E59">
        <v>0</v>
      </c>
      <c r="F59">
        <v>2.93</v>
      </c>
      <c r="G59">
        <v>0.50260750399999998</v>
      </c>
      <c r="H59">
        <v>8.3699999999999992</v>
      </c>
      <c r="I59">
        <v>1.5424252709999999</v>
      </c>
      <c r="J59">
        <v>5</v>
      </c>
      <c r="K59">
        <v>0</v>
      </c>
      <c r="L59">
        <v>0</v>
      </c>
      <c r="M59">
        <v>0</v>
      </c>
      <c r="N59">
        <v>35.79363</v>
      </c>
      <c r="O59">
        <v>128.1987</v>
      </c>
      <c r="P59">
        <v>0</v>
      </c>
      <c r="Q59">
        <v>0</v>
      </c>
    </row>
    <row r="60" spans="1:17" x14ac:dyDescent="0.2">
      <c r="A60">
        <v>4330.4983910000001</v>
      </c>
      <c r="B60">
        <v>30</v>
      </c>
      <c r="C60">
        <v>0</v>
      </c>
      <c r="D60">
        <v>3.99</v>
      </c>
      <c r="E60">
        <v>0.19600000000000001</v>
      </c>
      <c r="F60">
        <v>2</v>
      </c>
      <c r="G60">
        <v>0</v>
      </c>
      <c r="H60">
        <v>4</v>
      </c>
      <c r="I60">
        <v>0</v>
      </c>
      <c r="J60">
        <v>4</v>
      </c>
      <c r="K60">
        <v>0</v>
      </c>
      <c r="L60">
        <v>0</v>
      </c>
      <c r="M60">
        <v>0</v>
      </c>
      <c r="N60">
        <v>38.725200000000001</v>
      </c>
      <c r="O60">
        <v>128.1987</v>
      </c>
      <c r="P60">
        <v>0</v>
      </c>
      <c r="Q60">
        <v>0</v>
      </c>
    </row>
    <row r="61" spans="1:17" x14ac:dyDescent="0.2">
      <c r="A61">
        <v>4054.5946779999999</v>
      </c>
      <c r="B61">
        <v>56.68</v>
      </c>
      <c r="C61">
        <v>1.07462004560879</v>
      </c>
      <c r="D61">
        <v>4.93</v>
      </c>
      <c r="E61">
        <v>0.50260750399999998</v>
      </c>
      <c r="F61">
        <v>4.62</v>
      </c>
      <c r="G61">
        <v>0.99590726100000004</v>
      </c>
      <c r="H61">
        <v>8.9</v>
      </c>
      <c r="I61">
        <v>1.659845435</v>
      </c>
      <c r="J61">
        <v>5.82</v>
      </c>
      <c r="K61">
        <v>0.75680092300000001</v>
      </c>
      <c r="L61">
        <v>3</v>
      </c>
      <c r="M61">
        <v>0</v>
      </c>
      <c r="N61">
        <v>43.892099999999999</v>
      </c>
      <c r="O61">
        <v>128.1987</v>
      </c>
      <c r="P61">
        <v>0</v>
      </c>
      <c r="Q61">
        <v>0</v>
      </c>
    </row>
    <row r="62" spans="1:17" x14ac:dyDescent="0.2">
      <c r="A62">
        <v>3856.9615210000002</v>
      </c>
      <c r="B62">
        <v>56.5</v>
      </c>
      <c r="C62">
        <v>1.35047765586473</v>
      </c>
      <c r="D62">
        <v>5.2</v>
      </c>
      <c r="E62">
        <v>0.96503728899999996</v>
      </c>
      <c r="F62">
        <v>5.32</v>
      </c>
      <c r="G62">
        <v>1.2421145870000001</v>
      </c>
      <c r="H62">
        <v>8.6999999999999993</v>
      </c>
      <c r="I62">
        <v>1.96</v>
      </c>
      <c r="J62">
        <v>7.81</v>
      </c>
      <c r="K62">
        <v>0.77278339900000004</v>
      </c>
      <c r="L62">
        <v>1</v>
      </c>
      <c r="M62">
        <v>0</v>
      </c>
      <c r="N62">
        <v>49.224510000000002</v>
      </c>
      <c r="O62">
        <v>128.1987</v>
      </c>
      <c r="P62">
        <v>0</v>
      </c>
      <c r="Q62">
        <v>0</v>
      </c>
    </row>
    <row r="63" spans="1:17" x14ac:dyDescent="0.2">
      <c r="A63">
        <v>3502.7872510000002</v>
      </c>
      <c r="B63">
        <v>75.34</v>
      </c>
      <c r="C63">
        <v>1.60565888171942</v>
      </c>
      <c r="D63">
        <v>4.25</v>
      </c>
      <c r="E63">
        <v>1.375389752</v>
      </c>
      <c r="F63">
        <v>3.05</v>
      </c>
      <c r="G63">
        <v>1.375389752</v>
      </c>
      <c r="H63">
        <v>10.19</v>
      </c>
      <c r="I63">
        <v>2.188156883</v>
      </c>
      <c r="J63">
        <v>9.82</v>
      </c>
      <c r="K63">
        <v>0.80644635099999995</v>
      </c>
      <c r="L63">
        <v>0</v>
      </c>
      <c r="M63">
        <v>0</v>
      </c>
      <c r="N63">
        <v>59.896529999999998</v>
      </c>
      <c r="O63">
        <v>128.1987</v>
      </c>
      <c r="P63">
        <v>0</v>
      </c>
      <c r="Q63">
        <v>0</v>
      </c>
    </row>
    <row r="64" spans="1:17" x14ac:dyDescent="0.2">
      <c r="A64">
        <v>3076.2127150000001</v>
      </c>
      <c r="B64">
        <v>54.86</v>
      </c>
      <c r="C64">
        <v>0.73811159540595705</v>
      </c>
      <c r="D64">
        <v>4.43</v>
      </c>
      <c r="E64">
        <v>1.0142460799999999</v>
      </c>
      <c r="F64">
        <v>5.6</v>
      </c>
      <c r="G64">
        <v>1.1143290770000001</v>
      </c>
      <c r="H64">
        <v>7.52</v>
      </c>
      <c r="I64">
        <v>1.1309204980000001</v>
      </c>
      <c r="J64">
        <v>4.9800000000000004</v>
      </c>
      <c r="K64">
        <v>0.27578237700000002</v>
      </c>
      <c r="L64">
        <v>3</v>
      </c>
      <c r="M64">
        <v>0</v>
      </c>
      <c r="N64">
        <v>62.170560000000002</v>
      </c>
      <c r="O64">
        <v>128.1987</v>
      </c>
      <c r="P64">
        <v>0.101849527</v>
      </c>
      <c r="Q64">
        <v>0.14888275200000001</v>
      </c>
    </row>
    <row r="65" spans="1:17" x14ac:dyDescent="0.2">
      <c r="A65">
        <v>2462.819395</v>
      </c>
      <c r="B65">
        <v>64.48</v>
      </c>
      <c r="C65">
        <v>1.3783489464507199</v>
      </c>
      <c r="D65">
        <v>4.28</v>
      </c>
      <c r="E65">
        <v>1.0075285089999999</v>
      </c>
      <c r="F65">
        <v>3.7</v>
      </c>
      <c r="G65">
        <v>0.90270972500000002</v>
      </c>
      <c r="H65">
        <v>9.98</v>
      </c>
      <c r="I65">
        <v>2.4442319979999998</v>
      </c>
      <c r="J65">
        <v>6.93</v>
      </c>
      <c r="K65">
        <v>0.50260750399999998</v>
      </c>
      <c r="L65">
        <v>1</v>
      </c>
      <c r="M65">
        <v>0</v>
      </c>
      <c r="N65">
        <v>63.904589999999999</v>
      </c>
      <c r="O65">
        <v>128.1987</v>
      </c>
      <c r="P65">
        <v>0.47142020299999998</v>
      </c>
      <c r="Q65">
        <v>0.192317349</v>
      </c>
    </row>
    <row r="66" spans="1:17" x14ac:dyDescent="0.2">
      <c r="A66">
        <v>2319.1893709999999</v>
      </c>
      <c r="B66">
        <v>59.55</v>
      </c>
      <c r="C66">
        <v>1.25748345773002</v>
      </c>
      <c r="D66">
        <v>4.29</v>
      </c>
      <c r="E66">
        <v>1.0895024529999999</v>
      </c>
      <c r="F66">
        <v>3.34</v>
      </c>
      <c r="G66">
        <v>1.1219639349999999</v>
      </c>
      <c r="H66">
        <v>6.95</v>
      </c>
      <c r="I66">
        <v>1.680176758</v>
      </c>
      <c r="J66">
        <v>7.59</v>
      </c>
      <c r="K66">
        <v>1.1176323459999999</v>
      </c>
      <c r="L66">
        <v>0</v>
      </c>
      <c r="M66">
        <v>0</v>
      </c>
      <c r="N66">
        <v>64.262879999999996</v>
      </c>
      <c r="O66">
        <v>128.1987</v>
      </c>
      <c r="P66">
        <v>0.30579964900000001</v>
      </c>
      <c r="Q66">
        <v>0.134822998</v>
      </c>
    </row>
    <row r="67" spans="1:17" x14ac:dyDescent="0.2">
      <c r="A67">
        <v>1852.0306350000001</v>
      </c>
      <c r="B67">
        <v>50.98</v>
      </c>
      <c r="C67">
        <v>0.275782376507128</v>
      </c>
      <c r="D67">
        <v>5.1100000000000003</v>
      </c>
      <c r="E67">
        <v>1.2425831030000001</v>
      </c>
      <c r="F67">
        <v>2.94</v>
      </c>
      <c r="G67">
        <v>0.46781918300000003</v>
      </c>
      <c r="H67">
        <v>6.93</v>
      </c>
      <c r="I67">
        <v>0.57464979199999999</v>
      </c>
      <c r="J67">
        <v>5.96</v>
      </c>
      <c r="K67">
        <v>0.38601491599999999</v>
      </c>
      <c r="L67">
        <v>0</v>
      </c>
      <c r="M67">
        <v>0</v>
      </c>
      <c r="N67">
        <v>65.696849999999998</v>
      </c>
      <c r="O67">
        <v>128.1987</v>
      </c>
      <c r="P67">
        <v>6.8122854999999996E-2</v>
      </c>
      <c r="Q67">
        <v>0</v>
      </c>
    </row>
    <row r="68" spans="1:17" x14ac:dyDescent="0.2">
      <c r="A68">
        <v>1634.110868</v>
      </c>
      <c r="B68">
        <v>63.34</v>
      </c>
      <c r="C68">
        <v>1.60565888171942</v>
      </c>
      <c r="D68">
        <v>4.68</v>
      </c>
      <c r="E68">
        <v>1.522803157</v>
      </c>
      <c r="F68">
        <v>5.38</v>
      </c>
      <c r="G68">
        <v>1.414473868</v>
      </c>
      <c r="H68">
        <v>6.07</v>
      </c>
      <c r="I68">
        <v>1.6065045060000001</v>
      </c>
      <c r="J68">
        <v>5.96</v>
      </c>
      <c r="K68">
        <v>0.38601491599999999</v>
      </c>
      <c r="L68">
        <v>3</v>
      </c>
      <c r="M68">
        <v>0</v>
      </c>
      <c r="N68">
        <v>66.635909999999996</v>
      </c>
      <c r="O68">
        <v>128.1987</v>
      </c>
      <c r="P68">
        <v>0.160097079</v>
      </c>
      <c r="Q68">
        <v>0.162440372</v>
      </c>
    </row>
    <row r="69" spans="1:17" x14ac:dyDescent="0.2">
      <c r="A69">
        <v>1087.776805</v>
      </c>
      <c r="B69">
        <v>78.569999999999993</v>
      </c>
      <c r="C69">
        <v>3.2037566585608102</v>
      </c>
      <c r="D69">
        <v>5.4</v>
      </c>
      <c r="E69">
        <v>1.500211433</v>
      </c>
      <c r="F69">
        <v>6.41</v>
      </c>
      <c r="G69">
        <v>1.36746726</v>
      </c>
      <c r="H69">
        <v>6.5</v>
      </c>
      <c r="I69">
        <v>2.1668615299999998</v>
      </c>
      <c r="J69">
        <v>8.18</v>
      </c>
      <c r="K69">
        <v>1.4034575490000001</v>
      </c>
      <c r="L69">
        <v>4</v>
      </c>
      <c r="M69">
        <v>0</v>
      </c>
      <c r="N69">
        <v>75.447810000000004</v>
      </c>
      <c r="O69">
        <v>128.1987</v>
      </c>
      <c r="P69">
        <v>6.8290233000000006E-2</v>
      </c>
      <c r="Q69">
        <v>8.4525902E-2</v>
      </c>
    </row>
    <row r="70" spans="1:17" x14ac:dyDescent="0.2">
      <c r="A70">
        <v>868.32239240000001</v>
      </c>
      <c r="B70">
        <v>76.8</v>
      </c>
      <c r="C70">
        <v>2.0847188120349802</v>
      </c>
      <c r="D70">
        <v>5.49</v>
      </c>
      <c r="E70">
        <v>1.406633577</v>
      </c>
      <c r="F70">
        <v>5.36</v>
      </c>
      <c r="G70">
        <v>1.2308166949999999</v>
      </c>
      <c r="H70">
        <v>6.73</v>
      </c>
      <c r="I70">
        <v>1.6912261289999999</v>
      </c>
      <c r="J70">
        <v>10.130000000000001</v>
      </c>
      <c r="K70">
        <v>1.4110405070000001</v>
      </c>
      <c r="L70">
        <v>2</v>
      </c>
      <c r="M70">
        <v>0</v>
      </c>
      <c r="N70">
        <v>79.946460000000002</v>
      </c>
      <c r="O70">
        <v>128.1987</v>
      </c>
      <c r="P70">
        <v>0.23809523799999999</v>
      </c>
      <c r="Q70">
        <v>0.12770943200000001</v>
      </c>
    </row>
    <row r="71" spans="1:17" x14ac:dyDescent="0.2">
      <c r="A71">
        <v>731.73887669999999</v>
      </c>
      <c r="B71">
        <v>72.13</v>
      </c>
      <c r="C71">
        <v>1.88233815487359</v>
      </c>
      <c r="D71">
        <v>4.95</v>
      </c>
      <c r="E71">
        <v>1.535364926</v>
      </c>
      <c r="F71">
        <v>6.09</v>
      </c>
      <c r="G71">
        <v>1.502666667</v>
      </c>
      <c r="H71">
        <v>6.6</v>
      </c>
      <c r="I71">
        <v>2.4603719850000001</v>
      </c>
      <c r="J71">
        <v>8.14</v>
      </c>
      <c r="K71">
        <v>1.5007286580000001</v>
      </c>
      <c r="L71">
        <v>2</v>
      </c>
      <c r="M71">
        <v>0</v>
      </c>
      <c r="N71">
        <v>82.794150000000002</v>
      </c>
      <c r="O71">
        <v>128.1987</v>
      </c>
      <c r="P71">
        <v>0.11239434299999999</v>
      </c>
      <c r="Q71">
        <v>0.121181689</v>
      </c>
    </row>
    <row r="72" spans="1:17" x14ac:dyDescent="0.2">
      <c r="A72">
        <v>458.57184539999997</v>
      </c>
      <c r="B72">
        <v>79.400000000000006</v>
      </c>
      <c r="C72">
        <v>1.4475559339169499</v>
      </c>
      <c r="D72">
        <v>4.9000000000000004</v>
      </c>
      <c r="E72">
        <v>1.32143173</v>
      </c>
      <c r="F72">
        <v>5.28</v>
      </c>
      <c r="G72">
        <v>1.248347012</v>
      </c>
      <c r="H72">
        <v>6.02</v>
      </c>
      <c r="I72">
        <v>1.550580002</v>
      </c>
      <c r="J72">
        <v>9.25</v>
      </c>
      <c r="K72">
        <v>1.5098799199999999</v>
      </c>
      <c r="L72">
        <v>3</v>
      </c>
      <c r="M72">
        <v>0</v>
      </c>
      <c r="N72">
        <v>89.081460000000007</v>
      </c>
      <c r="O72">
        <v>128.1987</v>
      </c>
      <c r="P72">
        <v>0.13181019299999999</v>
      </c>
      <c r="Q72">
        <v>2.6947862E-2</v>
      </c>
    </row>
    <row r="73" spans="1:17" x14ac:dyDescent="0.2">
      <c r="A73">
        <v>131.6921955</v>
      </c>
      <c r="B73">
        <v>65.95</v>
      </c>
      <c r="C73">
        <v>0.429324110572877</v>
      </c>
      <c r="D73">
        <v>5.4</v>
      </c>
      <c r="E73">
        <v>1.525857931</v>
      </c>
      <c r="F73">
        <v>4.8899999999999997</v>
      </c>
      <c r="G73">
        <v>0.61635343399999998</v>
      </c>
      <c r="H73">
        <v>6.64</v>
      </c>
      <c r="I73">
        <v>1.7733244020000001</v>
      </c>
      <c r="J73">
        <v>8.49</v>
      </c>
      <c r="K73">
        <v>1.2300282659999999</v>
      </c>
      <c r="L73">
        <v>0</v>
      </c>
      <c r="M73">
        <v>0</v>
      </c>
      <c r="N73">
        <v>100.56735</v>
      </c>
      <c r="O73">
        <v>128.1987</v>
      </c>
      <c r="P73">
        <v>0.11791781699999999</v>
      </c>
      <c r="Q73">
        <v>0.102184283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5975-1D38-5548-A977-5D5E131CFBD4}">
  <dimension ref="A1:W146"/>
  <sheetViews>
    <sheetView workbookViewId="0">
      <selection activeCell="A2" sqref="A2"/>
    </sheetView>
  </sheetViews>
  <sheetFormatPr baseColWidth="10" defaultRowHeight="16" x14ac:dyDescent="0.2"/>
  <cols>
    <col min="13" max="13" width="11.33203125" customWidth="1"/>
    <col min="14" max="14" width="13.6640625" customWidth="1"/>
    <col min="21" max="21" width="12" customWidth="1"/>
  </cols>
  <sheetData>
    <row r="1" spans="1:23" s="1" customFormat="1" x14ac:dyDescent="0.2">
      <c r="A1" s="1" t="s">
        <v>19</v>
      </c>
      <c r="B1" s="1" t="s">
        <v>19</v>
      </c>
      <c r="C1" s="1" t="s">
        <v>19</v>
      </c>
      <c r="E1" s="1" t="s">
        <v>239</v>
      </c>
      <c r="F1" s="1" t="s">
        <v>239</v>
      </c>
      <c r="G1" s="1" t="s">
        <v>239</v>
      </c>
      <c r="I1" s="1" t="s">
        <v>243</v>
      </c>
      <c r="J1" s="1" t="s">
        <v>243</v>
      </c>
      <c r="K1" s="1" t="s">
        <v>243</v>
      </c>
      <c r="L1" s="1" t="s">
        <v>243</v>
      </c>
      <c r="M1" s="1" t="s">
        <v>243</v>
      </c>
      <c r="N1" s="1" t="s">
        <v>243</v>
      </c>
      <c r="O1" s="1" t="s">
        <v>243</v>
      </c>
      <c r="Q1" s="1" t="s">
        <v>247</v>
      </c>
      <c r="R1" s="1" t="s">
        <v>247</v>
      </c>
      <c r="S1" s="1" t="s">
        <v>247</v>
      </c>
      <c r="T1" s="1" t="s">
        <v>243</v>
      </c>
      <c r="U1" s="1" t="s">
        <v>247</v>
      </c>
      <c r="V1" s="1" t="s">
        <v>247</v>
      </c>
      <c r="W1" s="1" t="s">
        <v>247</v>
      </c>
    </row>
    <row r="2" spans="1:23" s="1" customFormat="1" x14ac:dyDescent="0.2">
      <c r="A2" s="2" t="s">
        <v>93</v>
      </c>
      <c r="B2" s="2" t="s">
        <v>240</v>
      </c>
      <c r="C2" s="2" t="s">
        <v>242</v>
      </c>
      <c r="E2" s="2" t="s">
        <v>93</v>
      </c>
      <c r="F2" s="2" t="s">
        <v>241</v>
      </c>
      <c r="G2" s="2" t="s">
        <v>242</v>
      </c>
      <c r="I2" s="2" t="s">
        <v>93</v>
      </c>
      <c r="J2" s="2" t="s">
        <v>240</v>
      </c>
      <c r="K2" s="2" t="s">
        <v>242</v>
      </c>
      <c r="L2" s="2" t="s">
        <v>250</v>
      </c>
      <c r="M2" s="2" t="s">
        <v>244</v>
      </c>
      <c r="N2" s="2" t="s">
        <v>9</v>
      </c>
      <c r="O2" s="2" t="s">
        <v>246</v>
      </c>
      <c r="Q2" s="2" t="s">
        <v>93</v>
      </c>
      <c r="R2" s="2" t="s">
        <v>241</v>
      </c>
      <c r="S2" s="2" t="s">
        <v>20</v>
      </c>
      <c r="T2" s="2" t="s">
        <v>250</v>
      </c>
      <c r="U2" s="2" t="s">
        <v>244</v>
      </c>
      <c r="V2" s="2" t="s">
        <v>9</v>
      </c>
      <c r="W2" s="2" t="s">
        <v>246</v>
      </c>
    </row>
    <row r="3" spans="1:23" x14ac:dyDescent="0.2">
      <c r="A3" t="s">
        <v>94</v>
      </c>
      <c r="B3">
        <v>50854</v>
      </c>
      <c r="C3" t="s">
        <v>249</v>
      </c>
      <c r="E3" t="s">
        <v>21</v>
      </c>
      <c r="F3">
        <v>80740</v>
      </c>
      <c r="G3" t="s">
        <v>249</v>
      </c>
      <c r="I3" t="s">
        <v>94</v>
      </c>
      <c r="J3">
        <v>50854</v>
      </c>
      <c r="K3" t="s">
        <v>249</v>
      </c>
      <c r="L3">
        <v>17721.544900000001</v>
      </c>
      <c r="M3">
        <v>19.03</v>
      </c>
      <c r="N3">
        <v>1.77190149531257</v>
      </c>
      <c r="O3" t="s">
        <v>245</v>
      </c>
      <c r="Q3" t="s">
        <v>94</v>
      </c>
      <c r="R3">
        <v>50854</v>
      </c>
      <c r="S3" t="s">
        <v>249</v>
      </c>
      <c r="T3">
        <v>17721.544900000001</v>
      </c>
      <c r="U3">
        <v>12</v>
      </c>
      <c r="V3">
        <v>1.6003332986183401</v>
      </c>
      <c r="W3" t="s">
        <v>248</v>
      </c>
    </row>
    <row r="4" spans="1:23" x14ac:dyDescent="0.2">
      <c r="A4" t="s">
        <v>166</v>
      </c>
      <c r="B4">
        <v>29886</v>
      </c>
      <c r="C4" t="s">
        <v>249</v>
      </c>
      <c r="E4" t="s">
        <v>22</v>
      </c>
      <c r="F4">
        <v>106857</v>
      </c>
      <c r="G4" t="s">
        <v>249</v>
      </c>
      <c r="I4" t="s">
        <v>166</v>
      </c>
      <c r="J4">
        <v>29886</v>
      </c>
      <c r="K4" t="s">
        <v>249</v>
      </c>
      <c r="L4">
        <v>17657.872100000001</v>
      </c>
      <c r="M4">
        <v>56.8</v>
      </c>
      <c r="N4">
        <v>2.3964552947630802</v>
      </c>
      <c r="O4" t="s">
        <v>245</v>
      </c>
      <c r="Q4" t="s">
        <v>95</v>
      </c>
      <c r="R4">
        <v>78499</v>
      </c>
      <c r="S4" t="s">
        <v>249</v>
      </c>
      <c r="T4">
        <v>17657.872100000001</v>
      </c>
      <c r="U4">
        <v>41.97</v>
      </c>
      <c r="V4">
        <v>2.3049210771124402</v>
      </c>
      <c r="W4" t="s">
        <v>248</v>
      </c>
    </row>
    <row r="5" spans="1:23" x14ac:dyDescent="0.2">
      <c r="A5" t="s">
        <v>95</v>
      </c>
      <c r="B5">
        <v>78499</v>
      </c>
      <c r="C5" t="s">
        <v>249</v>
      </c>
      <c r="E5" t="s">
        <v>23</v>
      </c>
      <c r="F5">
        <v>112209</v>
      </c>
      <c r="G5" t="s">
        <v>249</v>
      </c>
      <c r="I5" t="s">
        <v>95</v>
      </c>
      <c r="J5">
        <v>78499</v>
      </c>
      <c r="K5" t="s">
        <v>249</v>
      </c>
      <c r="L5">
        <v>17412.212599999999</v>
      </c>
      <c r="M5">
        <v>28.79</v>
      </c>
      <c r="N5">
        <v>2.5728546893529098</v>
      </c>
      <c r="O5" t="s">
        <v>245</v>
      </c>
      <c r="Q5" t="s">
        <v>96</v>
      </c>
      <c r="R5">
        <v>72353</v>
      </c>
      <c r="S5" t="s">
        <v>249</v>
      </c>
      <c r="T5">
        <v>17412.212599999999</v>
      </c>
      <c r="U5">
        <v>13.77</v>
      </c>
      <c r="V5">
        <v>1.6446974361765301</v>
      </c>
      <c r="W5" t="s">
        <v>248</v>
      </c>
    </row>
    <row r="6" spans="1:23" x14ac:dyDescent="0.2">
      <c r="A6" t="s">
        <v>167</v>
      </c>
      <c r="B6">
        <v>28358</v>
      </c>
      <c r="C6" t="s">
        <v>249</v>
      </c>
      <c r="E6" t="s">
        <v>24</v>
      </c>
      <c r="F6">
        <v>120884</v>
      </c>
      <c r="G6" t="s">
        <v>249</v>
      </c>
      <c r="I6" t="s">
        <v>167</v>
      </c>
      <c r="J6">
        <v>28358</v>
      </c>
      <c r="K6" t="s">
        <v>249</v>
      </c>
      <c r="L6">
        <v>17339.5082</v>
      </c>
      <c r="M6">
        <v>74.400000000000006</v>
      </c>
      <c r="N6">
        <v>2.96137014425977</v>
      </c>
      <c r="O6" t="s">
        <v>245</v>
      </c>
      <c r="Q6" t="s">
        <v>97</v>
      </c>
      <c r="R6">
        <v>85084</v>
      </c>
      <c r="S6" t="s">
        <v>249</v>
      </c>
      <c r="T6">
        <v>17339.5082</v>
      </c>
      <c r="U6">
        <v>50.5</v>
      </c>
      <c r="V6">
        <v>2.98096045806134</v>
      </c>
      <c r="W6" t="s">
        <v>248</v>
      </c>
    </row>
    <row r="7" spans="1:23" x14ac:dyDescent="0.2">
      <c r="A7" t="s">
        <v>96</v>
      </c>
      <c r="B7">
        <v>72353</v>
      </c>
      <c r="C7" t="s">
        <v>249</v>
      </c>
      <c r="E7" t="s">
        <v>25</v>
      </c>
      <c r="F7">
        <v>114468</v>
      </c>
      <c r="G7" t="s">
        <v>249</v>
      </c>
      <c r="I7" t="s">
        <v>96</v>
      </c>
      <c r="J7">
        <v>72353</v>
      </c>
      <c r="K7" t="s">
        <v>249</v>
      </c>
      <c r="L7">
        <v>17248.289000000001</v>
      </c>
      <c r="M7">
        <v>42.56</v>
      </c>
      <c r="N7">
        <v>2.63286037946903</v>
      </c>
      <c r="O7" t="s">
        <v>245</v>
      </c>
      <c r="Q7" t="s">
        <v>98</v>
      </c>
      <c r="R7">
        <v>65589</v>
      </c>
      <c r="S7" t="s">
        <v>249</v>
      </c>
      <c r="T7">
        <v>17248.289000000001</v>
      </c>
      <c r="U7">
        <v>27.94</v>
      </c>
      <c r="V7">
        <v>2.36089228124376</v>
      </c>
      <c r="W7" t="s">
        <v>248</v>
      </c>
    </row>
    <row r="8" spans="1:23" x14ac:dyDescent="0.2">
      <c r="A8" t="s">
        <v>168</v>
      </c>
      <c r="B8">
        <v>39856</v>
      </c>
      <c r="C8" t="s">
        <v>249</v>
      </c>
      <c r="E8" t="s">
        <v>26</v>
      </c>
      <c r="F8">
        <v>110060</v>
      </c>
      <c r="G8" t="s">
        <v>249</v>
      </c>
      <c r="I8" t="s">
        <v>168</v>
      </c>
      <c r="J8">
        <v>39856</v>
      </c>
      <c r="K8" t="s">
        <v>249</v>
      </c>
      <c r="L8">
        <v>17139.006700000002</v>
      </c>
      <c r="M8">
        <v>34.020000000000003</v>
      </c>
      <c r="N8">
        <v>2.77157858239377</v>
      </c>
      <c r="O8" t="s">
        <v>245</v>
      </c>
      <c r="Q8" t="s">
        <v>99</v>
      </c>
      <c r="R8">
        <v>63803</v>
      </c>
      <c r="S8" t="s">
        <v>249</v>
      </c>
      <c r="T8">
        <v>17139.006700000002</v>
      </c>
      <c r="U8">
        <v>18.829999999999998</v>
      </c>
      <c r="V8">
        <v>2.6141498724356902</v>
      </c>
      <c r="W8" t="s">
        <v>248</v>
      </c>
    </row>
    <row r="9" spans="1:23" x14ac:dyDescent="0.2">
      <c r="A9" t="s">
        <v>97</v>
      </c>
      <c r="B9">
        <v>85084</v>
      </c>
      <c r="C9" t="s">
        <v>249</v>
      </c>
      <c r="E9" t="s">
        <v>27</v>
      </c>
      <c r="F9">
        <v>34857</v>
      </c>
      <c r="G9" t="s">
        <v>249</v>
      </c>
      <c r="I9" t="s">
        <v>97</v>
      </c>
      <c r="J9">
        <v>85084</v>
      </c>
      <c r="K9" t="s">
        <v>249</v>
      </c>
      <c r="L9">
        <v>17025.660100000001</v>
      </c>
      <c r="M9">
        <v>59.95</v>
      </c>
      <c r="N9">
        <v>0.51178830850975199</v>
      </c>
      <c r="O9" t="s">
        <v>245</v>
      </c>
      <c r="Q9" t="s">
        <v>100</v>
      </c>
      <c r="R9">
        <v>20315</v>
      </c>
      <c r="S9" t="s">
        <v>249</v>
      </c>
      <c r="T9">
        <v>17025.660100000001</v>
      </c>
      <c r="U9">
        <v>49.86</v>
      </c>
      <c r="V9">
        <v>0.78893396940479599</v>
      </c>
      <c r="W9" t="s">
        <v>248</v>
      </c>
    </row>
    <row r="10" spans="1:23" x14ac:dyDescent="0.2">
      <c r="A10" t="s">
        <v>169</v>
      </c>
      <c r="B10">
        <v>35800</v>
      </c>
      <c r="C10" t="s">
        <v>249</v>
      </c>
      <c r="E10" t="s">
        <v>28</v>
      </c>
      <c r="F10">
        <v>47850</v>
      </c>
      <c r="G10" t="s">
        <v>249</v>
      </c>
      <c r="I10" t="s">
        <v>169</v>
      </c>
      <c r="J10">
        <v>35800</v>
      </c>
      <c r="K10" t="s">
        <v>249</v>
      </c>
      <c r="L10">
        <v>16626.0118</v>
      </c>
      <c r="M10">
        <v>35.68</v>
      </c>
      <c r="N10">
        <v>1.1779781342828399</v>
      </c>
      <c r="O10" t="s">
        <v>245</v>
      </c>
      <c r="Q10" t="s">
        <v>101</v>
      </c>
      <c r="R10">
        <v>28955</v>
      </c>
      <c r="S10" t="s">
        <v>249</v>
      </c>
      <c r="T10">
        <v>16626.0118</v>
      </c>
      <c r="U10">
        <v>33.53</v>
      </c>
      <c r="V10">
        <v>1.32010963732012</v>
      </c>
      <c r="W10" t="s">
        <v>248</v>
      </c>
    </row>
    <row r="11" spans="1:23" x14ac:dyDescent="0.2">
      <c r="A11" t="s">
        <v>98</v>
      </c>
      <c r="B11">
        <v>65589</v>
      </c>
      <c r="C11" t="s">
        <v>249</v>
      </c>
      <c r="E11" t="s">
        <v>29</v>
      </c>
      <c r="F11">
        <v>43778</v>
      </c>
      <c r="G11" t="s">
        <v>249</v>
      </c>
      <c r="I11" t="s">
        <v>98</v>
      </c>
      <c r="J11">
        <v>65589</v>
      </c>
      <c r="K11" t="s">
        <v>249</v>
      </c>
      <c r="L11">
        <v>16304.486800000001</v>
      </c>
      <c r="M11">
        <v>69.680000000000007</v>
      </c>
      <c r="N11">
        <v>1.1779781342828399</v>
      </c>
      <c r="O11" t="s">
        <v>245</v>
      </c>
      <c r="Q11" t="s">
        <v>102</v>
      </c>
      <c r="R11">
        <v>29459</v>
      </c>
      <c r="S11" t="s">
        <v>249</v>
      </c>
      <c r="T11">
        <v>16304.486800000001</v>
      </c>
      <c r="U11">
        <v>61.6</v>
      </c>
      <c r="V11">
        <v>1.1143290774853201</v>
      </c>
      <c r="W11" t="s">
        <v>248</v>
      </c>
    </row>
    <row r="12" spans="1:23" x14ac:dyDescent="0.2">
      <c r="A12" t="s">
        <v>170</v>
      </c>
      <c r="B12">
        <v>48879</v>
      </c>
      <c r="C12" t="s">
        <v>249</v>
      </c>
      <c r="E12" t="s">
        <v>30</v>
      </c>
      <c r="F12">
        <v>63185</v>
      </c>
      <c r="G12" t="s">
        <v>249</v>
      </c>
      <c r="I12" t="s">
        <v>170</v>
      </c>
      <c r="J12">
        <v>48879</v>
      </c>
      <c r="K12" t="s">
        <v>249</v>
      </c>
      <c r="L12">
        <v>16090.437900000001</v>
      </c>
      <c r="M12">
        <v>26.46</v>
      </c>
      <c r="N12">
        <v>1.4851335483940999</v>
      </c>
      <c r="O12" t="s">
        <v>245</v>
      </c>
      <c r="Q12" t="s">
        <v>103</v>
      </c>
      <c r="R12">
        <v>44740</v>
      </c>
      <c r="S12" t="s">
        <v>249</v>
      </c>
      <c r="T12">
        <v>16090.437900000001</v>
      </c>
      <c r="U12">
        <v>18.72</v>
      </c>
      <c r="V12">
        <v>1.8284846516205999</v>
      </c>
      <c r="W12" t="s">
        <v>248</v>
      </c>
    </row>
    <row r="13" spans="1:23" x14ac:dyDescent="0.2">
      <c r="A13" t="s">
        <v>99</v>
      </c>
      <c r="B13">
        <v>63803</v>
      </c>
      <c r="C13" t="s">
        <v>249</v>
      </c>
      <c r="E13" t="s">
        <v>31</v>
      </c>
      <c r="F13">
        <v>195777</v>
      </c>
      <c r="G13" t="s">
        <v>249</v>
      </c>
      <c r="I13" t="s">
        <v>99</v>
      </c>
      <c r="J13">
        <v>63803</v>
      </c>
      <c r="K13" t="s">
        <v>249</v>
      </c>
      <c r="L13">
        <v>15924.708000000001</v>
      </c>
      <c r="M13">
        <v>50.61</v>
      </c>
      <c r="N13">
        <v>1.8456995170045201</v>
      </c>
      <c r="O13" t="s">
        <v>245</v>
      </c>
      <c r="Q13" t="s">
        <v>104</v>
      </c>
      <c r="R13">
        <v>102226</v>
      </c>
      <c r="S13" t="s">
        <v>249</v>
      </c>
      <c r="T13">
        <v>15924.708000000001</v>
      </c>
      <c r="U13">
        <v>38.44</v>
      </c>
      <c r="V13">
        <v>3.0684543932795201</v>
      </c>
      <c r="W13" t="s">
        <v>248</v>
      </c>
    </row>
    <row r="14" spans="1:23" x14ac:dyDescent="0.2">
      <c r="A14" t="s">
        <v>171</v>
      </c>
      <c r="B14">
        <v>46257</v>
      </c>
      <c r="C14" t="s">
        <v>249</v>
      </c>
      <c r="E14" t="s">
        <v>32</v>
      </c>
      <c r="F14">
        <v>277027</v>
      </c>
      <c r="G14" t="s">
        <v>249</v>
      </c>
      <c r="I14" t="s">
        <v>171</v>
      </c>
      <c r="J14">
        <v>46257</v>
      </c>
      <c r="K14" t="s">
        <v>249</v>
      </c>
      <c r="L14">
        <v>15801.8783</v>
      </c>
      <c r="M14">
        <v>30.9</v>
      </c>
      <c r="N14">
        <v>3.4627226982316199</v>
      </c>
      <c r="O14" t="s">
        <v>245</v>
      </c>
      <c r="Q14" t="s">
        <v>105</v>
      </c>
      <c r="R14">
        <v>194314</v>
      </c>
      <c r="S14" t="s">
        <v>249</v>
      </c>
      <c r="T14">
        <v>15801.8783</v>
      </c>
      <c r="U14">
        <v>21.75</v>
      </c>
      <c r="V14">
        <v>3.81337306612062</v>
      </c>
      <c r="W14" t="s">
        <v>248</v>
      </c>
    </row>
    <row r="15" spans="1:23" x14ac:dyDescent="0.2">
      <c r="A15" t="s">
        <v>172</v>
      </c>
      <c r="B15">
        <v>14542</v>
      </c>
      <c r="C15" t="s">
        <v>249</v>
      </c>
      <c r="E15" t="s">
        <v>33</v>
      </c>
      <c r="F15">
        <v>91264</v>
      </c>
      <c r="G15" t="s">
        <v>249</v>
      </c>
      <c r="I15" t="s">
        <v>172</v>
      </c>
      <c r="J15">
        <v>14542</v>
      </c>
      <c r="K15" t="s">
        <v>249</v>
      </c>
      <c r="L15">
        <v>15636.1484</v>
      </c>
      <c r="M15">
        <v>35.06</v>
      </c>
      <c r="N15">
        <v>1.4955483572552499</v>
      </c>
      <c r="O15" t="s">
        <v>245</v>
      </c>
      <c r="Q15" t="s">
        <v>106</v>
      </c>
      <c r="R15">
        <v>63623</v>
      </c>
      <c r="S15" t="s">
        <v>249</v>
      </c>
      <c r="T15">
        <v>15636.1484</v>
      </c>
      <c r="U15">
        <v>23.61</v>
      </c>
      <c r="V15">
        <v>2.0640483511680601</v>
      </c>
      <c r="W15" t="s">
        <v>248</v>
      </c>
    </row>
    <row r="16" spans="1:23" x14ac:dyDescent="0.2">
      <c r="A16" t="s">
        <v>100</v>
      </c>
      <c r="B16">
        <v>20315</v>
      </c>
      <c r="C16" t="s">
        <v>249</v>
      </c>
      <c r="E16" t="s">
        <v>34</v>
      </c>
      <c r="F16">
        <v>65868</v>
      </c>
      <c r="G16" t="s">
        <v>249</v>
      </c>
      <c r="I16" t="s">
        <v>100</v>
      </c>
      <c r="J16">
        <v>20315</v>
      </c>
      <c r="K16" t="s">
        <v>249</v>
      </c>
      <c r="L16">
        <v>15488.933300000001</v>
      </c>
      <c r="M16">
        <v>19.7</v>
      </c>
      <c r="N16">
        <v>0.94471843916212905</v>
      </c>
      <c r="O16" t="s">
        <v>245</v>
      </c>
      <c r="Q16" t="s">
        <v>107</v>
      </c>
      <c r="R16">
        <v>51797</v>
      </c>
      <c r="S16" t="s">
        <v>249</v>
      </c>
      <c r="T16">
        <v>15488.933300000001</v>
      </c>
      <c r="U16">
        <v>12.64</v>
      </c>
      <c r="V16">
        <v>1.02433454131219</v>
      </c>
      <c r="W16" t="s">
        <v>248</v>
      </c>
    </row>
    <row r="17" spans="1:23" x14ac:dyDescent="0.2">
      <c r="A17" t="s">
        <v>173</v>
      </c>
      <c r="B17">
        <v>18895</v>
      </c>
      <c r="C17" t="s">
        <v>249</v>
      </c>
      <c r="E17" t="s">
        <v>35</v>
      </c>
      <c r="F17">
        <v>83799</v>
      </c>
      <c r="G17" t="s">
        <v>249</v>
      </c>
      <c r="I17" t="s">
        <v>173</v>
      </c>
      <c r="J17">
        <v>18895</v>
      </c>
      <c r="K17" t="s">
        <v>249</v>
      </c>
      <c r="L17">
        <v>15350.749900000001</v>
      </c>
      <c r="M17">
        <v>31.05</v>
      </c>
      <c r="N17">
        <v>1.70311538663768</v>
      </c>
      <c r="O17" t="s">
        <v>245</v>
      </c>
      <c r="Q17" t="s">
        <v>108</v>
      </c>
      <c r="R17">
        <v>56737</v>
      </c>
      <c r="S17" t="s">
        <v>249</v>
      </c>
      <c r="T17">
        <v>15350.749900000001</v>
      </c>
      <c r="U17">
        <v>24.47</v>
      </c>
      <c r="V17">
        <v>2.4832136558512401</v>
      </c>
      <c r="W17" t="s">
        <v>248</v>
      </c>
    </row>
    <row r="18" spans="1:23" x14ac:dyDescent="0.2">
      <c r="A18" t="s">
        <v>101</v>
      </c>
      <c r="B18">
        <v>28955</v>
      </c>
      <c r="C18" t="s">
        <v>249</v>
      </c>
      <c r="E18" t="s">
        <v>36</v>
      </c>
      <c r="F18">
        <v>179630</v>
      </c>
      <c r="G18" t="s">
        <v>249</v>
      </c>
      <c r="I18" t="s">
        <v>101</v>
      </c>
      <c r="J18">
        <v>28955</v>
      </c>
      <c r="K18" t="s">
        <v>249</v>
      </c>
      <c r="L18">
        <v>15277.1423</v>
      </c>
      <c r="M18">
        <v>37.94</v>
      </c>
      <c r="N18">
        <v>3.4325586416378702</v>
      </c>
      <c r="O18" t="s">
        <v>245</v>
      </c>
      <c r="Q18" t="s">
        <v>109</v>
      </c>
      <c r="R18">
        <v>97701</v>
      </c>
      <c r="S18" t="s">
        <v>249</v>
      </c>
      <c r="T18">
        <v>15277.1423</v>
      </c>
      <c r="U18">
        <v>24.83</v>
      </c>
      <c r="V18">
        <v>3.0777352555134301</v>
      </c>
      <c r="W18" t="s">
        <v>248</v>
      </c>
    </row>
    <row r="19" spans="1:23" x14ac:dyDescent="0.2">
      <c r="A19" t="s">
        <v>174</v>
      </c>
      <c r="B19">
        <v>14319</v>
      </c>
      <c r="C19" t="s">
        <v>249</v>
      </c>
      <c r="E19" t="s">
        <v>37</v>
      </c>
      <c r="F19">
        <v>333171</v>
      </c>
      <c r="G19" t="s">
        <v>249</v>
      </c>
      <c r="I19" t="s">
        <v>174</v>
      </c>
      <c r="J19">
        <v>14319</v>
      </c>
      <c r="K19" t="s">
        <v>249</v>
      </c>
      <c r="L19">
        <v>15120.8956</v>
      </c>
      <c r="M19">
        <v>39.26</v>
      </c>
      <c r="N19">
        <v>4.0140988699051396</v>
      </c>
      <c r="O19" t="s">
        <v>245</v>
      </c>
      <c r="Q19" t="s">
        <v>110</v>
      </c>
      <c r="R19">
        <v>244433</v>
      </c>
      <c r="S19" t="s">
        <v>249</v>
      </c>
      <c r="T19">
        <v>15120.8956</v>
      </c>
      <c r="U19">
        <v>24.78</v>
      </c>
      <c r="V19">
        <v>4.0330015591067596</v>
      </c>
      <c r="W19" t="s">
        <v>248</v>
      </c>
    </row>
    <row r="20" spans="1:23" x14ac:dyDescent="0.2">
      <c r="A20" t="s">
        <v>102</v>
      </c>
      <c r="B20">
        <v>29459</v>
      </c>
      <c r="C20" t="s">
        <v>249</v>
      </c>
      <c r="E20" t="s">
        <v>38</v>
      </c>
      <c r="F20">
        <v>119455</v>
      </c>
      <c r="G20" t="s">
        <v>249</v>
      </c>
      <c r="I20" t="s">
        <v>102</v>
      </c>
      <c r="J20">
        <v>29459</v>
      </c>
      <c r="K20" t="s">
        <v>249</v>
      </c>
      <c r="L20">
        <v>14992.195299999999</v>
      </c>
      <c r="M20">
        <v>34.950000000000003</v>
      </c>
      <c r="N20">
        <v>1.8557636126022601</v>
      </c>
      <c r="O20" t="s">
        <v>245</v>
      </c>
      <c r="Q20" t="s">
        <v>111</v>
      </c>
      <c r="R20">
        <v>93049</v>
      </c>
      <c r="S20" t="s">
        <v>249</v>
      </c>
      <c r="T20">
        <v>14992.195299999999</v>
      </c>
      <c r="U20">
        <v>21.43</v>
      </c>
      <c r="V20">
        <v>2.7331604084249799</v>
      </c>
      <c r="W20" t="s">
        <v>248</v>
      </c>
    </row>
    <row r="21" spans="1:23" x14ac:dyDescent="0.2">
      <c r="A21" t="s">
        <v>103</v>
      </c>
      <c r="B21">
        <v>44740</v>
      </c>
      <c r="C21" t="s">
        <v>249</v>
      </c>
      <c r="E21" t="s">
        <v>39</v>
      </c>
      <c r="F21">
        <v>163597</v>
      </c>
      <c r="G21" t="s">
        <v>249</v>
      </c>
      <c r="I21" t="s">
        <v>103</v>
      </c>
      <c r="J21">
        <v>44740</v>
      </c>
      <c r="K21" t="s">
        <v>249</v>
      </c>
      <c r="L21">
        <v>14725.311600000001</v>
      </c>
      <c r="M21">
        <v>47.89</v>
      </c>
      <c r="N21">
        <v>2.9599939666878199</v>
      </c>
      <c r="O21" t="s">
        <v>245</v>
      </c>
      <c r="Q21" t="s">
        <v>112</v>
      </c>
      <c r="R21">
        <v>101798</v>
      </c>
      <c r="S21" t="s">
        <v>249</v>
      </c>
      <c r="T21">
        <v>14725.311600000001</v>
      </c>
      <c r="U21">
        <v>35.03</v>
      </c>
      <c r="V21">
        <v>2.4199003569101198</v>
      </c>
      <c r="W21" t="s">
        <v>248</v>
      </c>
    </row>
    <row r="22" spans="1:23" x14ac:dyDescent="0.2">
      <c r="A22" t="s">
        <v>175</v>
      </c>
      <c r="B22">
        <v>18445</v>
      </c>
      <c r="C22" t="s">
        <v>249</v>
      </c>
      <c r="E22" t="s">
        <v>40</v>
      </c>
      <c r="F22">
        <v>355406</v>
      </c>
      <c r="G22" t="s">
        <v>249</v>
      </c>
      <c r="I22" t="s">
        <v>175</v>
      </c>
      <c r="J22">
        <v>18445</v>
      </c>
      <c r="K22" t="s">
        <v>249</v>
      </c>
      <c r="L22">
        <v>14596.6113</v>
      </c>
      <c r="M22">
        <v>40.49</v>
      </c>
      <c r="N22">
        <v>3.1578870061220301</v>
      </c>
      <c r="O22" t="s">
        <v>245</v>
      </c>
      <c r="Q22" t="s">
        <v>113</v>
      </c>
      <c r="R22">
        <v>197958</v>
      </c>
      <c r="S22" t="s">
        <v>249</v>
      </c>
      <c r="T22">
        <v>14596.6113</v>
      </c>
      <c r="U22">
        <v>26.28</v>
      </c>
      <c r="V22">
        <v>4.2984801824351697</v>
      </c>
      <c r="W22" t="s">
        <v>248</v>
      </c>
    </row>
    <row r="23" spans="1:23" x14ac:dyDescent="0.2">
      <c r="A23" t="s">
        <v>104</v>
      </c>
      <c r="B23">
        <v>102226</v>
      </c>
      <c r="C23" t="s">
        <v>249</v>
      </c>
      <c r="E23" t="s">
        <v>41</v>
      </c>
      <c r="F23">
        <v>467168</v>
      </c>
      <c r="G23" t="s">
        <v>249</v>
      </c>
      <c r="I23" t="s">
        <v>104</v>
      </c>
      <c r="J23">
        <v>102226</v>
      </c>
      <c r="K23" t="s">
        <v>249</v>
      </c>
      <c r="L23">
        <v>14454.363600000001</v>
      </c>
      <c r="M23">
        <v>9.49</v>
      </c>
      <c r="N23">
        <v>1.26118104020066</v>
      </c>
      <c r="O23" t="s">
        <v>245</v>
      </c>
      <c r="Q23" t="s">
        <v>114</v>
      </c>
      <c r="R23">
        <v>415325</v>
      </c>
      <c r="S23" t="s">
        <v>249</v>
      </c>
      <c r="T23">
        <v>14454.363600000001</v>
      </c>
      <c r="U23">
        <v>4.66</v>
      </c>
      <c r="V23">
        <v>1.05051744825629</v>
      </c>
      <c r="W23" t="s">
        <v>248</v>
      </c>
    </row>
    <row r="24" spans="1:23" x14ac:dyDescent="0.2">
      <c r="A24" t="s">
        <v>176</v>
      </c>
      <c r="B24">
        <v>93551</v>
      </c>
      <c r="C24" t="s">
        <v>249</v>
      </c>
      <c r="E24" t="s">
        <v>42</v>
      </c>
      <c r="F24">
        <v>70986</v>
      </c>
      <c r="G24" t="s">
        <v>249</v>
      </c>
      <c r="I24" t="s">
        <v>176</v>
      </c>
      <c r="J24">
        <v>93551</v>
      </c>
      <c r="K24" t="s">
        <v>249</v>
      </c>
      <c r="L24">
        <v>14181.609200000001</v>
      </c>
      <c r="M24">
        <v>10.65</v>
      </c>
      <c r="N24">
        <v>1.05622732478201</v>
      </c>
      <c r="O24" t="s">
        <v>245</v>
      </c>
      <c r="Q24" t="s">
        <v>115</v>
      </c>
      <c r="R24">
        <v>70986</v>
      </c>
      <c r="S24" t="s">
        <v>249</v>
      </c>
      <c r="T24">
        <v>14181.609200000001</v>
      </c>
      <c r="U24">
        <v>10.31</v>
      </c>
      <c r="V24">
        <v>1.41214009091295</v>
      </c>
      <c r="W24" t="s">
        <v>248</v>
      </c>
    </row>
    <row r="25" spans="1:23" x14ac:dyDescent="0.2">
      <c r="A25" t="s">
        <v>105</v>
      </c>
      <c r="B25">
        <v>194314</v>
      </c>
      <c r="C25" t="s">
        <v>249</v>
      </c>
      <c r="E25" t="s">
        <v>43</v>
      </c>
      <c r="F25">
        <v>60573</v>
      </c>
      <c r="G25" t="s">
        <v>249</v>
      </c>
      <c r="I25" t="s">
        <v>105</v>
      </c>
      <c r="J25">
        <v>194314</v>
      </c>
      <c r="K25" t="s">
        <v>249</v>
      </c>
      <c r="L25">
        <v>14093.551100000001</v>
      </c>
      <c r="M25">
        <v>30.72</v>
      </c>
      <c r="N25">
        <v>1.0818178490789701</v>
      </c>
      <c r="O25" t="s">
        <v>245</v>
      </c>
      <c r="Q25" t="s">
        <v>116</v>
      </c>
      <c r="R25">
        <v>60573</v>
      </c>
      <c r="S25" t="s">
        <v>249</v>
      </c>
      <c r="T25">
        <v>14093.551100000001</v>
      </c>
      <c r="U25">
        <v>29.61</v>
      </c>
      <c r="V25">
        <v>2.0827634711526102</v>
      </c>
      <c r="W25" t="s">
        <v>248</v>
      </c>
    </row>
    <row r="26" spans="1:23" x14ac:dyDescent="0.2">
      <c r="A26" t="s">
        <v>177</v>
      </c>
      <c r="B26">
        <v>82713</v>
      </c>
      <c r="C26" t="s">
        <v>249</v>
      </c>
      <c r="E26" t="s">
        <v>44</v>
      </c>
      <c r="F26">
        <v>124369</v>
      </c>
      <c r="G26" t="s">
        <v>249</v>
      </c>
      <c r="I26" t="s">
        <v>177</v>
      </c>
      <c r="J26">
        <v>82713</v>
      </c>
      <c r="K26" t="s">
        <v>249</v>
      </c>
      <c r="L26">
        <v>13777.1312</v>
      </c>
      <c r="M26">
        <v>21.48</v>
      </c>
      <c r="N26">
        <v>1.22955496588864</v>
      </c>
      <c r="O26" t="s">
        <v>245</v>
      </c>
      <c r="Q26" t="s">
        <v>117</v>
      </c>
      <c r="R26">
        <v>124369</v>
      </c>
      <c r="S26" t="s">
        <v>249</v>
      </c>
      <c r="T26">
        <v>13777.1312</v>
      </c>
      <c r="U26">
        <v>20.86</v>
      </c>
      <c r="V26">
        <v>1.6950077142936999</v>
      </c>
      <c r="W26" t="s">
        <v>248</v>
      </c>
    </row>
    <row r="27" spans="1:23" x14ac:dyDescent="0.2">
      <c r="A27" t="s">
        <v>106</v>
      </c>
      <c r="B27">
        <v>63623</v>
      </c>
      <c r="C27" t="s">
        <v>249</v>
      </c>
      <c r="E27" t="s">
        <v>45</v>
      </c>
      <c r="F27">
        <v>103383</v>
      </c>
      <c r="G27" t="s">
        <v>249</v>
      </c>
      <c r="I27" t="s">
        <v>106</v>
      </c>
      <c r="J27">
        <v>63623</v>
      </c>
      <c r="K27" t="s">
        <v>249</v>
      </c>
      <c r="L27">
        <v>13466.873299999999</v>
      </c>
      <c r="M27">
        <v>52.98</v>
      </c>
      <c r="N27">
        <v>2.4442319981143501</v>
      </c>
      <c r="O27" t="s">
        <v>245</v>
      </c>
      <c r="Q27" t="s">
        <v>118</v>
      </c>
      <c r="R27">
        <v>77038</v>
      </c>
      <c r="S27" t="s">
        <v>249</v>
      </c>
      <c r="T27">
        <v>13466.873299999999</v>
      </c>
      <c r="U27">
        <v>41.97</v>
      </c>
      <c r="V27">
        <v>3.1203079620091598</v>
      </c>
      <c r="W27" t="s">
        <v>248</v>
      </c>
    </row>
    <row r="28" spans="1:23" x14ac:dyDescent="0.2">
      <c r="A28" t="s">
        <v>178</v>
      </c>
      <c r="B28">
        <v>27641</v>
      </c>
      <c r="C28" t="s">
        <v>249</v>
      </c>
      <c r="E28" t="s">
        <v>46</v>
      </c>
      <c r="F28">
        <v>23761</v>
      </c>
      <c r="G28" t="s">
        <v>249</v>
      </c>
      <c r="I28" t="s">
        <v>178</v>
      </c>
      <c r="J28">
        <v>27641</v>
      </c>
      <c r="K28" t="s">
        <v>249</v>
      </c>
      <c r="L28">
        <v>13262.385</v>
      </c>
      <c r="M28">
        <v>35.99</v>
      </c>
      <c r="N28">
        <v>0.19600000000000001</v>
      </c>
      <c r="O28" t="s">
        <v>245</v>
      </c>
      <c r="Q28" t="s">
        <v>119</v>
      </c>
      <c r="R28">
        <v>23750</v>
      </c>
      <c r="S28" t="s">
        <v>249</v>
      </c>
      <c r="T28">
        <v>13262.385</v>
      </c>
      <c r="U28">
        <v>35.9</v>
      </c>
      <c r="V28">
        <v>0.65333333333333299</v>
      </c>
      <c r="W28" t="s">
        <v>248</v>
      </c>
    </row>
    <row r="29" spans="1:23" x14ac:dyDescent="0.2">
      <c r="A29" t="s">
        <v>107</v>
      </c>
      <c r="B29">
        <v>51797</v>
      </c>
      <c r="C29" t="s">
        <v>249</v>
      </c>
      <c r="E29" t="s">
        <v>47</v>
      </c>
      <c r="F29">
        <v>222528</v>
      </c>
      <c r="G29" t="s">
        <v>249</v>
      </c>
      <c r="I29" t="s">
        <v>107</v>
      </c>
      <c r="J29">
        <v>51797</v>
      </c>
      <c r="K29" t="s">
        <v>249</v>
      </c>
      <c r="L29">
        <v>13029.2102</v>
      </c>
      <c r="M29">
        <v>61.98</v>
      </c>
      <c r="N29">
        <v>3.68508642772432</v>
      </c>
      <c r="O29" t="s">
        <v>245</v>
      </c>
      <c r="Q29" t="s">
        <v>120</v>
      </c>
      <c r="R29">
        <v>178636</v>
      </c>
      <c r="S29" t="s">
        <v>249</v>
      </c>
      <c r="T29">
        <v>13029.2102</v>
      </c>
      <c r="U29">
        <v>51.05</v>
      </c>
      <c r="V29">
        <v>3.4947920849703902</v>
      </c>
      <c r="W29" t="s">
        <v>248</v>
      </c>
    </row>
    <row r="30" spans="1:23" x14ac:dyDescent="0.2">
      <c r="A30" t="s">
        <v>179</v>
      </c>
      <c r="B30">
        <v>14071</v>
      </c>
      <c r="C30" t="s">
        <v>249</v>
      </c>
      <c r="E30" t="s">
        <v>48</v>
      </c>
      <c r="F30">
        <v>56223</v>
      </c>
      <c r="G30" t="s">
        <v>249</v>
      </c>
      <c r="I30" t="s">
        <v>179</v>
      </c>
      <c r="J30">
        <v>14071</v>
      </c>
      <c r="K30" t="s">
        <v>249</v>
      </c>
      <c r="L30">
        <v>12600.566500000001</v>
      </c>
      <c r="M30">
        <v>70.180000000000007</v>
      </c>
      <c r="N30">
        <v>1.56055809752716</v>
      </c>
      <c r="O30" t="s">
        <v>245</v>
      </c>
      <c r="Q30" t="s">
        <v>121</v>
      </c>
      <c r="R30">
        <v>40618</v>
      </c>
      <c r="S30" t="s">
        <v>249</v>
      </c>
      <c r="T30">
        <v>12600.566500000001</v>
      </c>
      <c r="U30">
        <v>61.29</v>
      </c>
      <c r="V30">
        <v>1.5831465408157801</v>
      </c>
      <c r="W30" t="s">
        <v>248</v>
      </c>
    </row>
    <row r="31" spans="1:23" x14ac:dyDescent="0.2">
      <c r="A31" t="s">
        <v>108</v>
      </c>
      <c r="B31">
        <v>56737</v>
      </c>
      <c r="C31" t="s">
        <v>249</v>
      </c>
      <c r="E31" t="s">
        <v>49</v>
      </c>
      <c r="F31">
        <v>27240</v>
      </c>
      <c r="G31" t="s">
        <v>249</v>
      </c>
      <c r="I31" t="s">
        <v>108</v>
      </c>
      <c r="J31">
        <v>56737</v>
      </c>
      <c r="K31" t="s">
        <v>249</v>
      </c>
      <c r="L31">
        <v>12409.513800000001</v>
      </c>
      <c r="M31">
        <v>71.89</v>
      </c>
      <c r="N31">
        <v>0.67638719411564596</v>
      </c>
      <c r="O31" t="s">
        <v>245</v>
      </c>
      <c r="Q31" t="s">
        <v>122</v>
      </c>
      <c r="R31">
        <v>15046</v>
      </c>
      <c r="S31" t="s">
        <v>249</v>
      </c>
      <c r="T31">
        <v>12409.513800000001</v>
      </c>
      <c r="U31">
        <v>57.94</v>
      </c>
      <c r="V31">
        <v>0.467819182888846</v>
      </c>
      <c r="W31" t="s">
        <v>248</v>
      </c>
    </row>
    <row r="32" spans="1:23" x14ac:dyDescent="0.2">
      <c r="A32" t="s">
        <v>180</v>
      </c>
      <c r="B32">
        <v>27062</v>
      </c>
      <c r="C32" t="s">
        <v>249</v>
      </c>
      <c r="E32" t="s">
        <v>50</v>
      </c>
      <c r="F32">
        <v>73150</v>
      </c>
      <c r="G32" t="s">
        <v>249</v>
      </c>
      <c r="I32" t="s">
        <v>180</v>
      </c>
      <c r="J32">
        <v>27062</v>
      </c>
      <c r="K32" t="s">
        <v>249</v>
      </c>
      <c r="L32">
        <v>12169.4733</v>
      </c>
      <c r="M32">
        <v>73.91</v>
      </c>
      <c r="N32">
        <v>1.9319836040879499</v>
      </c>
      <c r="O32" t="s">
        <v>245</v>
      </c>
      <c r="Q32" t="s">
        <v>123</v>
      </c>
      <c r="R32">
        <v>50551</v>
      </c>
      <c r="S32" t="s">
        <v>249</v>
      </c>
      <c r="T32">
        <v>12169.4733</v>
      </c>
      <c r="U32">
        <v>61.41</v>
      </c>
      <c r="V32">
        <v>2.2476427697038601</v>
      </c>
      <c r="W32" t="s">
        <v>248</v>
      </c>
    </row>
    <row r="33" spans="1:23" x14ac:dyDescent="0.2">
      <c r="A33" t="s">
        <v>109</v>
      </c>
      <c r="B33">
        <v>97701</v>
      </c>
      <c r="C33" t="s">
        <v>249</v>
      </c>
      <c r="E33" t="s">
        <v>51</v>
      </c>
      <c r="F33">
        <v>105255</v>
      </c>
      <c r="G33" t="s">
        <v>249</v>
      </c>
      <c r="I33" t="s">
        <v>109</v>
      </c>
      <c r="J33">
        <v>97701</v>
      </c>
      <c r="K33" t="s">
        <v>249</v>
      </c>
      <c r="L33">
        <v>11931.882299999999</v>
      </c>
      <c r="M33">
        <v>79.22</v>
      </c>
      <c r="N33">
        <v>2.45373896514909</v>
      </c>
      <c r="O33" t="s">
        <v>245</v>
      </c>
      <c r="Q33" t="s">
        <v>124</v>
      </c>
      <c r="R33">
        <v>82715</v>
      </c>
      <c r="S33" t="s">
        <v>249</v>
      </c>
      <c r="T33">
        <v>11931.882299999999</v>
      </c>
      <c r="U33">
        <v>60.74</v>
      </c>
      <c r="V33">
        <v>2.56265405351167</v>
      </c>
      <c r="W33" t="s">
        <v>248</v>
      </c>
    </row>
    <row r="34" spans="1:23" x14ac:dyDescent="0.2">
      <c r="A34" t="s">
        <v>181</v>
      </c>
      <c r="B34">
        <v>81929</v>
      </c>
      <c r="C34" t="s">
        <v>249</v>
      </c>
      <c r="E34" t="s">
        <v>52</v>
      </c>
      <c r="F34">
        <v>79928</v>
      </c>
      <c r="G34" t="s">
        <v>53</v>
      </c>
      <c r="I34" t="s">
        <v>181</v>
      </c>
      <c r="J34">
        <v>81929</v>
      </c>
      <c r="K34" t="s">
        <v>249</v>
      </c>
      <c r="L34">
        <v>11691.8418</v>
      </c>
      <c r="M34">
        <v>92.79</v>
      </c>
      <c r="N34">
        <v>2.0337459690597202</v>
      </c>
      <c r="O34" t="s">
        <v>245</v>
      </c>
      <c r="Q34" t="s">
        <v>125</v>
      </c>
      <c r="R34">
        <v>51590</v>
      </c>
      <c r="S34" t="s">
        <v>53</v>
      </c>
      <c r="T34">
        <v>11691.8418</v>
      </c>
      <c r="U34">
        <v>73.8</v>
      </c>
      <c r="V34">
        <v>2.58346568575914</v>
      </c>
      <c r="W34" t="s">
        <v>248</v>
      </c>
    </row>
    <row r="35" spans="1:23" x14ac:dyDescent="0.2">
      <c r="A35" t="s">
        <v>182</v>
      </c>
      <c r="B35">
        <v>88738</v>
      </c>
      <c r="C35" t="s">
        <v>249</v>
      </c>
      <c r="E35" t="s">
        <v>54</v>
      </c>
      <c r="F35">
        <v>187091</v>
      </c>
      <c r="G35" t="s">
        <v>53</v>
      </c>
      <c r="I35" t="s">
        <v>182</v>
      </c>
      <c r="J35">
        <v>88738</v>
      </c>
      <c r="K35" t="s">
        <v>249</v>
      </c>
      <c r="L35">
        <v>11404.776599999999</v>
      </c>
      <c r="M35">
        <v>65.31</v>
      </c>
      <c r="N35">
        <v>2.7675855064213501</v>
      </c>
      <c r="O35" t="s">
        <v>245</v>
      </c>
      <c r="Q35" t="s">
        <v>126</v>
      </c>
      <c r="R35">
        <v>141617</v>
      </c>
      <c r="S35" t="s">
        <v>53</v>
      </c>
      <c r="T35">
        <v>11404.776599999999</v>
      </c>
      <c r="U35">
        <v>53.72</v>
      </c>
      <c r="V35">
        <v>2.61452094227141</v>
      </c>
      <c r="W35" t="s">
        <v>248</v>
      </c>
    </row>
    <row r="36" spans="1:23" x14ac:dyDescent="0.2">
      <c r="A36" t="s">
        <v>110</v>
      </c>
      <c r="B36">
        <v>244433</v>
      </c>
      <c r="C36" t="s">
        <v>249</v>
      </c>
      <c r="E36" t="s">
        <v>55</v>
      </c>
      <c r="F36">
        <v>102845</v>
      </c>
      <c r="G36" t="s">
        <v>53</v>
      </c>
      <c r="I36" t="s">
        <v>110</v>
      </c>
      <c r="J36">
        <v>244433</v>
      </c>
      <c r="K36" t="s">
        <v>249</v>
      </c>
      <c r="L36">
        <v>11209.931399999999</v>
      </c>
      <c r="M36">
        <v>60.73</v>
      </c>
      <c r="N36">
        <v>2.72747549683926</v>
      </c>
      <c r="O36" t="s">
        <v>245</v>
      </c>
      <c r="Q36" t="s">
        <v>127</v>
      </c>
      <c r="R36">
        <v>79369</v>
      </c>
      <c r="S36" t="s">
        <v>53</v>
      </c>
      <c r="T36">
        <v>11209.931399999999</v>
      </c>
      <c r="U36">
        <v>52.41</v>
      </c>
      <c r="V36">
        <v>2.7731881955029198</v>
      </c>
      <c r="W36" t="s">
        <v>248</v>
      </c>
    </row>
    <row r="37" spans="1:23" x14ac:dyDescent="0.2">
      <c r="A37" t="s">
        <v>183</v>
      </c>
      <c r="B37">
        <v>26406</v>
      </c>
      <c r="C37" t="s">
        <v>249</v>
      </c>
      <c r="E37" t="s">
        <v>56</v>
      </c>
      <c r="F37">
        <v>38901</v>
      </c>
      <c r="G37" t="s">
        <v>53</v>
      </c>
      <c r="I37" t="s">
        <v>183</v>
      </c>
      <c r="J37">
        <v>26406</v>
      </c>
      <c r="K37" t="s">
        <v>249</v>
      </c>
      <c r="L37">
        <v>10820.240900000001</v>
      </c>
      <c r="M37">
        <v>51.75</v>
      </c>
      <c r="N37">
        <v>0.98</v>
      </c>
      <c r="O37" t="s">
        <v>245</v>
      </c>
      <c r="Q37" t="s">
        <v>128</v>
      </c>
      <c r="R37">
        <v>22226</v>
      </c>
      <c r="S37" t="s">
        <v>53</v>
      </c>
      <c r="T37">
        <v>10820.240900000001</v>
      </c>
      <c r="U37">
        <v>38.83</v>
      </c>
      <c r="V37">
        <v>0.79065358464316804</v>
      </c>
      <c r="W37" t="s">
        <v>248</v>
      </c>
    </row>
    <row r="38" spans="1:23" x14ac:dyDescent="0.2">
      <c r="A38" t="s">
        <v>111</v>
      </c>
      <c r="B38">
        <v>93049</v>
      </c>
      <c r="C38" t="s">
        <v>249</v>
      </c>
      <c r="E38" t="s">
        <v>57</v>
      </c>
      <c r="F38">
        <v>96874</v>
      </c>
      <c r="G38" t="s">
        <v>53</v>
      </c>
      <c r="I38" t="s">
        <v>111</v>
      </c>
      <c r="J38">
        <v>93049</v>
      </c>
      <c r="K38" t="s">
        <v>249</v>
      </c>
      <c r="L38">
        <v>10285.665499999999</v>
      </c>
      <c r="M38">
        <v>49.97</v>
      </c>
      <c r="N38">
        <v>2.8607971199678199</v>
      </c>
      <c r="O38" t="s">
        <v>245</v>
      </c>
      <c r="Q38" t="s">
        <v>129</v>
      </c>
      <c r="R38">
        <v>85365</v>
      </c>
      <c r="S38" t="s">
        <v>53</v>
      </c>
      <c r="T38">
        <v>10285.665499999999</v>
      </c>
      <c r="U38">
        <v>41</v>
      </c>
      <c r="V38">
        <v>3.0389737768137501</v>
      </c>
      <c r="W38" t="s">
        <v>248</v>
      </c>
    </row>
    <row r="39" spans="1:23" x14ac:dyDescent="0.2">
      <c r="A39" t="s">
        <v>112</v>
      </c>
      <c r="B39">
        <v>101798</v>
      </c>
      <c r="C39" t="s">
        <v>249</v>
      </c>
      <c r="E39" t="s">
        <v>58</v>
      </c>
      <c r="F39">
        <v>30857</v>
      </c>
      <c r="G39" t="s">
        <v>53</v>
      </c>
      <c r="I39" t="s">
        <v>112</v>
      </c>
      <c r="J39">
        <v>101798</v>
      </c>
      <c r="K39" t="s">
        <v>249</v>
      </c>
      <c r="L39">
        <v>9694.3178000000007</v>
      </c>
      <c r="M39">
        <v>45.96</v>
      </c>
      <c r="N39">
        <v>0.38601491571118701</v>
      </c>
      <c r="O39" t="s">
        <v>245</v>
      </c>
      <c r="Q39" t="s">
        <v>130</v>
      </c>
      <c r="R39">
        <v>17281</v>
      </c>
      <c r="S39" t="s">
        <v>53</v>
      </c>
      <c r="T39">
        <v>9694.3178000000007</v>
      </c>
      <c r="U39">
        <v>34.96</v>
      </c>
      <c r="V39">
        <v>0.38601491571118701</v>
      </c>
      <c r="W39" t="s">
        <v>248</v>
      </c>
    </row>
    <row r="40" spans="1:23" x14ac:dyDescent="0.2">
      <c r="A40" t="s">
        <v>184</v>
      </c>
      <c r="B40">
        <v>61799</v>
      </c>
      <c r="C40" t="s">
        <v>249</v>
      </c>
      <c r="E40" t="s">
        <v>59</v>
      </c>
      <c r="F40">
        <v>30483</v>
      </c>
      <c r="G40" t="s">
        <v>53</v>
      </c>
      <c r="I40" t="s">
        <v>184</v>
      </c>
      <c r="J40">
        <v>61799</v>
      </c>
      <c r="K40" t="s">
        <v>249</v>
      </c>
      <c r="L40">
        <v>9279.9267999999993</v>
      </c>
      <c r="M40">
        <v>42.96</v>
      </c>
      <c r="N40">
        <v>0.38601491571118701</v>
      </c>
      <c r="O40" t="s">
        <v>245</v>
      </c>
      <c r="Q40" t="s">
        <v>131</v>
      </c>
      <c r="R40">
        <v>23355</v>
      </c>
      <c r="S40" t="s">
        <v>53</v>
      </c>
      <c r="T40">
        <v>9279.9267999999993</v>
      </c>
      <c r="U40">
        <v>40.770000000000003</v>
      </c>
      <c r="V40">
        <v>0.91784296977844604</v>
      </c>
      <c r="W40" t="s">
        <v>248</v>
      </c>
    </row>
    <row r="41" spans="1:23" x14ac:dyDescent="0.2">
      <c r="A41" t="s">
        <v>185</v>
      </c>
      <c r="B41">
        <v>157448</v>
      </c>
      <c r="C41" t="s">
        <v>249</v>
      </c>
      <c r="E41" t="s">
        <v>60</v>
      </c>
      <c r="F41">
        <v>15207</v>
      </c>
      <c r="G41" t="s">
        <v>53</v>
      </c>
      <c r="I41" t="s">
        <v>185</v>
      </c>
      <c r="J41">
        <v>157448</v>
      </c>
      <c r="K41" t="s">
        <v>249</v>
      </c>
      <c r="L41">
        <v>9031.7353000000003</v>
      </c>
      <c r="M41">
        <v>35</v>
      </c>
      <c r="N41">
        <v>0</v>
      </c>
      <c r="O41" t="s">
        <v>245</v>
      </c>
      <c r="Q41" t="s">
        <v>132</v>
      </c>
      <c r="R41">
        <v>8674</v>
      </c>
      <c r="S41" t="s">
        <v>53</v>
      </c>
      <c r="T41">
        <v>9031.7353000000003</v>
      </c>
      <c r="U41">
        <v>30</v>
      </c>
      <c r="V41">
        <v>0</v>
      </c>
      <c r="W41" t="s">
        <v>248</v>
      </c>
    </row>
    <row r="42" spans="1:23" x14ac:dyDescent="0.2">
      <c r="A42" t="s">
        <v>113</v>
      </c>
      <c r="B42">
        <v>197958</v>
      </c>
      <c r="C42" t="s">
        <v>249</v>
      </c>
      <c r="E42" t="s">
        <v>61</v>
      </c>
      <c r="F42">
        <v>49920</v>
      </c>
      <c r="G42" t="s">
        <v>53</v>
      </c>
      <c r="I42" t="s">
        <v>113</v>
      </c>
      <c r="J42">
        <v>197958</v>
      </c>
      <c r="K42" t="s">
        <v>249</v>
      </c>
      <c r="L42">
        <v>8783.5439000000006</v>
      </c>
      <c r="M42">
        <v>47.46</v>
      </c>
      <c r="N42">
        <v>1.6344020745869501</v>
      </c>
      <c r="O42" t="s">
        <v>245</v>
      </c>
      <c r="Q42" t="s">
        <v>133</v>
      </c>
      <c r="R42">
        <v>25180</v>
      </c>
      <c r="S42" t="s">
        <v>53</v>
      </c>
      <c r="T42">
        <v>8783.5439000000006</v>
      </c>
      <c r="U42">
        <v>42.58</v>
      </c>
      <c r="V42">
        <v>1.0490388867237399</v>
      </c>
      <c r="W42" t="s">
        <v>248</v>
      </c>
    </row>
    <row r="43" spans="1:23" x14ac:dyDescent="0.2">
      <c r="A43" t="s">
        <v>114</v>
      </c>
      <c r="B43">
        <v>415325</v>
      </c>
      <c r="C43" t="s">
        <v>249</v>
      </c>
      <c r="E43" t="s">
        <v>62</v>
      </c>
      <c r="F43">
        <v>25578</v>
      </c>
      <c r="G43" t="s">
        <v>53</v>
      </c>
      <c r="I43" t="s">
        <v>114</v>
      </c>
      <c r="J43">
        <v>415325</v>
      </c>
      <c r="K43" t="s">
        <v>249</v>
      </c>
      <c r="L43">
        <v>8179.9688999999998</v>
      </c>
      <c r="M43">
        <v>49.95</v>
      </c>
      <c r="N43">
        <v>0.429324110572877</v>
      </c>
      <c r="O43" t="s">
        <v>245</v>
      </c>
      <c r="Q43" t="s">
        <v>134</v>
      </c>
      <c r="R43">
        <v>13747</v>
      </c>
      <c r="S43" t="s">
        <v>53</v>
      </c>
      <c r="T43">
        <v>8179.9688999999998</v>
      </c>
      <c r="U43">
        <v>41.97</v>
      </c>
      <c r="V43">
        <v>0.33603535167561999</v>
      </c>
      <c r="W43" t="s">
        <v>248</v>
      </c>
    </row>
    <row r="44" spans="1:23" x14ac:dyDescent="0.2">
      <c r="A44" t="s">
        <v>186</v>
      </c>
      <c r="B44">
        <v>51843</v>
      </c>
      <c r="C44" t="s">
        <v>249</v>
      </c>
      <c r="E44" t="s">
        <v>63</v>
      </c>
      <c r="F44">
        <v>37787</v>
      </c>
      <c r="G44" t="s">
        <v>53</v>
      </c>
      <c r="I44" t="s">
        <v>186</v>
      </c>
      <c r="J44">
        <v>51843</v>
      </c>
      <c r="K44" t="s">
        <v>249</v>
      </c>
      <c r="L44">
        <v>7905.3630000000003</v>
      </c>
      <c r="M44">
        <v>30.84</v>
      </c>
      <c r="N44">
        <v>0.72216778038784302</v>
      </c>
      <c r="O44" t="s">
        <v>245</v>
      </c>
      <c r="Q44" t="s">
        <v>135</v>
      </c>
      <c r="R44">
        <v>22155</v>
      </c>
      <c r="S44" t="s">
        <v>53</v>
      </c>
      <c r="T44">
        <v>7905.3630000000003</v>
      </c>
      <c r="U44">
        <v>25.86</v>
      </c>
      <c r="V44">
        <v>0.73811159540595705</v>
      </c>
      <c r="W44" t="s">
        <v>248</v>
      </c>
    </row>
    <row r="45" spans="1:23" x14ac:dyDescent="0.2">
      <c r="A45" t="s">
        <v>187</v>
      </c>
      <c r="B45">
        <v>0</v>
      </c>
      <c r="C45" t="s">
        <v>249</v>
      </c>
      <c r="E45" t="s">
        <v>64</v>
      </c>
      <c r="F45">
        <v>37043</v>
      </c>
      <c r="G45" t="s">
        <v>53</v>
      </c>
      <c r="I45" t="s">
        <v>187</v>
      </c>
      <c r="J45">
        <v>0</v>
      </c>
      <c r="K45" t="s">
        <v>249</v>
      </c>
      <c r="L45">
        <v>7558.8181000000004</v>
      </c>
      <c r="M45">
        <v>30.99</v>
      </c>
      <c r="N45">
        <v>0.19600000000000001</v>
      </c>
      <c r="O45" t="s">
        <v>245</v>
      </c>
      <c r="Q45" t="s">
        <v>136</v>
      </c>
      <c r="R45">
        <v>19375</v>
      </c>
      <c r="S45" t="s">
        <v>53</v>
      </c>
      <c r="T45">
        <v>7558.8181000000004</v>
      </c>
      <c r="U45">
        <v>26.95</v>
      </c>
      <c r="V45">
        <v>0.429324110572877</v>
      </c>
      <c r="W45" t="s">
        <v>248</v>
      </c>
    </row>
    <row r="46" spans="1:23" x14ac:dyDescent="0.2">
      <c r="A46" t="s">
        <v>188</v>
      </c>
      <c r="B46">
        <v>0</v>
      </c>
      <c r="C46" t="s">
        <v>249</v>
      </c>
      <c r="E46" t="s">
        <v>65</v>
      </c>
      <c r="F46">
        <v>22575</v>
      </c>
      <c r="G46" t="s">
        <v>53</v>
      </c>
      <c r="I46" t="s">
        <v>188</v>
      </c>
      <c r="J46">
        <v>0</v>
      </c>
      <c r="K46" t="s">
        <v>249</v>
      </c>
      <c r="L46">
        <v>7370.8483999999999</v>
      </c>
      <c r="M46">
        <v>39</v>
      </c>
      <c r="N46">
        <v>0</v>
      </c>
      <c r="O46" t="s">
        <v>245</v>
      </c>
      <c r="Q46" t="s">
        <v>137</v>
      </c>
      <c r="R46">
        <v>12418</v>
      </c>
      <c r="S46" t="s">
        <v>53</v>
      </c>
      <c r="T46">
        <v>7370.8483999999999</v>
      </c>
      <c r="U46">
        <v>24.98</v>
      </c>
      <c r="V46">
        <v>0.275782376507128</v>
      </c>
      <c r="W46" t="s">
        <v>248</v>
      </c>
    </row>
    <row r="47" spans="1:23" x14ac:dyDescent="0.2">
      <c r="A47" t="s">
        <v>115</v>
      </c>
      <c r="B47">
        <v>70986</v>
      </c>
      <c r="C47" t="s">
        <v>249</v>
      </c>
      <c r="E47" t="s">
        <v>66</v>
      </c>
      <c r="F47">
        <v>20357</v>
      </c>
      <c r="G47" t="s">
        <v>53</v>
      </c>
      <c r="I47" t="s">
        <v>115</v>
      </c>
      <c r="J47">
        <v>70986</v>
      </c>
      <c r="K47" t="s">
        <v>249</v>
      </c>
      <c r="L47">
        <v>7226.1967999999997</v>
      </c>
      <c r="M47">
        <v>35</v>
      </c>
      <c r="N47">
        <v>0</v>
      </c>
      <c r="O47" t="s">
        <v>245</v>
      </c>
      <c r="Q47" t="s">
        <v>138</v>
      </c>
      <c r="R47">
        <v>11983</v>
      </c>
      <c r="S47" t="s">
        <v>53</v>
      </c>
      <c r="T47">
        <v>7226.1967999999997</v>
      </c>
      <c r="U47">
        <v>31</v>
      </c>
      <c r="V47">
        <v>0</v>
      </c>
      <c r="W47" t="s">
        <v>248</v>
      </c>
    </row>
    <row r="48" spans="1:23" x14ac:dyDescent="0.2">
      <c r="A48" t="s">
        <v>189</v>
      </c>
      <c r="B48">
        <v>0</v>
      </c>
      <c r="C48" t="s">
        <v>249</v>
      </c>
      <c r="E48" t="s">
        <v>67</v>
      </c>
      <c r="F48">
        <v>31275</v>
      </c>
      <c r="G48" t="s">
        <v>53</v>
      </c>
      <c r="I48" t="s">
        <v>189</v>
      </c>
      <c r="J48">
        <v>0</v>
      </c>
      <c r="K48" t="s">
        <v>249</v>
      </c>
      <c r="L48">
        <v>6919.8759</v>
      </c>
      <c r="M48">
        <v>48.92</v>
      </c>
      <c r="N48">
        <v>0.53441345171481003</v>
      </c>
      <c r="O48" t="s">
        <v>245</v>
      </c>
      <c r="Q48" t="s">
        <v>139</v>
      </c>
      <c r="R48">
        <v>17525</v>
      </c>
      <c r="S48" t="s">
        <v>53</v>
      </c>
      <c r="T48">
        <v>6919.8759</v>
      </c>
      <c r="U48">
        <v>32.96</v>
      </c>
      <c r="V48">
        <v>0.38601491571118701</v>
      </c>
      <c r="W48" t="s">
        <v>248</v>
      </c>
    </row>
    <row r="49" spans="1:23" x14ac:dyDescent="0.2">
      <c r="A49" t="s">
        <v>116</v>
      </c>
      <c r="B49">
        <v>60573</v>
      </c>
      <c r="C49" t="s">
        <v>249</v>
      </c>
      <c r="E49" t="s">
        <v>68</v>
      </c>
      <c r="F49">
        <v>26255</v>
      </c>
      <c r="G49" t="s">
        <v>53</v>
      </c>
      <c r="I49" t="s">
        <v>116</v>
      </c>
      <c r="J49">
        <v>60573</v>
      </c>
      <c r="K49" t="s">
        <v>249</v>
      </c>
      <c r="L49">
        <v>6795.3362999999999</v>
      </c>
      <c r="M49">
        <v>36.92</v>
      </c>
      <c r="N49">
        <v>0.60266559399207298</v>
      </c>
      <c r="O49" t="s">
        <v>245</v>
      </c>
      <c r="Q49" t="s">
        <v>140</v>
      </c>
      <c r="R49">
        <v>17032</v>
      </c>
      <c r="S49" t="s">
        <v>53</v>
      </c>
      <c r="T49">
        <v>6795.3362999999999</v>
      </c>
      <c r="U49">
        <v>32.94</v>
      </c>
      <c r="V49">
        <v>0.467819182888846</v>
      </c>
      <c r="W49" t="s">
        <v>248</v>
      </c>
    </row>
    <row r="50" spans="1:23" x14ac:dyDescent="0.2">
      <c r="A50" t="s">
        <v>190</v>
      </c>
      <c r="B50">
        <v>0</v>
      </c>
      <c r="C50" t="s">
        <v>249</v>
      </c>
      <c r="E50" t="s">
        <v>69</v>
      </c>
      <c r="F50">
        <v>11949</v>
      </c>
      <c r="G50" t="s">
        <v>53</v>
      </c>
      <c r="I50" t="s">
        <v>190</v>
      </c>
      <c r="J50">
        <v>0</v>
      </c>
      <c r="K50" t="s">
        <v>249</v>
      </c>
      <c r="L50">
        <v>6701.7381999999998</v>
      </c>
      <c r="M50">
        <v>26</v>
      </c>
      <c r="N50">
        <v>0</v>
      </c>
      <c r="O50" t="s">
        <v>245</v>
      </c>
      <c r="Q50" t="s">
        <v>141</v>
      </c>
      <c r="R50">
        <v>6339</v>
      </c>
      <c r="S50" t="s">
        <v>53</v>
      </c>
      <c r="T50">
        <v>6701.7381999999998</v>
      </c>
      <c r="U50">
        <v>25</v>
      </c>
      <c r="V50">
        <v>0</v>
      </c>
      <c r="W50" t="s">
        <v>248</v>
      </c>
    </row>
    <row r="51" spans="1:23" x14ac:dyDescent="0.2">
      <c r="A51" t="s">
        <v>117</v>
      </c>
      <c r="B51">
        <v>124369</v>
      </c>
      <c r="C51" t="s">
        <v>249</v>
      </c>
      <c r="E51" t="s">
        <v>70</v>
      </c>
      <c r="F51">
        <v>30959</v>
      </c>
      <c r="G51" t="s">
        <v>53</v>
      </c>
      <c r="I51" t="s">
        <v>117</v>
      </c>
      <c r="J51">
        <v>124369</v>
      </c>
      <c r="K51" t="s">
        <v>249</v>
      </c>
      <c r="L51">
        <v>6608.1400999999996</v>
      </c>
      <c r="M51">
        <v>33.950000000000003</v>
      </c>
      <c r="N51">
        <v>0.429324110572877</v>
      </c>
      <c r="O51" t="s">
        <v>245</v>
      </c>
      <c r="Q51" t="s">
        <v>142</v>
      </c>
      <c r="R51">
        <v>18294</v>
      </c>
      <c r="S51" t="s">
        <v>53</v>
      </c>
      <c r="T51">
        <v>6608.1400999999996</v>
      </c>
      <c r="U51">
        <v>31.91</v>
      </c>
      <c r="V51">
        <v>0.62881887035709405</v>
      </c>
      <c r="W51" t="s">
        <v>248</v>
      </c>
    </row>
    <row r="52" spans="1:23" x14ac:dyDescent="0.2">
      <c r="A52" t="s">
        <v>191</v>
      </c>
      <c r="B52">
        <v>0</v>
      </c>
      <c r="C52" t="s">
        <v>249</v>
      </c>
      <c r="E52" t="s">
        <v>71</v>
      </c>
      <c r="F52">
        <v>23946</v>
      </c>
      <c r="G52" t="s">
        <v>53</v>
      </c>
      <c r="I52" t="s">
        <v>191</v>
      </c>
      <c r="J52">
        <v>0</v>
      </c>
      <c r="K52" t="s">
        <v>249</v>
      </c>
      <c r="L52">
        <v>6530.7862999999998</v>
      </c>
      <c r="M52">
        <v>40.98</v>
      </c>
      <c r="N52">
        <v>0.275782376507128</v>
      </c>
      <c r="O52" t="s">
        <v>245</v>
      </c>
      <c r="Q52" t="s">
        <v>143</v>
      </c>
      <c r="R52">
        <v>13161</v>
      </c>
      <c r="S52" t="s">
        <v>53</v>
      </c>
      <c r="T52">
        <v>6530.7862999999998</v>
      </c>
      <c r="U52">
        <v>32.99</v>
      </c>
      <c r="V52">
        <v>0.19600000000000001</v>
      </c>
      <c r="W52" t="s">
        <v>248</v>
      </c>
    </row>
    <row r="53" spans="1:23" x14ac:dyDescent="0.2">
      <c r="A53" t="s">
        <v>118</v>
      </c>
      <c r="B53">
        <v>77038</v>
      </c>
      <c r="C53" t="s">
        <v>249</v>
      </c>
      <c r="E53" t="s">
        <v>72</v>
      </c>
      <c r="F53">
        <v>55415</v>
      </c>
      <c r="G53" t="s">
        <v>53</v>
      </c>
      <c r="I53" t="s">
        <v>118</v>
      </c>
      <c r="J53">
        <v>77038</v>
      </c>
      <c r="K53" t="s">
        <v>249</v>
      </c>
      <c r="L53">
        <v>6222.6890999999996</v>
      </c>
      <c r="M53">
        <v>55.29</v>
      </c>
      <c r="N53">
        <v>1.65504598489625</v>
      </c>
      <c r="O53" t="s">
        <v>245</v>
      </c>
      <c r="Q53" t="s">
        <v>144</v>
      </c>
      <c r="R53">
        <v>44586</v>
      </c>
      <c r="S53" t="s">
        <v>53</v>
      </c>
      <c r="T53">
        <v>6222.6890999999996</v>
      </c>
      <c r="U53">
        <v>52.39</v>
      </c>
      <c r="V53">
        <v>2.2954739481128201</v>
      </c>
      <c r="W53" t="s">
        <v>248</v>
      </c>
    </row>
    <row r="54" spans="1:23" x14ac:dyDescent="0.2">
      <c r="A54" t="s">
        <v>192</v>
      </c>
      <c r="B54">
        <v>26345</v>
      </c>
      <c r="C54" t="s">
        <v>249</v>
      </c>
      <c r="E54" t="s">
        <v>73</v>
      </c>
      <c r="F54">
        <v>110645</v>
      </c>
      <c r="G54" t="s">
        <v>53</v>
      </c>
      <c r="I54" t="s">
        <v>192</v>
      </c>
      <c r="J54">
        <v>26345</v>
      </c>
      <c r="K54" t="s">
        <v>249</v>
      </c>
      <c r="L54">
        <v>5473.2484999999997</v>
      </c>
      <c r="M54">
        <v>54.2</v>
      </c>
      <c r="N54">
        <v>2.7578237650712798</v>
      </c>
      <c r="O54" t="s">
        <v>245</v>
      </c>
      <c r="Q54" t="s">
        <v>145</v>
      </c>
      <c r="R54">
        <v>71037</v>
      </c>
      <c r="S54" t="s">
        <v>53</v>
      </c>
      <c r="T54">
        <v>5473.2484999999997</v>
      </c>
      <c r="U54">
        <v>43.58</v>
      </c>
      <c r="V54">
        <v>1.8306056181747401</v>
      </c>
      <c r="W54" t="s">
        <v>248</v>
      </c>
    </row>
    <row r="55" spans="1:23" x14ac:dyDescent="0.2">
      <c r="A55" t="s">
        <v>119</v>
      </c>
      <c r="B55">
        <v>23750</v>
      </c>
      <c r="C55" t="s">
        <v>249</v>
      </c>
      <c r="E55" t="s">
        <v>74</v>
      </c>
      <c r="F55">
        <v>63762</v>
      </c>
      <c r="G55" t="s">
        <v>53</v>
      </c>
      <c r="I55" t="s">
        <v>119</v>
      </c>
      <c r="J55">
        <v>23750</v>
      </c>
      <c r="K55" t="s">
        <v>249</v>
      </c>
      <c r="L55">
        <v>5236.4800999999998</v>
      </c>
      <c r="M55">
        <v>48.31</v>
      </c>
      <c r="N55">
        <v>1.6409181465375899</v>
      </c>
      <c r="O55" t="s">
        <v>245</v>
      </c>
      <c r="Q55" t="s">
        <v>146</v>
      </c>
      <c r="R55">
        <v>43172</v>
      </c>
      <c r="S55" t="s">
        <v>53</v>
      </c>
      <c r="T55">
        <v>5236.4800999999998</v>
      </c>
      <c r="U55">
        <v>38.24</v>
      </c>
      <c r="V55">
        <v>1.6272638744751</v>
      </c>
      <c r="W55" t="s">
        <v>248</v>
      </c>
    </row>
    <row r="56" spans="1:23" x14ac:dyDescent="0.2">
      <c r="A56" t="s">
        <v>193</v>
      </c>
      <c r="B56">
        <v>11</v>
      </c>
      <c r="C56" t="s">
        <v>249</v>
      </c>
      <c r="E56" t="s">
        <v>75</v>
      </c>
      <c r="F56">
        <v>44639</v>
      </c>
      <c r="G56" t="s">
        <v>53</v>
      </c>
      <c r="I56" t="s">
        <v>193</v>
      </c>
      <c r="J56">
        <v>11</v>
      </c>
      <c r="K56" t="s">
        <v>249</v>
      </c>
      <c r="L56">
        <v>4999.7116999999998</v>
      </c>
      <c r="M56">
        <v>38.72</v>
      </c>
      <c r="N56">
        <v>1.18454805770391</v>
      </c>
      <c r="O56" t="s">
        <v>245</v>
      </c>
      <c r="Q56" t="s">
        <v>147</v>
      </c>
      <c r="R56">
        <v>23888</v>
      </c>
      <c r="S56" t="s">
        <v>53</v>
      </c>
      <c r="T56">
        <v>4999.7116999999998</v>
      </c>
      <c r="U56">
        <v>28.92</v>
      </c>
      <c r="V56">
        <v>0.53441345171481003</v>
      </c>
      <c r="W56" t="s">
        <v>248</v>
      </c>
    </row>
    <row r="57" spans="1:23" x14ac:dyDescent="0.2">
      <c r="A57" t="s">
        <v>194</v>
      </c>
      <c r="B57">
        <v>43892</v>
      </c>
      <c r="C57" t="s">
        <v>249</v>
      </c>
      <c r="E57" t="s">
        <v>76</v>
      </c>
      <c r="F57">
        <v>36837</v>
      </c>
      <c r="G57" t="s">
        <v>53</v>
      </c>
      <c r="I57" t="s">
        <v>194</v>
      </c>
      <c r="J57">
        <v>43892</v>
      </c>
      <c r="K57" t="s">
        <v>249</v>
      </c>
      <c r="L57">
        <v>4804.0352999999996</v>
      </c>
      <c r="M57">
        <v>49.91</v>
      </c>
      <c r="N57">
        <v>0.56374204287873597</v>
      </c>
      <c r="O57" t="s">
        <v>245</v>
      </c>
      <c r="Q57" t="s">
        <v>148</v>
      </c>
      <c r="R57">
        <v>25592</v>
      </c>
      <c r="S57" t="s">
        <v>53</v>
      </c>
      <c r="T57">
        <v>4804.0352999999996</v>
      </c>
      <c r="U57">
        <v>35.96</v>
      </c>
      <c r="V57">
        <v>0.38601491571118701</v>
      </c>
      <c r="W57" t="s">
        <v>248</v>
      </c>
    </row>
    <row r="58" spans="1:23" x14ac:dyDescent="0.2">
      <c r="A58" t="s">
        <v>120</v>
      </c>
      <c r="B58">
        <v>178636</v>
      </c>
      <c r="C58" t="s">
        <v>249</v>
      </c>
      <c r="E58" t="s">
        <v>77</v>
      </c>
      <c r="F58">
        <v>39318</v>
      </c>
      <c r="G58" t="s">
        <v>53</v>
      </c>
      <c r="I58" t="s">
        <v>120</v>
      </c>
      <c r="J58">
        <v>178636</v>
      </c>
      <c r="K58" t="s">
        <v>249</v>
      </c>
      <c r="L58">
        <v>4684.6727000000001</v>
      </c>
      <c r="M58">
        <v>45.63</v>
      </c>
      <c r="N58">
        <v>1.2350655157856301</v>
      </c>
      <c r="O58" t="s">
        <v>245</v>
      </c>
      <c r="Q58" t="s">
        <v>149</v>
      </c>
      <c r="R58">
        <v>26502</v>
      </c>
      <c r="S58" t="s">
        <v>53</v>
      </c>
      <c r="T58">
        <v>4684.6727000000001</v>
      </c>
      <c r="U58">
        <v>34.619999999999997</v>
      </c>
      <c r="V58">
        <v>1.1746793931825299</v>
      </c>
      <c r="W58" t="s">
        <v>248</v>
      </c>
    </row>
    <row r="59" spans="1:23" x14ac:dyDescent="0.2">
      <c r="A59" t="s">
        <v>195</v>
      </c>
      <c r="B59">
        <v>15605</v>
      </c>
      <c r="C59" t="s">
        <v>249</v>
      </c>
      <c r="E59" t="s">
        <v>78</v>
      </c>
      <c r="F59">
        <v>86855</v>
      </c>
      <c r="G59" t="s">
        <v>53</v>
      </c>
      <c r="I59" t="s">
        <v>195</v>
      </c>
      <c r="J59">
        <v>15605</v>
      </c>
      <c r="K59" t="s">
        <v>249</v>
      </c>
      <c r="L59">
        <v>4487.0394999999999</v>
      </c>
      <c r="M59">
        <v>45.01</v>
      </c>
      <c r="N59">
        <v>1.7945326169037199</v>
      </c>
      <c r="O59" t="s">
        <v>245</v>
      </c>
      <c r="Q59" t="s">
        <v>150</v>
      </c>
      <c r="R59">
        <v>74800</v>
      </c>
      <c r="S59" t="s">
        <v>53</v>
      </c>
      <c r="T59">
        <v>4487.0394999999999</v>
      </c>
      <c r="U59">
        <v>37.450000000000003</v>
      </c>
      <c r="V59">
        <v>2.58909211496964</v>
      </c>
      <c r="W59" t="s">
        <v>248</v>
      </c>
    </row>
    <row r="60" spans="1:23" x14ac:dyDescent="0.2">
      <c r="A60" t="s">
        <v>121</v>
      </c>
      <c r="B60">
        <v>40618</v>
      </c>
      <c r="C60" t="s">
        <v>249</v>
      </c>
      <c r="E60" t="s">
        <v>79</v>
      </c>
      <c r="F60">
        <v>22216</v>
      </c>
      <c r="G60" t="s">
        <v>53</v>
      </c>
      <c r="I60" t="s">
        <v>121</v>
      </c>
      <c r="J60">
        <v>40618</v>
      </c>
      <c r="K60" t="s">
        <v>249</v>
      </c>
      <c r="L60">
        <v>4330.4984000000004</v>
      </c>
      <c r="M60">
        <v>30</v>
      </c>
      <c r="N60">
        <v>0</v>
      </c>
      <c r="O60" t="s">
        <v>245</v>
      </c>
      <c r="Q60" t="s">
        <v>151</v>
      </c>
      <c r="R60">
        <v>22216</v>
      </c>
      <c r="S60" t="s">
        <v>53</v>
      </c>
      <c r="T60">
        <v>4330.4984000000004</v>
      </c>
      <c r="U60">
        <v>29.94</v>
      </c>
      <c r="V60">
        <v>0.467819182888846</v>
      </c>
      <c r="W60" t="s">
        <v>248</v>
      </c>
    </row>
    <row r="61" spans="1:23" x14ac:dyDescent="0.2">
      <c r="A61" t="s">
        <v>122</v>
      </c>
      <c r="B61">
        <v>15046</v>
      </c>
      <c r="C61" t="s">
        <v>249</v>
      </c>
      <c r="E61" t="s">
        <v>80</v>
      </c>
      <c r="F61">
        <v>44661</v>
      </c>
      <c r="G61" t="s">
        <v>53</v>
      </c>
      <c r="I61" t="s">
        <v>122</v>
      </c>
      <c r="J61">
        <v>15046</v>
      </c>
      <c r="K61" t="s">
        <v>249</v>
      </c>
      <c r="L61">
        <v>4054.5947000000001</v>
      </c>
      <c r="M61">
        <v>56.68</v>
      </c>
      <c r="N61">
        <v>1.07462004560879</v>
      </c>
      <c r="O61" t="s">
        <v>245</v>
      </c>
      <c r="Q61" t="s">
        <v>152</v>
      </c>
      <c r="R61">
        <v>27401</v>
      </c>
      <c r="S61" t="s">
        <v>53</v>
      </c>
      <c r="T61">
        <v>4054.5947000000001</v>
      </c>
      <c r="U61">
        <v>46.85</v>
      </c>
      <c r="V61">
        <v>0.70338575131396797</v>
      </c>
      <c r="W61" t="s">
        <v>248</v>
      </c>
    </row>
    <row r="62" spans="1:23" x14ac:dyDescent="0.2">
      <c r="A62" t="s">
        <v>196</v>
      </c>
      <c r="B62">
        <v>12194</v>
      </c>
      <c r="C62" t="s">
        <v>249</v>
      </c>
      <c r="E62" t="s">
        <v>81</v>
      </c>
      <c r="F62">
        <v>70510</v>
      </c>
      <c r="G62" t="s">
        <v>53</v>
      </c>
      <c r="I62" t="s">
        <v>196</v>
      </c>
      <c r="J62">
        <v>12194</v>
      </c>
      <c r="K62" t="s">
        <v>249</v>
      </c>
      <c r="L62">
        <v>3856.9614999999999</v>
      </c>
      <c r="M62">
        <v>56.5</v>
      </c>
      <c r="N62">
        <v>1.35047765586473</v>
      </c>
      <c r="O62" t="s">
        <v>245</v>
      </c>
      <c r="Q62" t="s">
        <v>153</v>
      </c>
      <c r="R62">
        <v>39483</v>
      </c>
      <c r="S62" t="s">
        <v>53</v>
      </c>
      <c r="T62">
        <v>3856.9614999999999</v>
      </c>
      <c r="U62">
        <v>42.43</v>
      </c>
      <c r="V62">
        <v>1.39999717171431</v>
      </c>
      <c r="W62" t="s">
        <v>248</v>
      </c>
    </row>
    <row r="63" spans="1:23" x14ac:dyDescent="0.2">
      <c r="A63" t="s">
        <v>123</v>
      </c>
      <c r="B63">
        <v>50551</v>
      </c>
      <c r="C63" t="s">
        <v>249</v>
      </c>
      <c r="E63" t="s">
        <v>82</v>
      </c>
      <c r="F63">
        <v>52900</v>
      </c>
      <c r="G63" t="s">
        <v>53</v>
      </c>
      <c r="I63" t="s">
        <v>123</v>
      </c>
      <c r="J63">
        <v>50551</v>
      </c>
      <c r="K63" t="s">
        <v>249</v>
      </c>
      <c r="L63">
        <v>3502.7873</v>
      </c>
      <c r="M63">
        <v>75.34</v>
      </c>
      <c r="N63">
        <v>1.60565888171942</v>
      </c>
      <c r="O63" t="s">
        <v>245</v>
      </c>
      <c r="Q63" t="s">
        <v>154</v>
      </c>
      <c r="R63">
        <v>40373</v>
      </c>
      <c r="S63" t="s">
        <v>53</v>
      </c>
      <c r="T63">
        <v>3502.7873</v>
      </c>
      <c r="U63">
        <v>64.959999999999994</v>
      </c>
      <c r="V63">
        <v>1.8250859783261799</v>
      </c>
      <c r="W63" t="s">
        <v>248</v>
      </c>
    </row>
    <row r="64" spans="1:23" x14ac:dyDescent="0.2">
      <c r="A64" t="s">
        <v>197</v>
      </c>
      <c r="B64">
        <v>22599</v>
      </c>
      <c r="C64" t="s">
        <v>249</v>
      </c>
      <c r="E64" t="s">
        <v>83</v>
      </c>
      <c r="F64">
        <v>36424</v>
      </c>
      <c r="G64" t="s">
        <v>53</v>
      </c>
      <c r="I64" t="s">
        <v>197</v>
      </c>
      <c r="J64">
        <v>22599</v>
      </c>
      <c r="K64" t="s">
        <v>249</v>
      </c>
      <c r="L64">
        <v>3076.2127</v>
      </c>
      <c r="M64">
        <v>54.86</v>
      </c>
      <c r="N64">
        <v>0.73811159540595705</v>
      </c>
      <c r="O64" t="s">
        <v>245</v>
      </c>
      <c r="Q64" t="s">
        <v>155</v>
      </c>
      <c r="R64">
        <v>20484</v>
      </c>
      <c r="S64" t="s">
        <v>53</v>
      </c>
      <c r="T64">
        <v>3076.2127</v>
      </c>
      <c r="U64">
        <v>45.85</v>
      </c>
      <c r="V64">
        <v>0.80620572856292505</v>
      </c>
      <c r="W64" t="s">
        <v>248</v>
      </c>
    </row>
    <row r="65" spans="1:23" x14ac:dyDescent="0.2">
      <c r="A65" t="s">
        <v>198</v>
      </c>
      <c r="B65">
        <v>22540</v>
      </c>
      <c r="C65" t="s">
        <v>249</v>
      </c>
      <c r="E65" t="s">
        <v>84</v>
      </c>
      <c r="F65">
        <v>42358</v>
      </c>
      <c r="G65" t="s">
        <v>53</v>
      </c>
      <c r="I65" t="s">
        <v>198</v>
      </c>
      <c r="J65">
        <v>22540</v>
      </c>
      <c r="K65" t="s">
        <v>249</v>
      </c>
      <c r="L65">
        <v>2462.8193999999999</v>
      </c>
      <c r="M65">
        <v>64.48</v>
      </c>
      <c r="N65">
        <v>1.3783489464507199</v>
      </c>
      <c r="O65" t="s">
        <v>245</v>
      </c>
      <c r="Q65" t="s">
        <v>156</v>
      </c>
      <c r="R65">
        <v>26921</v>
      </c>
      <c r="S65" t="s">
        <v>53</v>
      </c>
      <c r="T65">
        <v>2462.8193999999999</v>
      </c>
      <c r="U65">
        <v>54.4</v>
      </c>
      <c r="V65">
        <v>1.52585793055658</v>
      </c>
      <c r="W65" t="s">
        <v>248</v>
      </c>
    </row>
    <row r="66" spans="1:23" x14ac:dyDescent="0.2">
      <c r="A66" t="s">
        <v>124</v>
      </c>
      <c r="B66">
        <v>82715</v>
      </c>
      <c r="C66" t="s">
        <v>249</v>
      </c>
      <c r="E66" t="s">
        <v>85</v>
      </c>
      <c r="F66">
        <v>45529</v>
      </c>
      <c r="G66" t="s">
        <v>53</v>
      </c>
      <c r="I66" t="s">
        <v>124</v>
      </c>
      <c r="J66">
        <v>82715</v>
      </c>
      <c r="K66" t="s">
        <v>249</v>
      </c>
      <c r="L66">
        <v>2319.1894000000002</v>
      </c>
      <c r="M66">
        <v>59.55</v>
      </c>
      <c r="N66">
        <v>1.25748345773002</v>
      </c>
      <c r="O66" t="s">
        <v>245</v>
      </c>
      <c r="Q66" t="s">
        <v>157</v>
      </c>
      <c r="R66">
        <v>23269</v>
      </c>
      <c r="S66" t="s">
        <v>53</v>
      </c>
      <c r="T66">
        <v>2319.1894000000002</v>
      </c>
      <c r="U66">
        <v>55.47</v>
      </c>
      <c r="V66">
        <v>1.22876572711043</v>
      </c>
      <c r="W66" t="s">
        <v>248</v>
      </c>
    </row>
    <row r="67" spans="1:23" x14ac:dyDescent="0.2">
      <c r="A67" t="s">
        <v>199</v>
      </c>
      <c r="B67">
        <v>28338</v>
      </c>
      <c r="C67" t="s">
        <v>53</v>
      </c>
      <c r="E67" t="s">
        <v>86</v>
      </c>
      <c r="F67">
        <v>21583</v>
      </c>
      <c r="G67" t="s">
        <v>53</v>
      </c>
      <c r="I67" t="s">
        <v>199</v>
      </c>
      <c r="J67">
        <v>28338</v>
      </c>
      <c r="K67" t="s">
        <v>53</v>
      </c>
      <c r="L67">
        <v>1852.0306</v>
      </c>
      <c r="M67">
        <v>50.98</v>
      </c>
      <c r="N67">
        <v>0.275782376507128</v>
      </c>
      <c r="O67" t="s">
        <v>245</v>
      </c>
      <c r="Q67" t="s">
        <v>158</v>
      </c>
      <c r="R67">
        <v>12152</v>
      </c>
      <c r="S67" t="s">
        <v>53</v>
      </c>
      <c r="T67">
        <v>1852.0306</v>
      </c>
      <c r="U67">
        <v>33.979999999999997</v>
      </c>
      <c r="V67">
        <v>0.275782376507128</v>
      </c>
      <c r="W67" t="s">
        <v>248</v>
      </c>
    </row>
    <row r="68" spans="1:23" x14ac:dyDescent="0.2">
      <c r="A68" t="s">
        <v>125</v>
      </c>
      <c r="B68">
        <v>51590</v>
      </c>
      <c r="C68" t="s">
        <v>53</v>
      </c>
      <c r="E68" t="s">
        <v>87</v>
      </c>
      <c r="F68">
        <v>54268</v>
      </c>
      <c r="G68" t="s">
        <v>53</v>
      </c>
      <c r="I68" t="s">
        <v>125</v>
      </c>
      <c r="J68">
        <v>51590</v>
      </c>
      <c r="K68" t="s">
        <v>53</v>
      </c>
      <c r="L68">
        <v>1634.1108999999999</v>
      </c>
      <c r="M68">
        <v>63.34</v>
      </c>
      <c r="N68">
        <v>1.60565888171942</v>
      </c>
      <c r="O68" t="s">
        <v>245</v>
      </c>
      <c r="Q68" t="s">
        <v>159</v>
      </c>
      <c r="R68">
        <v>49585</v>
      </c>
      <c r="S68" t="s">
        <v>53</v>
      </c>
      <c r="T68">
        <v>1634.1108999999999</v>
      </c>
      <c r="U68">
        <v>61.33</v>
      </c>
      <c r="V68">
        <v>3.0268832121173701</v>
      </c>
      <c r="W68" t="s">
        <v>248</v>
      </c>
    </row>
    <row r="69" spans="1:23" x14ac:dyDescent="0.2">
      <c r="A69" t="s">
        <v>126</v>
      </c>
      <c r="B69">
        <v>141617</v>
      </c>
      <c r="C69" t="s">
        <v>53</v>
      </c>
      <c r="E69" t="s">
        <v>88</v>
      </c>
      <c r="F69">
        <v>71053</v>
      </c>
      <c r="G69" t="s">
        <v>53</v>
      </c>
      <c r="I69" t="s">
        <v>126</v>
      </c>
      <c r="J69">
        <v>141617</v>
      </c>
      <c r="K69" t="s">
        <v>53</v>
      </c>
      <c r="L69">
        <v>1087.7768000000001</v>
      </c>
      <c r="M69">
        <v>78.569999999999993</v>
      </c>
      <c r="N69">
        <v>3.2037566585608102</v>
      </c>
      <c r="O69" t="s">
        <v>245</v>
      </c>
      <c r="Q69" t="s">
        <v>160</v>
      </c>
      <c r="R69">
        <v>56836</v>
      </c>
      <c r="S69" t="s">
        <v>53</v>
      </c>
      <c r="T69">
        <v>1087.7768000000001</v>
      </c>
      <c r="U69">
        <v>71.39</v>
      </c>
      <c r="V69">
        <v>3.5881461182143299</v>
      </c>
      <c r="W69" t="s">
        <v>248</v>
      </c>
    </row>
    <row r="70" spans="1:23" x14ac:dyDescent="0.2">
      <c r="A70" t="s">
        <v>200</v>
      </c>
      <c r="B70">
        <v>45474</v>
      </c>
      <c r="C70" t="s">
        <v>53</v>
      </c>
      <c r="E70" t="s">
        <v>89</v>
      </c>
      <c r="F70">
        <v>67990</v>
      </c>
      <c r="G70" t="s">
        <v>53</v>
      </c>
      <c r="I70" t="s">
        <v>200</v>
      </c>
      <c r="J70">
        <v>45474</v>
      </c>
      <c r="K70" t="s">
        <v>53</v>
      </c>
      <c r="L70">
        <v>868.32240000000002</v>
      </c>
      <c r="M70">
        <v>76.8</v>
      </c>
      <c r="N70">
        <v>2.0847188120349802</v>
      </c>
      <c r="O70" t="s">
        <v>245</v>
      </c>
      <c r="Q70" t="s">
        <v>161</v>
      </c>
      <c r="R70">
        <v>49929</v>
      </c>
      <c r="S70" t="s">
        <v>53</v>
      </c>
      <c r="T70">
        <v>868.32240000000002</v>
      </c>
      <c r="U70">
        <v>66.900000000000006</v>
      </c>
      <c r="V70">
        <v>1.79464073104768</v>
      </c>
      <c r="W70" t="s">
        <v>248</v>
      </c>
    </row>
    <row r="71" spans="1:23" x14ac:dyDescent="0.2">
      <c r="A71" t="s">
        <v>127</v>
      </c>
      <c r="B71">
        <v>79369</v>
      </c>
      <c r="C71" t="s">
        <v>53</v>
      </c>
      <c r="E71" t="s">
        <v>90</v>
      </c>
      <c r="F71">
        <v>50262</v>
      </c>
      <c r="G71" t="s">
        <v>53</v>
      </c>
      <c r="I71" t="s">
        <v>127</v>
      </c>
      <c r="J71">
        <v>79369</v>
      </c>
      <c r="K71" t="s">
        <v>53</v>
      </c>
      <c r="L71">
        <v>731.73889999999994</v>
      </c>
      <c r="M71">
        <v>72.13</v>
      </c>
      <c r="N71">
        <v>1.88233815487359</v>
      </c>
      <c r="O71" t="s">
        <v>245</v>
      </c>
      <c r="Q71" t="s">
        <v>162</v>
      </c>
      <c r="R71">
        <v>26523</v>
      </c>
      <c r="S71" t="s">
        <v>53</v>
      </c>
      <c r="T71">
        <v>731.73889999999994</v>
      </c>
      <c r="U71">
        <v>56.17</v>
      </c>
      <c r="V71">
        <v>1.80660118409787</v>
      </c>
      <c r="W71" t="s">
        <v>248</v>
      </c>
    </row>
    <row r="72" spans="1:23" x14ac:dyDescent="0.2">
      <c r="A72" t="s">
        <v>201</v>
      </c>
      <c r="B72">
        <v>23476</v>
      </c>
      <c r="C72" t="s">
        <v>53</v>
      </c>
      <c r="E72" t="s">
        <v>91</v>
      </c>
      <c r="F72">
        <v>46563</v>
      </c>
      <c r="G72" t="s">
        <v>53</v>
      </c>
      <c r="I72" t="s">
        <v>201</v>
      </c>
      <c r="J72">
        <v>23476</v>
      </c>
      <c r="K72" t="s">
        <v>53</v>
      </c>
      <c r="L72">
        <v>458.5718</v>
      </c>
      <c r="M72">
        <v>79.400000000000006</v>
      </c>
      <c r="N72">
        <v>1.4475559339169499</v>
      </c>
      <c r="O72" t="s">
        <v>245</v>
      </c>
      <c r="Q72" t="s">
        <v>163</v>
      </c>
      <c r="R72">
        <v>28381</v>
      </c>
      <c r="S72" t="s">
        <v>53</v>
      </c>
      <c r="T72">
        <v>458.5718</v>
      </c>
      <c r="U72">
        <v>68.33</v>
      </c>
      <c r="V72">
        <v>1.55245578020598</v>
      </c>
      <c r="W72" t="s">
        <v>248</v>
      </c>
    </row>
    <row r="73" spans="1:23" x14ac:dyDescent="0.2">
      <c r="A73" t="s">
        <v>128</v>
      </c>
      <c r="B73">
        <v>22226</v>
      </c>
      <c r="C73" t="s">
        <v>53</v>
      </c>
      <c r="E73" t="s">
        <v>92</v>
      </c>
      <c r="F73">
        <v>23467</v>
      </c>
      <c r="G73" t="s">
        <v>53</v>
      </c>
      <c r="I73" t="s">
        <v>128</v>
      </c>
      <c r="J73">
        <v>22226</v>
      </c>
      <c r="K73" t="s">
        <v>53</v>
      </c>
      <c r="L73">
        <v>131.69220000000001</v>
      </c>
      <c r="M73">
        <v>65.95</v>
      </c>
      <c r="N73">
        <v>0.429324110572877</v>
      </c>
      <c r="O73" t="s">
        <v>245</v>
      </c>
      <c r="Q73" t="s">
        <v>164</v>
      </c>
      <c r="R73">
        <v>14021</v>
      </c>
      <c r="S73" t="s">
        <v>53</v>
      </c>
      <c r="T73">
        <v>131.69220000000001</v>
      </c>
      <c r="U73">
        <v>58.97</v>
      </c>
      <c r="V73">
        <v>0.33603535167561999</v>
      </c>
      <c r="W73" t="s">
        <v>248</v>
      </c>
    </row>
    <row r="74" spans="1:23" x14ac:dyDescent="0.2">
      <c r="A74" t="s">
        <v>202</v>
      </c>
      <c r="B74">
        <v>16675</v>
      </c>
      <c r="C74" t="s">
        <v>53</v>
      </c>
      <c r="I74" t="s">
        <v>202</v>
      </c>
      <c r="J74">
        <v>16675</v>
      </c>
      <c r="K74" t="s">
        <v>53</v>
      </c>
    </row>
    <row r="75" spans="1:23" x14ac:dyDescent="0.2">
      <c r="A75" t="s">
        <v>129</v>
      </c>
      <c r="B75">
        <v>85365</v>
      </c>
      <c r="C75" t="s">
        <v>53</v>
      </c>
      <c r="I75" t="s">
        <v>129</v>
      </c>
      <c r="J75">
        <v>85365</v>
      </c>
      <c r="K75" t="s">
        <v>53</v>
      </c>
    </row>
    <row r="76" spans="1:23" x14ac:dyDescent="0.2">
      <c r="A76" t="s">
        <v>203</v>
      </c>
      <c r="B76">
        <v>11509</v>
      </c>
      <c r="C76" t="s">
        <v>53</v>
      </c>
      <c r="I76" t="s">
        <v>203</v>
      </c>
      <c r="J76">
        <v>11509</v>
      </c>
      <c r="K76" t="s">
        <v>53</v>
      </c>
    </row>
    <row r="77" spans="1:23" x14ac:dyDescent="0.2">
      <c r="A77" t="s">
        <v>204</v>
      </c>
      <c r="B77">
        <v>13576</v>
      </c>
      <c r="C77" t="s">
        <v>53</v>
      </c>
      <c r="I77" t="s">
        <v>204</v>
      </c>
      <c r="J77">
        <v>13576</v>
      </c>
      <c r="K77" t="s">
        <v>53</v>
      </c>
    </row>
    <row r="78" spans="1:23" x14ac:dyDescent="0.2">
      <c r="A78" t="s">
        <v>130</v>
      </c>
      <c r="B78">
        <v>17281</v>
      </c>
      <c r="C78" t="s">
        <v>53</v>
      </c>
      <c r="I78" t="s">
        <v>130</v>
      </c>
      <c r="J78">
        <v>17281</v>
      </c>
      <c r="K78" t="s">
        <v>53</v>
      </c>
    </row>
    <row r="79" spans="1:23" x14ac:dyDescent="0.2">
      <c r="A79" t="s">
        <v>131</v>
      </c>
      <c r="B79">
        <v>23355</v>
      </c>
      <c r="C79" t="s">
        <v>53</v>
      </c>
      <c r="I79" t="s">
        <v>131</v>
      </c>
      <c r="J79">
        <v>23355</v>
      </c>
      <c r="K79" t="s">
        <v>53</v>
      </c>
    </row>
    <row r="80" spans="1:23" x14ac:dyDescent="0.2">
      <c r="A80" t="s">
        <v>205</v>
      </c>
      <c r="B80">
        <v>7128</v>
      </c>
      <c r="C80" t="s">
        <v>53</v>
      </c>
      <c r="I80" t="s">
        <v>205</v>
      </c>
      <c r="J80">
        <v>7128</v>
      </c>
      <c r="K80" t="s">
        <v>53</v>
      </c>
    </row>
    <row r="81" spans="1:11" x14ac:dyDescent="0.2">
      <c r="A81" t="s">
        <v>132</v>
      </c>
      <c r="B81">
        <v>8674</v>
      </c>
      <c r="C81" t="s">
        <v>53</v>
      </c>
      <c r="I81" t="s">
        <v>132</v>
      </c>
      <c r="J81">
        <v>8674</v>
      </c>
      <c r="K81" t="s">
        <v>53</v>
      </c>
    </row>
    <row r="82" spans="1:11" x14ac:dyDescent="0.2">
      <c r="A82" t="s">
        <v>206</v>
      </c>
      <c r="B82">
        <v>6533</v>
      </c>
      <c r="C82" t="s">
        <v>53</v>
      </c>
      <c r="I82" t="s">
        <v>206</v>
      </c>
      <c r="J82">
        <v>6533</v>
      </c>
      <c r="K82" t="s">
        <v>53</v>
      </c>
    </row>
    <row r="83" spans="1:11" x14ac:dyDescent="0.2">
      <c r="A83" t="s">
        <v>207</v>
      </c>
      <c r="B83">
        <v>24740</v>
      </c>
      <c r="C83" t="s">
        <v>53</v>
      </c>
      <c r="I83" t="s">
        <v>207</v>
      </c>
      <c r="J83">
        <v>24740</v>
      </c>
      <c r="K83" t="s">
        <v>53</v>
      </c>
    </row>
    <row r="84" spans="1:11" x14ac:dyDescent="0.2">
      <c r="A84" t="s">
        <v>133</v>
      </c>
      <c r="B84">
        <v>25180</v>
      </c>
      <c r="C84" t="s">
        <v>53</v>
      </c>
      <c r="I84" t="s">
        <v>133</v>
      </c>
      <c r="J84">
        <v>25180</v>
      </c>
      <c r="K84" t="s">
        <v>53</v>
      </c>
    </row>
    <row r="85" spans="1:11" x14ac:dyDescent="0.2">
      <c r="A85" t="s">
        <v>134</v>
      </c>
      <c r="B85">
        <v>13747</v>
      </c>
      <c r="C85" t="s">
        <v>53</v>
      </c>
      <c r="I85" t="s">
        <v>134</v>
      </c>
      <c r="J85">
        <v>13747</v>
      </c>
      <c r="K85" t="s">
        <v>53</v>
      </c>
    </row>
    <row r="86" spans="1:11" x14ac:dyDescent="0.2">
      <c r="A86" t="s">
        <v>208</v>
      </c>
      <c r="B86">
        <v>11831</v>
      </c>
      <c r="C86" t="s">
        <v>53</v>
      </c>
      <c r="I86" t="s">
        <v>208</v>
      </c>
      <c r="J86">
        <v>11831</v>
      </c>
      <c r="K86" t="s">
        <v>53</v>
      </c>
    </row>
    <row r="87" spans="1:11" x14ac:dyDescent="0.2">
      <c r="A87" t="s">
        <v>209</v>
      </c>
      <c r="B87">
        <v>15632</v>
      </c>
      <c r="C87" t="s">
        <v>53</v>
      </c>
      <c r="I87" t="s">
        <v>209</v>
      </c>
      <c r="J87">
        <v>15632</v>
      </c>
      <c r="K87" t="s">
        <v>53</v>
      </c>
    </row>
    <row r="88" spans="1:11" x14ac:dyDescent="0.2">
      <c r="A88" t="s">
        <v>135</v>
      </c>
      <c r="B88">
        <v>22155</v>
      </c>
      <c r="C88" t="s">
        <v>53</v>
      </c>
      <c r="I88" t="s">
        <v>135</v>
      </c>
      <c r="J88">
        <v>22155</v>
      </c>
      <c r="K88" t="s">
        <v>53</v>
      </c>
    </row>
    <row r="89" spans="1:11" x14ac:dyDescent="0.2">
      <c r="A89" t="s">
        <v>136</v>
      </c>
      <c r="B89">
        <v>19375</v>
      </c>
      <c r="C89" t="s">
        <v>53</v>
      </c>
      <c r="I89" t="s">
        <v>136</v>
      </c>
      <c r="J89">
        <v>19375</v>
      </c>
      <c r="K89" t="s">
        <v>53</v>
      </c>
    </row>
    <row r="90" spans="1:11" x14ac:dyDescent="0.2">
      <c r="A90" t="s">
        <v>210</v>
      </c>
      <c r="B90">
        <v>17668</v>
      </c>
      <c r="C90" t="s">
        <v>53</v>
      </c>
      <c r="I90" t="s">
        <v>210</v>
      </c>
      <c r="J90">
        <v>17668</v>
      </c>
      <c r="K90" t="s">
        <v>53</v>
      </c>
    </row>
    <row r="91" spans="1:11" x14ac:dyDescent="0.2">
      <c r="A91" t="s">
        <v>137</v>
      </c>
      <c r="B91">
        <v>12418</v>
      </c>
      <c r="C91" t="s">
        <v>53</v>
      </c>
      <c r="I91" t="s">
        <v>137</v>
      </c>
      <c r="J91">
        <v>12418</v>
      </c>
      <c r="K91" t="s">
        <v>53</v>
      </c>
    </row>
    <row r="92" spans="1:11" x14ac:dyDescent="0.2">
      <c r="A92" t="s">
        <v>211</v>
      </c>
      <c r="B92">
        <v>10157</v>
      </c>
      <c r="C92" t="s">
        <v>53</v>
      </c>
      <c r="I92" t="s">
        <v>211</v>
      </c>
      <c r="J92">
        <v>10157</v>
      </c>
      <c r="K92" t="s">
        <v>53</v>
      </c>
    </row>
    <row r="93" spans="1:11" x14ac:dyDescent="0.2">
      <c r="A93" t="s">
        <v>138</v>
      </c>
      <c r="B93">
        <v>11983</v>
      </c>
      <c r="C93" t="s">
        <v>53</v>
      </c>
      <c r="I93" t="s">
        <v>138</v>
      </c>
      <c r="J93">
        <v>11983</v>
      </c>
      <c r="K93" t="s">
        <v>53</v>
      </c>
    </row>
    <row r="94" spans="1:11" x14ac:dyDescent="0.2">
      <c r="A94" t="s">
        <v>212</v>
      </c>
      <c r="B94">
        <v>8374</v>
      </c>
      <c r="C94" t="s">
        <v>53</v>
      </c>
      <c r="I94" t="s">
        <v>212</v>
      </c>
      <c r="J94">
        <v>8374</v>
      </c>
      <c r="K94" t="s">
        <v>53</v>
      </c>
    </row>
    <row r="95" spans="1:11" x14ac:dyDescent="0.2">
      <c r="A95" t="s">
        <v>213</v>
      </c>
      <c r="B95">
        <v>13750</v>
      </c>
      <c r="C95" t="s">
        <v>53</v>
      </c>
      <c r="I95" t="s">
        <v>213</v>
      </c>
      <c r="J95">
        <v>13750</v>
      </c>
      <c r="K95" t="s">
        <v>53</v>
      </c>
    </row>
    <row r="96" spans="1:11" x14ac:dyDescent="0.2">
      <c r="A96" t="s">
        <v>139</v>
      </c>
      <c r="B96">
        <v>17525</v>
      </c>
      <c r="C96" t="s">
        <v>53</v>
      </c>
      <c r="I96" t="s">
        <v>139</v>
      </c>
      <c r="J96">
        <v>17525</v>
      </c>
      <c r="K96" t="s">
        <v>53</v>
      </c>
    </row>
    <row r="97" spans="1:11" x14ac:dyDescent="0.2">
      <c r="A97" t="s">
        <v>214</v>
      </c>
      <c r="B97">
        <v>9223</v>
      </c>
      <c r="C97" t="s">
        <v>53</v>
      </c>
      <c r="I97" t="s">
        <v>214</v>
      </c>
      <c r="J97">
        <v>9223</v>
      </c>
      <c r="K97" t="s">
        <v>53</v>
      </c>
    </row>
    <row r="98" spans="1:11" x14ac:dyDescent="0.2">
      <c r="A98" t="s">
        <v>140</v>
      </c>
      <c r="B98">
        <v>17032</v>
      </c>
      <c r="C98" t="s">
        <v>53</v>
      </c>
      <c r="I98" t="s">
        <v>140</v>
      </c>
      <c r="J98">
        <v>17032</v>
      </c>
      <c r="K98" t="s">
        <v>53</v>
      </c>
    </row>
    <row r="99" spans="1:11" x14ac:dyDescent="0.2">
      <c r="A99" t="s">
        <v>141</v>
      </c>
      <c r="B99">
        <v>6339</v>
      </c>
      <c r="C99" t="s">
        <v>53</v>
      </c>
      <c r="I99" t="s">
        <v>141</v>
      </c>
      <c r="J99">
        <v>6339</v>
      </c>
      <c r="K99" t="s">
        <v>53</v>
      </c>
    </row>
    <row r="100" spans="1:11" x14ac:dyDescent="0.2">
      <c r="A100" t="s">
        <v>215</v>
      </c>
      <c r="B100">
        <v>5610</v>
      </c>
      <c r="C100" t="s">
        <v>53</v>
      </c>
      <c r="I100" t="s">
        <v>215</v>
      </c>
      <c r="J100">
        <v>5610</v>
      </c>
      <c r="K100" t="s">
        <v>53</v>
      </c>
    </row>
    <row r="101" spans="1:11" x14ac:dyDescent="0.2">
      <c r="A101" t="s">
        <v>142</v>
      </c>
      <c r="B101">
        <v>18294</v>
      </c>
      <c r="C101" t="s">
        <v>53</v>
      </c>
      <c r="I101" t="s">
        <v>142</v>
      </c>
      <c r="J101">
        <v>18294</v>
      </c>
      <c r="K101" t="s">
        <v>53</v>
      </c>
    </row>
    <row r="102" spans="1:11" x14ac:dyDescent="0.2">
      <c r="A102" t="s">
        <v>216</v>
      </c>
      <c r="B102">
        <v>12665</v>
      </c>
      <c r="C102" t="s">
        <v>53</v>
      </c>
      <c r="I102" t="s">
        <v>216</v>
      </c>
      <c r="J102">
        <v>12665</v>
      </c>
      <c r="K102" t="s">
        <v>53</v>
      </c>
    </row>
    <row r="103" spans="1:11" x14ac:dyDescent="0.2">
      <c r="A103" t="s">
        <v>143</v>
      </c>
      <c r="B103">
        <v>13161</v>
      </c>
      <c r="C103" t="s">
        <v>53</v>
      </c>
      <c r="I103" t="s">
        <v>143</v>
      </c>
      <c r="J103">
        <v>13161</v>
      </c>
      <c r="K103" t="s">
        <v>53</v>
      </c>
    </row>
    <row r="104" spans="1:11" x14ac:dyDescent="0.2">
      <c r="A104" t="s">
        <v>217</v>
      </c>
      <c r="B104">
        <v>10785</v>
      </c>
      <c r="C104" t="s">
        <v>53</v>
      </c>
      <c r="I104" t="s">
        <v>217</v>
      </c>
      <c r="J104">
        <v>10785</v>
      </c>
      <c r="K104" t="s">
        <v>53</v>
      </c>
    </row>
    <row r="105" spans="1:11" x14ac:dyDescent="0.2">
      <c r="A105" t="s">
        <v>218</v>
      </c>
      <c r="B105">
        <v>10829</v>
      </c>
      <c r="C105" t="s">
        <v>53</v>
      </c>
      <c r="I105" t="s">
        <v>218</v>
      </c>
      <c r="J105">
        <v>10829</v>
      </c>
      <c r="K105" t="s">
        <v>53</v>
      </c>
    </row>
    <row r="106" spans="1:11" x14ac:dyDescent="0.2">
      <c r="A106" t="s">
        <v>144</v>
      </c>
      <c r="B106">
        <v>44586</v>
      </c>
      <c r="C106" t="s">
        <v>53</v>
      </c>
      <c r="I106" t="s">
        <v>144</v>
      </c>
      <c r="J106">
        <v>44586</v>
      </c>
      <c r="K106" t="s">
        <v>53</v>
      </c>
    </row>
    <row r="107" spans="1:11" x14ac:dyDescent="0.2">
      <c r="A107" t="s">
        <v>145</v>
      </c>
      <c r="B107">
        <v>71037</v>
      </c>
      <c r="C107" t="s">
        <v>53</v>
      </c>
      <c r="I107" t="s">
        <v>145</v>
      </c>
      <c r="J107">
        <v>71037</v>
      </c>
      <c r="K107" t="s">
        <v>53</v>
      </c>
    </row>
    <row r="108" spans="1:11" x14ac:dyDescent="0.2">
      <c r="A108" t="s">
        <v>219</v>
      </c>
      <c r="B108">
        <v>39608</v>
      </c>
      <c r="C108" t="s">
        <v>53</v>
      </c>
      <c r="I108" t="s">
        <v>219</v>
      </c>
      <c r="J108">
        <v>39608</v>
      </c>
      <c r="K108" t="s">
        <v>53</v>
      </c>
    </row>
    <row r="109" spans="1:11" x14ac:dyDescent="0.2">
      <c r="A109" t="s">
        <v>220</v>
      </c>
      <c r="B109">
        <v>20590</v>
      </c>
      <c r="C109" t="s">
        <v>53</v>
      </c>
      <c r="I109" t="s">
        <v>220</v>
      </c>
      <c r="J109">
        <v>20590</v>
      </c>
      <c r="K109" t="s">
        <v>53</v>
      </c>
    </row>
    <row r="110" spans="1:11" x14ac:dyDescent="0.2">
      <c r="A110" t="s">
        <v>146</v>
      </c>
      <c r="B110">
        <v>43172</v>
      </c>
      <c r="C110" t="s">
        <v>53</v>
      </c>
      <c r="I110" t="s">
        <v>146</v>
      </c>
      <c r="J110">
        <v>43172</v>
      </c>
      <c r="K110" t="s">
        <v>53</v>
      </c>
    </row>
    <row r="111" spans="1:11" x14ac:dyDescent="0.2">
      <c r="A111" t="s">
        <v>147</v>
      </c>
      <c r="B111">
        <v>23888</v>
      </c>
      <c r="C111" t="s">
        <v>53</v>
      </c>
      <c r="I111" t="s">
        <v>147</v>
      </c>
      <c r="J111">
        <v>23888</v>
      </c>
      <c r="K111" t="s">
        <v>53</v>
      </c>
    </row>
    <row r="112" spans="1:11" x14ac:dyDescent="0.2">
      <c r="A112" t="s">
        <v>221</v>
      </c>
      <c r="B112">
        <v>20751</v>
      </c>
      <c r="C112" t="s">
        <v>53</v>
      </c>
      <c r="I112" t="s">
        <v>221</v>
      </c>
      <c r="J112">
        <v>20751</v>
      </c>
      <c r="K112" t="s">
        <v>53</v>
      </c>
    </row>
    <row r="113" spans="1:11" x14ac:dyDescent="0.2">
      <c r="A113" t="s">
        <v>148</v>
      </c>
      <c r="B113">
        <v>25592</v>
      </c>
      <c r="C113" t="s">
        <v>53</v>
      </c>
      <c r="I113" t="s">
        <v>148</v>
      </c>
      <c r="J113">
        <v>25592</v>
      </c>
      <c r="K113" t="s">
        <v>53</v>
      </c>
    </row>
    <row r="114" spans="1:11" x14ac:dyDescent="0.2">
      <c r="A114" t="s">
        <v>222</v>
      </c>
      <c r="B114">
        <v>11245</v>
      </c>
      <c r="C114" t="s">
        <v>53</v>
      </c>
      <c r="I114" t="s">
        <v>222</v>
      </c>
      <c r="J114">
        <v>11245</v>
      </c>
      <c r="K114" t="s">
        <v>53</v>
      </c>
    </row>
    <row r="115" spans="1:11" x14ac:dyDescent="0.2">
      <c r="A115" t="s">
        <v>223</v>
      </c>
      <c r="B115">
        <v>12816</v>
      </c>
      <c r="C115" t="s">
        <v>53</v>
      </c>
      <c r="I115" t="s">
        <v>223</v>
      </c>
      <c r="J115">
        <v>12816</v>
      </c>
      <c r="K115" t="s">
        <v>53</v>
      </c>
    </row>
    <row r="116" spans="1:11" x14ac:dyDescent="0.2">
      <c r="A116" t="s">
        <v>149</v>
      </c>
      <c r="B116">
        <v>26502</v>
      </c>
      <c r="C116" t="s">
        <v>53</v>
      </c>
      <c r="I116" t="s">
        <v>149</v>
      </c>
      <c r="J116">
        <v>26502</v>
      </c>
      <c r="K116" t="s">
        <v>53</v>
      </c>
    </row>
    <row r="117" spans="1:11" x14ac:dyDescent="0.2">
      <c r="A117" t="s">
        <v>224</v>
      </c>
      <c r="B117">
        <v>12055</v>
      </c>
      <c r="C117" t="s">
        <v>53</v>
      </c>
      <c r="I117" t="s">
        <v>224</v>
      </c>
      <c r="J117">
        <v>12055</v>
      </c>
      <c r="K117" t="s">
        <v>53</v>
      </c>
    </row>
    <row r="118" spans="1:11" x14ac:dyDescent="0.2">
      <c r="A118" t="s">
        <v>150</v>
      </c>
      <c r="B118">
        <v>74800</v>
      </c>
      <c r="C118" t="s">
        <v>53</v>
      </c>
      <c r="I118" t="s">
        <v>150</v>
      </c>
      <c r="J118">
        <v>74800</v>
      </c>
      <c r="K118" t="s">
        <v>53</v>
      </c>
    </row>
    <row r="119" spans="1:11" x14ac:dyDescent="0.2">
      <c r="A119" t="s">
        <v>151</v>
      </c>
      <c r="B119">
        <v>22216</v>
      </c>
      <c r="C119" t="s">
        <v>53</v>
      </c>
      <c r="I119" t="s">
        <v>151</v>
      </c>
      <c r="J119">
        <v>22216</v>
      </c>
      <c r="K119" t="s">
        <v>53</v>
      </c>
    </row>
    <row r="120" spans="1:11" x14ac:dyDescent="0.2">
      <c r="A120" t="s">
        <v>225</v>
      </c>
      <c r="B120">
        <v>0</v>
      </c>
      <c r="C120" t="s">
        <v>53</v>
      </c>
      <c r="I120" t="s">
        <v>225</v>
      </c>
      <c r="J120">
        <v>0</v>
      </c>
      <c r="K120" t="s">
        <v>53</v>
      </c>
    </row>
    <row r="121" spans="1:11" x14ac:dyDescent="0.2">
      <c r="A121" t="s">
        <v>152</v>
      </c>
      <c r="B121">
        <v>27401</v>
      </c>
      <c r="C121" t="s">
        <v>53</v>
      </c>
      <c r="I121" t="s">
        <v>152</v>
      </c>
      <c r="J121">
        <v>27401</v>
      </c>
      <c r="K121" t="s">
        <v>53</v>
      </c>
    </row>
    <row r="122" spans="1:11" x14ac:dyDescent="0.2">
      <c r="A122" t="s">
        <v>226</v>
      </c>
      <c r="B122">
        <v>17260</v>
      </c>
      <c r="C122" t="s">
        <v>53</v>
      </c>
      <c r="I122" t="s">
        <v>226</v>
      </c>
      <c r="J122">
        <v>17260</v>
      </c>
      <c r="K122" t="s">
        <v>53</v>
      </c>
    </row>
    <row r="123" spans="1:11" x14ac:dyDescent="0.2">
      <c r="A123" t="s">
        <v>153</v>
      </c>
      <c r="B123">
        <v>39483</v>
      </c>
      <c r="C123" t="s">
        <v>53</v>
      </c>
      <c r="I123" t="s">
        <v>153</v>
      </c>
      <c r="J123">
        <v>39483</v>
      </c>
      <c r="K123" t="s">
        <v>53</v>
      </c>
    </row>
    <row r="124" spans="1:11" x14ac:dyDescent="0.2">
      <c r="A124" t="s">
        <v>227</v>
      </c>
      <c r="B124">
        <v>31027</v>
      </c>
      <c r="C124" t="s">
        <v>53</v>
      </c>
      <c r="I124" t="s">
        <v>227</v>
      </c>
      <c r="J124">
        <v>31027</v>
      </c>
      <c r="K124" t="s">
        <v>53</v>
      </c>
    </row>
    <row r="125" spans="1:11" x14ac:dyDescent="0.2">
      <c r="A125" t="s">
        <v>154</v>
      </c>
      <c r="B125">
        <v>40373</v>
      </c>
      <c r="C125" t="s">
        <v>53</v>
      </c>
      <c r="I125" t="s">
        <v>154</v>
      </c>
      <c r="J125">
        <v>40373</v>
      </c>
      <c r="K125" t="s">
        <v>53</v>
      </c>
    </row>
    <row r="126" spans="1:11" x14ac:dyDescent="0.2">
      <c r="A126" t="s">
        <v>228</v>
      </c>
      <c r="B126">
        <v>12527</v>
      </c>
      <c r="C126" t="s">
        <v>53</v>
      </c>
      <c r="I126" t="s">
        <v>228</v>
      </c>
      <c r="J126">
        <v>12527</v>
      </c>
      <c r="K126" t="s">
        <v>53</v>
      </c>
    </row>
    <row r="127" spans="1:11" x14ac:dyDescent="0.2">
      <c r="A127" t="s">
        <v>155</v>
      </c>
      <c r="B127">
        <v>20484</v>
      </c>
      <c r="C127" t="s">
        <v>53</v>
      </c>
      <c r="I127" t="s">
        <v>155</v>
      </c>
      <c r="J127">
        <v>20484</v>
      </c>
      <c r="K127" t="s">
        <v>53</v>
      </c>
    </row>
    <row r="128" spans="1:11" x14ac:dyDescent="0.2">
      <c r="A128" t="s">
        <v>229</v>
      </c>
      <c r="B128">
        <v>15940</v>
      </c>
      <c r="C128" t="s">
        <v>53</v>
      </c>
      <c r="I128" t="s">
        <v>229</v>
      </c>
      <c r="J128">
        <v>15940</v>
      </c>
      <c r="K128" t="s">
        <v>53</v>
      </c>
    </row>
    <row r="129" spans="1:11" x14ac:dyDescent="0.2">
      <c r="A129" t="s">
        <v>156</v>
      </c>
      <c r="B129">
        <v>26921</v>
      </c>
      <c r="C129" t="s">
        <v>53</v>
      </c>
      <c r="I129" t="s">
        <v>156</v>
      </c>
      <c r="J129">
        <v>26921</v>
      </c>
      <c r="K129" t="s">
        <v>53</v>
      </c>
    </row>
    <row r="130" spans="1:11" x14ac:dyDescent="0.2">
      <c r="A130" t="s">
        <v>230</v>
      </c>
      <c r="B130">
        <v>15437</v>
      </c>
      <c r="C130" t="s">
        <v>53</v>
      </c>
      <c r="I130" t="s">
        <v>230</v>
      </c>
      <c r="J130">
        <v>15437</v>
      </c>
      <c r="K130" t="s">
        <v>53</v>
      </c>
    </row>
    <row r="131" spans="1:11" x14ac:dyDescent="0.2">
      <c r="A131" t="s">
        <v>157</v>
      </c>
      <c r="B131">
        <v>23269</v>
      </c>
      <c r="C131" t="s">
        <v>53</v>
      </c>
      <c r="I131" t="s">
        <v>157</v>
      </c>
      <c r="J131">
        <v>23269</v>
      </c>
      <c r="K131" t="s">
        <v>53</v>
      </c>
    </row>
    <row r="132" spans="1:11" x14ac:dyDescent="0.2">
      <c r="A132" t="s">
        <v>231</v>
      </c>
      <c r="B132">
        <v>22260</v>
      </c>
      <c r="C132" t="s">
        <v>53</v>
      </c>
      <c r="I132" t="s">
        <v>231</v>
      </c>
      <c r="J132">
        <v>22260</v>
      </c>
      <c r="K132" t="s">
        <v>53</v>
      </c>
    </row>
    <row r="133" spans="1:11" x14ac:dyDescent="0.2">
      <c r="A133" t="s">
        <v>232</v>
      </c>
      <c r="B133">
        <v>9431</v>
      </c>
      <c r="C133" t="s">
        <v>53</v>
      </c>
      <c r="I133" t="s">
        <v>232</v>
      </c>
      <c r="J133">
        <v>9431</v>
      </c>
      <c r="K133" t="s">
        <v>53</v>
      </c>
    </row>
    <row r="134" spans="1:11" x14ac:dyDescent="0.2">
      <c r="A134" t="s">
        <v>158</v>
      </c>
      <c r="B134">
        <v>12152</v>
      </c>
      <c r="C134" t="s">
        <v>53</v>
      </c>
      <c r="I134" t="s">
        <v>158</v>
      </c>
      <c r="J134">
        <v>12152</v>
      </c>
      <c r="K134" t="s">
        <v>53</v>
      </c>
    </row>
    <row r="135" spans="1:11" x14ac:dyDescent="0.2">
      <c r="A135" t="s">
        <v>233</v>
      </c>
      <c r="B135">
        <v>4683</v>
      </c>
      <c r="C135" t="s">
        <v>53</v>
      </c>
      <c r="I135" t="s">
        <v>233</v>
      </c>
      <c r="J135">
        <v>4683</v>
      </c>
      <c r="K135" t="s">
        <v>53</v>
      </c>
    </row>
    <row r="136" spans="1:11" x14ac:dyDescent="0.2">
      <c r="A136" t="s">
        <v>159</v>
      </c>
      <c r="B136">
        <v>49585</v>
      </c>
      <c r="C136" t="s">
        <v>53</v>
      </c>
      <c r="I136" t="s">
        <v>159</v>
      </c>
      <c r="J136">
        <v>49585</v>
      </c>
      <c r="K136" t="s">
        <v>53</v>
      </c>
    </row>
    <row r="137" spans="1:11" x14ac:dyDescent="0.2">
      <c r="A137" t="s">
        <v>234</v>
      </c>
      <c r="B137">
        <v>14217</v>
      </c>
      <c r="C137" t="s">
        <v>53</v>
      </c>
      <c r="I137" t="s">
        <v>234</v>
      </c>
      <c r="J137">
        <v>14217</v>
      </c>
      <c r="K137" t="s">
        <v>53</v>
      </c>
    </row>
    <row r="138" spans="1:11" x14ac:dyDescent="0.2">
      <c r="A138" t="s">
        <v>160</v>
      </c>
      <c r="B138">
        <v>56836</v>
      </c>
      <c r="C138" t="s">
        <v>53</v>
      </c>
      <c r="I138" t="s">
        <v>160</v>
      </c>
      <c r="J138">
        <v>56836</v>
      </c>
      <c r="K138" t="s">
        <v>53</v>
      </c>
    </row>
    <row r="139" spans="1:11" x14ac:dyDescent="0.2">
      <c r="A139" t="s">
        <v>235</v>
      </c>
      <c r="B139">
        <v>18061</v>
      </c>
      <c r="C139" t="s">
        <v>53</v>
      </c>
      <c r="I139" t="s">
        <v>235</v>
      </c>
      <c r="J139">
        <v>18061</v>
      </c>
      <c r="K139" t="s">
        <v>53</v>
      </c>
    </row>
    <row r="140" spans="1:11" x14ac:dyDescent="0.2">
      <c r="A140" t="s">
        <v>161</v>
      </c>
      <c r="B140">
        <v>49929</v>
      </c>
      <c r="C140" t="s">
        <v>53</v>
      </c>
      <c r="I140" t="s">
        <v>161</v>
      </c>
      <c r="J140">
        <v>49929</v>
      </c>
      <c r="K140" t="s">
        <v>53</v>
      </c>
    </row>
    <row r="141" spans="1:11" x14ac:dyDescent="0.2">
      <c r="A141" t="s">
        <v>236</v>
      </c>
      <c r="B141">
        <v>23739</v>
      </c>
      <c r="C141" t="s">
        <v>53</v>
      </c>
      <c r="I141" t="s">
        <v>236</v>
      </c>
      <c r="J141">
        <v>23739</v>
      </c>
      <c r="K141" t="s">
        <v>53</v>
      </c>
    </row>
    <row r="142" spans="1:11" x14ac:dyDescent="0.2">
      <c r="A142" t="s">
        <v>162</v>
      </c>
      <c r="B142">
        <v>26523</v>
      </c>
      <c r="C142" t="s">
        <v>53</v>
      </c>
      <c r="I142" t="s">
        <v>162</v>
      </c>
      <c r="J142">
        <v>26523</v>
      </c>
      <c r="K142" t="s">
        <v>53</v>
      </c>
    </row>
    <row r="143" spans="1:11" x14ac:dyDescent="0.2">
      <c r="A143" t="s">
        <v>163</v>
      </c>
      <c r="B143">
        <v>28381</v>
      </c>
      <c r="C143" t="s">
        <v>53</v>
      </c>
      <c r="I143" t="s">
        <v>163</v>
      </c>
      <c r="J143">
        <v>28381</v>
      </c>
      <c r="K143" t="s">
        <v>53</v>
      </c>
    </row>
    <row r="144" spans="1:11" x14ac:dyDescent="0.2">
      <c r="A144" t="s">
        <v>237</v>
      </c>
      <c r="B144">
        <v>18182</v>
      </c>
      <c r="C144" t="s">
        <v>53</v>
      </c>
      <c r="I144" t="s">
        <v>237</v>
      </c>
      <c r="J144">
        <v>18182</v>
      </c>
      <c r="K144" t="s">
        <v>53</v>
      </c>
    </row>
    <row r="145" spans="1:11" x14ac:dyDescent="0.2">
      <c r="A145" t="s">
        <v>164</v>
      </c>
      <c r="B145">
        <v>14021</v>
      </c>
      <c r="C145" t="s">
        <v>53</v>
      </c>
      <c r="I145" t="s">
        <v>164</v>
      </c>
      <c r="J145">
        <v>14021</v>
      </c>
      <c r="K145" t="s">
        <v>53</v>
      </c>
    </row>
    <row r="146" spans="1:11" x14ac:dyDescent="0.2">
      <c r="A146" t="s">
        <v>238</v>
      </c>
      <c r="B146">
        <v>9446</v>
      </c>
      <c r="C146" t="s">
        <v>53</v>
      </c>
      <c r="I146" t="s">
        <v>238</v>
      </c>
      <c r="J146">
        <v>9446</v>
      </c>
      <c r="K146" t="s">
        <v>53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E177-7537-1245-A63F-3C8827CC3873}">
  <dimension ref="A1:D10"/>
  <sheetViews>
    <sheetView workbookViewId="0">
      <selection activeCell="C15" sqref="C15"/>
    </sheetView>
  </sheetViews>
  <sheetFormatPr baseColWidth="10" defaultRowHeight="16" x14ac:dyDescent="0.2"/>
  <cols>
    <col min="2" max="2" width="17.1640625" customWidth="1"/>
    <col min="3" max="3" width="23.83203125" customWidth="1"/>
  </cols>
  <sheetData>
    <row r="1" spans="1:4" s="1" customFormat="1" x14ac:dyDescent="0.2">
      <c r="A1" s="2" t="s">
        <v>259</v>
      </c>
      <c r="B1" s="2" t="s">
        <v>251</v>
      </c>
      <c r="C1" s="2" t="s">
        <v>252</v>
      </c>
      <c r="D1" s="2" t="s">
        <v>253</v>
      </c>
    </row>
    <row r="2" spans="1:4" x14ac:dyDescent="0.2">
      <c r="A2">
        <v>1</v>
      </c>
      <c r="B2">
        <v>0.42051282051282102</v>
      </c>
      <c r="C2" t="s">
        <v>256</v>
      </c>
      <c r="D2" t="s">
        <v>165</v>
      </c>
    </row>
    <row r="3" spans="1:4" x14ac:dyDescent="0.2">
      <c r="A3">
        <v>2</v>
      </c>
      <c r="B3">
        <v>0.28717948717948699</v>
      </c>
      <c r="C3" t="s">
        <v>256</v>
      </c>
      <c r="D3" t="s">
        <v>254</v>
      </c>
    </row>
    <row r="4" spans="1:4" x14ac:dyDescent="0.2">
      <c r="A4">
        <v>3</v>
      </c>
      <c r="B4">
        <v>0.133333333333333</v>
      </c>
      <c r="C4" t="s">
        <v>256</v>
      </c>
      <c r="D4" t="s">
        <v>255</v>
      </c>
    </row>
    <row r="5" spans="1:4" x14ac:dyDescent="0.2">
      <c r="A5">
        <v>4</v>
      </c>
      <c r="B5">
        <v>0.37433155080213898</v>
      </c>
      <c r="C5" t="s">
        <v>258</v>
      </c>
      <c r="D5" t="s">
        <v>165</v>
      </c>
    </row>
    <row r="6" spans="1:4" x14ac:dyDescent="0.2">
      <c r="A6">
        <v>5</v>
      </c>
      <c r="B6">
        <v>9.6256684491978606E-2</v>
      </c>
      <c r="C6" t="s">
        <v>258</v>
      </c>
      <c r="D6" t="s">
        <v>254</v>
      </c>
    </row>
    <row r="7" spans="1:4" x14ac:dyDescent="0.2">
      <c r="A7">
        <v>6</v>
      </c>
      <c r="B7">
        <v>0.27807486631015998</v>
      </c>
      <c r="C7" t="s">
        <v>258</v>
      </c>
      <c r="D7" t="s">
        <v>255</v>
      </c>
    </row>
    <row r="8" spans="1:4" x14ac:dyDescent="0.2">
      <c r="A8">
        <v>7</v>
      </c>
      <c r="B8">
        <v>0.33928571428571402</v>
      </c>
      <c r="C8" t="s">
        <v>257</v>
      </c>
      <c r="D8" t="s">
        <v>165</v>
      </c>
    </row>
    <row r="9" spans="1:4" x14ac:dyDescent="0.2">
      <c r="A9">
        <v>8</v>
      </c>
      <c r="B9">
        <v>0.19642857142857101</v>
      </c>
      <c r="C9" t="s">
        <v>257</v>
      </c>
      <c r="D9" t="s">
        <v>254</v>
      </c>
    </row>
    <row r="10" spans="1:4" x14ac:dyDescent="0.2">
      <c r="A10">
        <v>9</v>
      </c>
      <c r="B10">
        <v>0.14285714285714299</v>
      </c>
      <c r="C10" t="s">
        <v>257</v>
      </c>
      <c r="D10" t="s">
        <v>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6396-EDCF-284F-B205-CD7835001BCE}">
  <dimension ref="A1:H14"/>
  <sheetViews>
    <sheetView workbookViewId="0">
      <selection activeCell="J32" sqref="J32"/>
    </sheetView>
  </sheetViews>
  <sheetFormatPr baseColWidth="10" defaultRowHeight="16" x14ac:dyDescent="0.2"/>
  <sheetData>
    <row r="1" spans="1:8" x14ac:dyDescent="0.2">
      <c r="A1" s="4" t="s">
        <v>261</v>
      </c>
      <c r="B1" s="2" t="s">
        <v>262</v>
      </c>
      <c r="C1" s="2" t="s">
        <v>263</v>
      </c>
      <c r="D1" s="2" t="s">
        <v>264</v>
      </c>
      <c r="E1" s="2" t="s">
        <v>265</v>
      </c>
      <c r="F1" s="2" t="s">
        <v>266</v>
      </c>
      <c r="G1" s="2" t="s">
        <v>267</v>
      </c>
      <c r="H1" s="3"/>
    </row>
    <row r="2" spans="1:8" x14ac:dyDescent="0.2">
      <c r="A2" s="5">
        <v>5400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 s="3"/>
    </row>
    <row r="3" spans="1:8" x14ac:dyDescent="0.2">
      <c r="A3" s="5">
        <v>5300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 s="3"/>
    </row>
    <row r="4" spans="1:8" x14ac:dyDescent="0.2">
      <c r="A4" s="5">
        <v>5200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 s="3"/>
    </row>
    <row r="5" spans="1:8" x14ac:dyDescent="0.2">
      <c r="A5" s="5">
        <v>5100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 s="3"/>
    </row>
    <row r="6" spans="1:8" x14ac:dyDescent="0.2">
      <c r="A6" s="5">
        <v>5000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 s="3"/>
    </row>
    <row r="7" spans="1:8" x14ac:dyDescent="0.2">
      <c r="A7" s="5">
        <v>4900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 s="3"/>
    </row>
    <row r="8" spans="1:8" x14ac:dyDescent="0.2">
      <c r="A8" s="5">
        <v>4800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 s="3"/>
    </row>
    <row r="9" spans="1:8" x14ac:dyDescent="0.2">
      <c r="A9" s="5">
        <v>4700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 s="3"/>
    </row>
    <row r="10" spans="1:8" x14ac:dyDescent="0.2">
      <c r="A10" s="5">
        <v>4600</v>
      </c>
      <c r="B10">
        <v>0</v>
      </c>
      <c r="C10">
        <v>0</v>
      </c>
      <c r="D10">
        <v>0</v>
      </c>
      <c r="E10">
        <v>0</v>
      </c>
      <c r="F10">
        <v>0</v>
      </c>
      <c r="G10">
        <v>189</v>
      </c>
      <c r="H10" s="3"/>
    </row>
    <row r="11" spans="1:8" x14ac:dyDescent="0.2">
      <c r="A11" s="5">
        <v>4500</v>
      </c>
      <c r="B11">
        <v>0</v>
      </c>
      <c r="C11">
        <v>0</v>
      </c>
      <c r="D11">
        <v>0</v>
      </c>
      <c r="E11">
        <v>0</v>
      </c>
      <c r="F11">
        <v>31</v>
      </c>
      <c r="G11">
        <v>1605</v>
      </c>
      <c r="H11" s="3"/>
    </row>
    <row r="12" spans="1:8" x14ac:dyDescent="0.2">
      <c r="A12" s="4">
        <v>4400</v>
      </c>
      <c r="B12" s="6">
        <v>64</v>
      </c>
      <c r="C12" s="6">
        <v>155</v>
      </c>
      <c r="D12" s="6">
        <v>324</v>
      </c>
      <c r="E12" s="6">
        <v>528</v>
      </c>
      <c r="F12" s="6">
        <v>739</v>
      </c>
      <c r="G12" s="6">
        <v>4683</v>
      </c>
      <c r="H12" s="3"/>
    </row>
    <row r="13" spans="1:8" x14ac:dyDescent="0.2">
      <c r="A13" t="s">
        <v>268</v>
      </c>
      <c r="B13">
        <f>SUM(B2:B12)*90*90/1000000</f>
        <v>0.51839999999999997</v>
      </c>
      <c r="C13">
        <f t="shared" ref="C13:G13" si="0">SUM(C2:C12)*90*90/1000000</f>
        <v>1.2555000000000001</v>
      </c>
      <c r="D13">
        <f t="shared" si="0"/>
        <v>2.6244000000000001</v>
      </c>
      <c r="E13">
        <f t="shared" si="0"/>
        <v>4.2767999999999997</v>
      </c>
      <c r="F13">
        <f t="shared" si="0"/>
        <v>6.2370000000000001</v>
      </c>
      <c r="G13">
        <f t="shared" si="0"/>
        <v>52.463700000000003</v>
      </c>
      <c r="H13" s="3"/>
    </row>
    <row r="14" spans="1:8" x14ac:dyDescent="0.2">
      <c r="A14" s="3"/>
      <c r="B14" s="3"/>
      <c r="C14" s="3"/>
      <c r="D14" s="3"/>
      <c r="E14" s="3"/>
      <c r="F14" s="3"/>
      <c r="G14" s="3"/>
      <c r="H1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F5C0-3BD8-9548-8B93-3183E4EACB5F}">
  <dimension ref="A1:AL16"/>
  <sheetViews>
    <sheetView workbookViewId="0"/>
  </sheetViews>
  <sheetFormatPr baseColWidth="10" defaultRowHeight="16" x14ac:dyDescent="0.2"/>
  <cols>
    <col min="1" max="1" width="8.83203125" customWidth="1"/>
  </cols>
  <sheetData>
    <row r="1" spans="1:38" s="1" customFormat="1" x14ac:dyDescent="0.2">
      <c r="A1" s="2" t="s">
        <v>260</v>
      </c>
      <c r="B1" s="2">
        <v>18</v>
      </c>
      <c r="C1" s="2">
        <v>17.5</v>
      </c>
      <c r="D1" s="2">
        <v>17</v>
      </c>
      <c r="E1" s="2">
        <v>16.5</v>
      </c>
      <c r="F1" s="2">
        <v>16</v>
      </c>
      <c r="G1" s="2">
        <v>15.5</v>
      </c>
      <c r="H1" s="2">
        <v>15</v>
      </c>
      <c r="I1" s="2">
        <v>14.5</v>
      </c>
      <c r="J1" s="2">
        <v>14</v>
      </c>
      <c r="K1" s="2">
        <v>13.5</v>
      </c>
      <c r="L1" s="2">
        <v>13</v>
      </c>
      <c r="M1" s="2">
        <v>12.5</v>
      </c>
      <c r="N1" s="2">
        <v>12</v>
      </c>
      <c r="O1" s="2">
        <v>11.5</v>
      </c>
      <c r="P1" s="2">
        <v>11</v>
      </c>
      <c r="Q1" s="2">
        <v>10.5</v>
      </c>
      <c r="R1" s="2">
        <v>10</v>
      </c>
      <c r="S1" s="2">
        <v>9.5</v>
      </c>
      <c r="T1" s="2">
        <v>9</v>
      </c>
      <c r="U1" s="2">
        <v>8.5</v>
      </c>
      <c r="V1" s="2">
        <v>8</v>
      </c>
      <c r="W1" s="2">
        <v>7.5</v>
      </c>
      <c r="X1" s="2">
        <v>7</v>
      </c>
      <c r="Y1" s="2">
        <v>6.5</v>
      </c>
      <c r="Z1" s="2">
        <v>6</v>
      </c>
      <c r="AA1" s="2">
        <v>5.5</v>
      </c>
      <c r="AB1" s="2">
        <v>5</v>
      </c>
      <c r="AC1" s="2">
        <v>4.5</v>
      </c>
      <c r="AD1" s="2">
        <v>4</v>
      </c>
      <c r="AE1" s="2">
        <v>3.5</v>
      </c>
      <c r="AF1" s="2">
        <v>3</v>
      </c>
      <c r="AG1" s="2">
        <v>2.5</v>
      </c>
      <c r="AH1" s="2">
        <v>2</v>
      </c>
      <c r="AI1" s="2">
        <v>1.5</v>
      </c>
      <c r="AJ1" s="2">
        <v>1</v>
      </c>
      <c r="AK1" s="2">
        <v>0.5</v>
      </c>
      <c r="AL1" s="2">
        <v>0</v>
      </c>
    </row>
    <row r="2" spans="1:38" x14ac:dyDescent="0.2">
      <c r="A2" s="1">
        <v>5200</v>
      </c>
      <c r="B2">
        <v>1</v>
      </c>
      <c r="C2">
        <v>1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</row>
    <row r="3" spans="1:38" x14ac:dyDescent="0.2">
      <c r="A3" s="1">
        <v>5100</v>
      </c>
      <c r="B3">
        <v>15</v>
      </c>
      <c r="C3">
        <v>10</v>
      </c>
      <c r="D3">
        <v>9</v>
      </c>
      <c r="E3">
        <v>4</v>
      </c>
      <c r="F3">
        <v>6</v>
      </c>
      <c r="G3">
        <v>2</v>
      </c>
      <c r="H3">
        <v>2</v>
      </c>
      <c r="I3">
        <v>0</v>
      </c>
      <c r="J3">
        <v>0</v>
      </c>
      <c r="K3">
        <v>0</v>
      </c>
      <c r="L3">
        <v>3</v>
      </c>
      <c r="M3">
        <v>7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1:38" x14ac:dyDescent="0.2">
      <c r="A4" s="1">
        <v>5000</v>
      </c>
      <c r="B4">
        <v>230</v>
      </c>
      <c r="C4">
        <v>198</v>
      </c>
      <c r="D4">
        <v>151</v>
      </c>
      <c r="E4">
        <v>228</v>
      </c>
      <c r="F4">
        <v>376</v>
      </c>
      <c r="G4">
        <v>734</v>
      </c>
      <c r="H4">
        <v>1495</v>
      </c>
      <c r="I4">
        <v>831</v>
      </c>
      <c r="J4">
        <v>283</v>
      </c>
      <c r="K4">
        <v>122</v>
      </c>
      <c r="L4">
        <v>567</v>
      </c>
      <c r="M4">
        <v>1134</v>
      </c>
      <c r="N4">
        <v>292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</row>
    <row r="5" spans="1:38" x14ac:dyDescent="0.2">
      <c r="A5" s="1">
        <v>4900</v>
      </c>
      <c r="B5">
        <v>412</v>
      </c>
      <c r="C5">
        <v>378</v>
      </c>
      <c r="D5">
        <v>323</v>
      </c>
      <c r="E5">
        <v>457</v>
      </c>
      <c r="F5">
        <v>749</v>
      </c>
      <c r="G5">
        <v>1318</v>
      </c>
      <c r="H5">
        <v>2717</v>
      </c>
      <c r="I5">
        <v>4333</v>
      </c>
      <c r="J5">
        <v>2268</v>
      </c>
      <c r="K5">
        <v>1298</v>
      </c>
      <c r="L5">
        <v>3372</v>
      </c>
      <c r="M5">
        <v>4401</v>
      </c>
      <c r="N5">
        <v>2368</v>
      </c>
      <c r="O5">
        <v>165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8</v>
      </c>
      <c r="AK5">
        <v>203</v>
      </c>
      <c r="AL5">
        <v>0</v>
      </c>
    </row>
    <row r="6" spans="1:38" x14ac:dyDescent="0.2">
      <c r="A6" s="1">
        <v>4800</v>
      </c>
      <c r="B6">
        <v>433</v>
      </c>
      <c r="C6">
        <v>390</v>
      </c>
      <c r="D6">
        <v>311</v>
      </c>
      <c r="E6">
        <v>450</v>
      </c>
      <c r="F6">
        <v>721</v>
      </c>
      <c r="G6">
        <v>1076</v>
      </c>
      <c r="H6">
        <v>1947</v>
      </c>
      <c r="I6">
        <v>3944</v>
      </c>
      <c r="J6">
        <v>4580</v>
      </c>
      <c r="K6">
        <v>4469</v>
      </c>
      <c r="L6">
        <v>4350</v>
      </c>
      <c r="M6">
        <v>3944</v>
      </c>
      <c r="N6">
        <v>4541</v>
      </c>
      <c r="O6">
        <v>1532</v>
      </c>
      <c r="P6">
        <v>230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8</v>
      </c>
      <c r="AE6">
        <v>163</v>
      </c>
      <c r="AF6">
        <v>190</v>
      </c>
      <c r="AG6">
        <v>135</v>
      </c>
      <c r="AH6">
        <v>206</v>
      </c>
      <c r="AI6">
        <v>227</v>
      </c>
      <c r="AJ6">
        <v>579</v>
      </c>
      <c r="AK6">
        <v>1676</v>
      </c>
      <c r="AL6">
        <v>145</v>
      </c>
    </row>
    <row r="7" spans="1:38" x14ac:dyDescent="0.2">
      <c r="A7" s="1">
        <v>4700</v>
      </c>
      <c r="B7">
        <v>963</v>
      </c>
      <c r="C7">
        <v>1098</v>
      </c>
      <c r="D7">
        <v>1014</v>
      </c>
      <c r="E7">
        <v>571</v>
      </c>
      <c r="F7">
        <v>764</v>
      </c>
      <c r="G7">
        <v>1070</v>
      </c>
      <c r="H7">
        <v>1218</v>
      </c>
      <c r="I7">
        <v>2436</v>
      </c>
      <c r="J7">
        <v>3439</v>
      </c>
      <c r="K7">
        <v>3877</v>
      </c>
      <c r="L7">
        <v>3042</v>
      </c>
      <c r="M7">
        <v>2436</v>
      </c>
      <c r="N7">
        <v>3410</v>
      </c>
      <c r="O7">
        <v>4640</v>
      </c>
      <c r="P7">
        <v>1904</v>
      </c>
      <c r="Q7">
        <v>466</v>
      </c>
      <c r="R7">
        <v>80</v>
      </c>
      <c r="S7">
        <v>2</v>
      </c>
      <c r="T7">
        <v>58</v>
      </c>
      <c r="U7">
        <v>90</v>
      </c>
      <c r="V7">
        <v>29</v>
      </c>
      <c r="W7">
        <v>14</v>
      </c>
      <c r="X7">
        <v>0</v>
      </c>
      <c r="Y7">
        <v>65</v>
      </c>
      <c r="Z7">
        <v>127</v>
      </c>
      <c r="AA7">
        <v>210</v>
      </c>
      <c r="AB7">
        <v>335</v>
      </c>
      <c r="AC7">
        <v>303</v>
      </c>
      <c r="AD7">
        <v>579</v>
      </c>
      <c r="AE7">
        <v>1517</v>
      </c>
      <c r="AF7">
        <v>1621</v>
      </c>
      <c r="AG7">
        <v>1351</v>
      </c>
      <c r="AH7">
        <v>1707</v>
      </c>
      <c r="AI7">
        <v>1853</v>
      </c>
      <c r="AJ7">
        <v>3417</v>
      </c>
      <c r="AK7">
        <v>4715</v>
      </c>
      <c r="AL7">
        <v>1385</v>
      </c>
    </row>
    <row r="8" spans="1:38" x14ac:dyDescent="0.2">
      <c r="A8" s="1">
        <v>4600</v>
      </c>
      <c r="B8">
        <v>324</v>
      </c>
      <c r="C8">
        <v>0</v>
      </c>
      <c r="D8">
        <v>0</v>
      </c>
      <c r="E8">
        <v>725</v>
      </c>
      <c r="F8">
        <v>1158</v>
      </c>
      <c r="G8">
        <v>1463</v>
      </c>
      <c r="H8">
        <v>1024</v>
      </c>
      <c r="I8">
        <v>1570</v>
      </c>
      <c r="J8">
        <v>2130</v>
      </c>
      <c r="K8">
        <v>2401</v>
      </c>
      <c r="L8">
        <v>1828</v>
      </c>
      <c r="M8">
        <v>1570</v>
      </c>
      <c r="N8">
        <v>2131</v>
      </c>
      <c r="O8">
        <v>3726</v>
      </c>
      <c r="P8">
        <v>4687</v>
      </c>
      <c r="Q8">
        <v>3108</v>
      </c>
      <c r="R8">
        <v>1055</v>
      </c>
      <c r="S8">
        <v>549</v>
      </c>
      <c r="T8">
        <v>952</v>
      </c>
      <c r="U8">
        <v>1119</v>
      </c>
      <c r="V8">
        <v>731</v>
      </c>
      <c r="W8">
        <v>626</v>
      </c>
      <c r="X8">
        <v>345</v>
      </c>
      <c r="Y8">
        <v>982</v>
      </c>
      <c r="Z8">
        <v>1308</v>
      </c>
      <c r="AA8">
        <v>1741</v>
      </c>
      <c r="AB8">
        <v>2698</v>
      </c>
      <c r="AC8">
        <v>2486</v>
      </c>
      <c r="AD8">
        <v>3417</v>
      </c>
      <c r="AE8">
        <v>4643</v>
      </c>
      <c r="AF8">
        <v>4689</v>
      </c>
      <c r="AG8">
        <v>4523</v>
      </c>
      <c r="AH8">
        <v>4722</v>
      </c>
      <c r="AI8">
        <v>4704</v>
      </c>
      <c r="AJ8">
        <v>4329</v>
      </c>
      <c r="AK8">
        <v>3623</v>
      </c>
      <c r="AL8">
        <v>4561</v>
      </c>
    </row>
    <row r="9" spans="1:38" x14ac:dyDescent="0.2">
      <c r="A9" s="1">
        <v>4500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770</v>
      </c>
      <c r="I9">
        <v>985</v>
      </c>
      <c r="J9">
        <v>1283</v>
      </c>
      <c r="K9">
        <v>1551</v>
      </c>
      <c r="L9">
        <v>1157</v>
      </c>
      <c r="M9">
        <v>985</v>
      </c>
      <c r="N9">
        <v>1266</v>
      </c>
      <c r="O9">
        <v>2268</v>
      </c>
      <c r="P9">
        <v>3534</v>
      </c>
      <c r="Q9">
        <v>4444</v>
      </c>
      <c r="R9">
        <v>4270</v>
      </c>
      <c r="S9">
        <v>3325</v>
      </c>
      <c r="T9">
        <v>4143</v>
      </c>
      <c r="U9">
        <v>4313</v>
      </c>
      <c r="V9">
        <v>3823</v>
      </c>
      <c r="W9">
        <v>3572</v>
      </c>
      <c r="X9">
        <v>2725</v>
      </c>
      <c r="Y9">
        <v>4204</v>
      </c>
      <c r="Z9">
        <v>4486</v>
      </c>
      <c r="AA9">
        <v>4720</v>
      </c>
      <c r="AB9">
        <v>4453</v>
      </c>
      <c r="AC9">
        <v>4504</v>
      </c>
      <c r="AD9">
        <v>4329</v>
      </c>
      <c r="AE9">
        <v>3726</v>
      </c>
      <c r="AF9">
        <v>3669</v>
      </c>
      <c r="AG9">
        <v>3835</v>
      </c>
      <c r="AH9">
        <v>3601</v>
      </c>
      <c r="AI9">
        <v>3554</v>
      </c>
      <c r="AJ9">
        <v>3032</v>
      </c>
      <c r="AK9">
        <v>2218</v>
      </c>
      <c r="AL9">
        <v>3815</v>
      </c>
    </row>
    <row r="10" spans="1:38" x14ac:dyDescent="0.2">
      <c r="A10" s="1">
        <v>4400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1177</v>
      </c>
      <c r="J10">
        <v>1013</v>
      </c>
      <c r="K10">
        <v>974</v>
      </c>
      <c r="L10">
        <v>1508</v>
      </c>
      <c r="M10">
        <v>1177</v>
      </c>
      <c r="N10">
        <v>1019</v>
      </c>
      <c r="O10">
        <v>1481</v>
      </c>
      <c r="P10">
        <v>2185</v>
      </c>
      <c r="Q10">
        <v>3137</v>
      </c>
      <c r="R10">
        <v>4034</v>
      </c>
      <c r="S10">
        <v>4379</v>
      </c>
      <c r="T10">
        <v>4093</v>
      </c>
      <c r="U10">
        <v>4006</v>
      </c>
      <c r="V10">
        <v>4222</v>
      </c>
      <c r="W10">
        <v>4313</v>
      </c>
      <c r="X10">
        <v>4452</v>
      </c>
      <c r="Y10">
        <v>4062</v>
      </c>
      <c r="Z10">
        <v>3869</v>
      </c>
      <c r="AA10">
        <v>3588</v>
      </c>
      <c r="AB10">
        <v>3345</v>
      </c>
      <c r="AC10">
        <v>3385</v>
      </c>
      <c r="AD10">
        <v>3032</v>
      </c>
      <c r="AE10">
        <v>2278</v>
      </c>
      <c r="AF10">
        <v>2231</v>
      </c>
      <c r="AG10">
        <v>2361</v>
      </c>
      <c r="AH10">
        <v>2221</v>
      </c>
      <c r="AI10">
        <v>2175</v>
      </c>
      <c r="AJ10">
        <v>1816</v>
      </c>
      <c r="AK10">
        <v>1417</v>
      </c>
      <c r="AL10">
        <v>2333</v>
      </c>
    </row>
    <row r="11" spans="1:38" x14ac:dyDescent="0.2">
      <c r="A11" s="1">
        <v>4300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831</v>
      </c>
      <c r="K11">
        <v>1135</v>
      </c>
      <c r="L11">
        <v>0</v>
      </c>
      <c r="M11">
        <v>0</v>
      </c>
      <c r="N11">
        <v>800</v>
      </c>
      <c r="O11">
        <v>965</v>
      </c>
      <c r="P11">
        <v>1360</v>
      </c>
      <c r="Q11">
        <v>1895</v>
      </c>
      <c r="R11">
        <v>2544</v>
      </c>
      <c r="S11">
        <v>3050</v>
      </c>
      <c r="T11">
        <v>2632</v>
      </c>
      <c r="U11">
        <v>2495</v>
      </c>
      <c r="V11">
        <v>2836</v>
      </c>
      <c r="W11">
        <v>2918</v>
      </c>
      <c r="X11">
        <v>3339</v>
      </c>
      <c r="Y11">
        <v>2599</v>
      </c>
      <c r="Z11">
        <v>2384</v>
      </c>
      <c r="AA11">
        <v>2213</v>
      </c>
      <c r="AB11">
        <v>2043</v>
      </c>
      <c r="AC11">
        <v>2120</v>
      </c>
      <c r="AD11">
        <v>1816</v>
      </c>
      <c r="AE11">
        <v>1479</v>
      </c>
      <c r="AF11">
        <v>1439</v>
      </c>
      <c r="AG11">
        <v>1531</v>
      </c>
      <c r="AH11">
        <v>1403</v>
      </c>
      <c r="AI11">
        <v>1378</v>
      </c>
      <c r="AJ11">
        <v>1152</v>
      </c>
      <c r="AK11">
        <v>980</v>
      </c>
      <c r="AL11">
        <v>1517</v>
      </c>
    </row>
    <row r="12" spans="1:38" x14ac:dyDescent="0.2">
      <c r="A12" s="1">
        <v>4200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1050</v>
      </c>
      <c r="P12">
        <v>996</v>
      </c>
      <c r="Q12">
        <v>1171</v>
      </c>
      <c r="R12">
        <v>1579</v>
      </c>
      <c r="S12">
        <v>1834</v>
      </c>
      <c r="T12">
        <v>1617</v>
      </c>
      <c r="U12">
        <v>1581</v>
      </c>
      <c r="V12">
        <v>1690</v>
      </c>
      <c r="W12">
        <v>1789</v>
      </c>
      <c r="X12">
        <v>2029</v>
      </c>
      <c r="Y12">
        <v>1607</v>
      </c>
      <c r="Z12">
        <v>1547</v>
      </c>
      <c r="AA12">
        <v>1395</v>
      </c>
      <c r="AB12">
        <v>1216</v>
      </c>
      <c r="AC12">
        <v>1234</v>
      </c>
      <c r="AD12">
        <v>1152</v>
      </c>
      <c r="AE12">
        <v>968</v>
      </c>
      <c r="AF12">
        <v>976</v>
      </c>
      <c r="AG12">
        <v>968</v>
      </c>
      <c r="AH12">
        <v>987</v>
      </c>
      <c r="AI12">
        <v>991</v>
      </c>
      <c r="AJ12">
        <v>1494</v>
      </c>
      <c r="AK12">
        <v>995</v>
      </c>
      <c r="AL12">
        <v>966</v>
      </c>
    </row>
    <row r="13" spans="1:38" x14ac:dyDescent="0.2">
      <c r="A13" s="1">
        <v>4100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931</v>
      </c>
      <c r="Q13">
        <v>1393</v>
      </c>
      <c r="R13">
        <v>1033</v>
      </c>
      <c r="S13">
        <v>1167</v>
      </c>
      <c r="T13">
        <v>1059</v>
      </c>
      <c r="U13">
        <v>1015</v>
      </c>
      <c r="V13">
        <v>1122</v>
      </c>
      <c r="W13">
        <v>1143</v>
      </c>
      <c r="X13">
        <v>1211</v>
      </c>
      <c r="Y13">
        <v>1053</v>
      </c>
      <c r="Z13">
        <v>974</v>
      </c>
      <c r="AA13">
        <v>986</v>
      </c>
      <c r="AB13">
        <v>1072</v>
      </c>
      <c r="AC13">
        <v>1030</v>
      </c>
      <c r="AD13">
        <v>1494</v>
      </c>
      <c r="AE13">
        <v>1053</v>
      </c>
      <c r="AF13">
        <v>1012</v>
      </c>
      <c r="AG13">
        <v>1123</v>
      </c>
      <c r="AH13">
        <v>980</v>
      </c>
      <c r="AI13">
        <v>945</v>
      </c>
      <c r="AJ13">
        <v>0</v>
      </c>
      <c r="AK13">
        <v>0</v>
      </c>
      <c r="AL13">
        <v>1105</v>
      </c>
    </row>
    <row r="14" spans="1:38" x14ac:dyDescent="0.2">
      <c r="A14" s="1">
        <v>4000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213</v>
      </c>
      <c r="R14">
        <v>1232</v>
      </c>
      <c r="S14">
        <v>1521</v>
      </c>
      <c r="T14">
        <v>1273</v>
      </c>
      <c r="U14">
        <v>1208</v>
      </c>
      <c r="V14">
        <v>1374</v>
      </c>
      <c r="W14">
        <v>1452</v>
      </c>
      <c r="X14">
        <v>1077</v>
      </c>
      <c r="Y14">
        <v>1255</v>
      </c>
      <c r="Z14">
        <v>1132</v>
      </c>
      <c r="AA14">
        <v>974</v>
      </c>
      <c r="AB14">
        <v>665</v>
      </c>
      <c r="AC14">
        <v>765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</row>
    <row r="15" spans="1:38" x14ac:dyDescent="0.2">
      <c r="A15" s="2">
        <v>3900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649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</row>
    <row r="16" spans="1:38" x14ac:dyDescent="0.2">
      <c r="A16" t="s">
        <v>268</v>
      </c>
      <c r="B16">
        <f>SUM(B2:B15)*90*90/1000000</f>
        <v>19.261800000000001</v>
      </c>
      <c r="C16">
        <f t="shared" ref="C16:AL16" si="0">SUM(C2:C15)*90*90/1000000</f>
        <v>16.807500000000001</v>
      </c>
      <c r="D16">
        <f t="shared" si="0"/>
        <v>14.652900000000001</v>
      </c>
      <c r="E16">
        <f t="shared" si="0"/>
        <v>19.723500000000001</v>
      </c>
      <c r="F16">
        <f t="shared" si="0"/>
        <v>30.569400000000002</v>
      </c>
      <c r="G16">
        <f t="shared" si="0"/>
        <v>45.8703</v>
      </c>
      <c r="H16">
        <f t="shared" si="0"/>
        <v>74.301299999999998</v>
      </c>
      <c r="I16">
        <f t="shared" si="0"/>
        <v>123.73560000000001</v>
      </c>
      <c r="J16">
        <f t="shared" si="0"/>
        <v>128.1987</v>
      </c>
      <c r="K16">
        <f t="shared" si="0"/>
        <v>128.1987</v>
      </c>
      <c r="L16">
        <f t="shared" si="0"/>
        <v>128.1987</v>
      </c>
      <c r="M16">
        <f t="shared" si="0"/>
        <v>126.7974</v>
      </c>
      <c r="N16">
        <f t="shared" si="0"/>
        <v>128.1987</v>
      </c>
      <c r="O16">
        <f t="shared" si="0"/>
        <v>128.1987</v>
      </c>
      <c r="P16">
        <f t="shared" si="0"/>
        <v>128.1987</v>
      </c>
      <c r="Q16">
        <f t="shared" si="0"/>
        <v>128.1987</v>
      </c>
      <c r="R16">
        <f t="shared" si="0"/>
        <v>128.1987</v>
      </c>
      <c r="S16">
        <f t="shared" si="0"/>
        <v>128.1987</v>
      </c>
      <c r="T16">
        <f t="shared" si="0"/>
        <v>128.1987</v>
      </c>
      <c r="U16">
        <f t="shared" si="0"/>
        <v>128.1987</v>
      </c>
      <c r="V16">
        <f t="shared" si="0"/>
        <v>128.1987</v>
      </c>
      <c r="W16">
        <f t="shared" si="0"/>
        <v>128.1987</v>
      </c>
      <c r="X16">
        <f t="shared" si="0"/>
        <v>128.1987</v>
      </c>
      <c r="Y16">
        <f t="shared" si="0"/>
        <v>128.1987</v>
      </c>
      <c r="Z16">
        <f t="shared" si="0"/>
        <v>128.1987</v>
      </c>
      <c r="AA16">
        <f t="shared" si="0"/>
        <v>128.1987</v>
      </c>
      <c r="AB16">
        <f t="shared" si="0"/>
        <v>128.1987</v>
      </c>
      <c r="AC16">
        <f t="shared" si="0"/>
        <v>128.1987</v>
      </c>
      <c r="AD16">
        <f t="shared" si="0"/>
        <v>128.1987</v>
      </c>
      <c r="AE16">
        <f t="shared" si="0"/>
        <v>128.1987</v>
      </c>
      <c r="AF16">
        <f t="shared" si="0"/>
        <v>128.1987</v>
      </c>
      <c r="AG16">
        <f t="shared" si="0"/>
        <v>128.1987</v>
      </c>
      <c r="AH16">
        <f t="shared" si="0"/>
        <v>128.1987</v>
      </c>
      <c r="AI16">
        <f t="shared" si="0"/>
        <v>128.1987</v>
      </c>
      <c r="AJ16">
        <f t="shared" si="0"/>
        <v>128.1987</v>
      </c>
      <c r="AK16">
        <f t="shared" si="0"/>
        <v>128.1987</v>
      </c>
      <c r="AL16">
        <f t="shared" si="0"/>
        <v>128.1987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Fig.2a-i</vt:lpstr>
      <vt:lpstr>Supplementary-Fig.1</vt:lpstr>
      <vt:lpstr>Supplementary-Fig.3</vt:lpstr>
      <vt:lpstr>Supplementary-Fig.5</vt:lpstr>
      <vt:lpstr>Supplementary-Fig.7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Sisi Liu</dc:creator>
  <cp:lastModifiedBy>Sisi Liu</cp:lastModifiedBy>
  <dcterms:created xsi:type="dcterms:W3CDTF">2020-09-23T08:57:48Z</dcterms:created>
  <dcterms:modified xsi:type="dcterms:W3CDTF">2021-01-14T09:45:02Z</dcterms:modified>
</cp:coreProperties>
</file>