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CEA878C7-2FB6-6447-879C-A6817ED32000}" xr6:coauthVersionLast="45" xr6:coauthVersionMax="45" xr10:uidLastSave="{00000000-0000-0000-0000-000000000000}"/>
  <bookViews>
    <workbookView xWindow="900" yWindow="940" windowWidth="26900" windowHeight="16080" xr2:uid="{497F4E15-0DA2-3E44-8EF6-CB172C7309BA}"/>
  </bookViews>
  <sheets>
    <sheet name="Sheet1" sheetId="1" r:id="rId1"/>
  </sheets>
  <definedNames>
    <definedName name="_xlnm._FilterDatabase" localSheetId="0" hidden="1">Sheet1!$A$2:$K$14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3" i="1"/>
</calcChain>
</file>

<file path=xl/sharedStrings.xml><?xml version="1.0" encoding="utf-8"?>
<sst xmlns="http://schemas.openxmlformats.org/spreadsheetml/2006/main" count="48" uniqueCount="41">
  <si>
    <t>Patient ID</t>
  </si>
  <si>
    <t>Median-Blue</t>
  </si>
  <si>
    <t>Median-Red</t>
  </si>
  <si>
    <t>Median-Ctrl</t>
  </si>
  <si>
    <t>Median-CGH</t>
  </si>
  <si>
    <t>(Ctrl-CGH)</t>
  </si>
  <si>
    <t>PT5org.L2R</t>
  </si>
  <si>
    <t>PT9org.L2R</t>
  </si>
  <si>
    <t>PT10org.L2R</t>
  </si>
  <si>
    <t>PT14org.L2R</t>
  </si>
  <si>
    <t>PT21org.L2R</t>
  </si>
  <si>
    <t>PT23org.L2R</t>
  </si>
  <si>
    <t>PT42org.L2R</t>
  </si>
  <si>
    <t>PT43org.L2R</t>
  </si>
  <si>
    <t>PT56org.L2R</t>
  </si>
  <si>
    <t>PT59org.L2R</t>
  </si>
  <si>
    <t>PT70org.L2R</t>
  </si>
  <si>
    <t>PT71org.L2R</t>
  </si>
  <si>
    <t>Gemcitabine</t>
  </si>
  <si>
    <t>None</t>
  </si>
  <si>
    <t>Gem/Cap, Capecitabine/RT</t>
  </si>
  <si>
    <t>Gem/Xeloda; Radiation</t>
  </si>
  <si>
    <t>Gem/Cap</t>
  </si>
  <si>
    <t>Chemotherapy</t>
  </si>
  <si>
    <t>Pt71</t>
  </si>
  <si>
    <t>Pt70</t>
  </si>
  <si>
    <t>Pt59</t>
  </si>
  <si>
    <t>Pt56</t>
  </si>
  <si>
    <t>Pt43</t>
  </si>
  <si>
    <t>Pt42</t>
  </si>
  <si>
    <t>Pt 23</t>
  </si>
  <si>
    <t>Pt 21</t>
  </si>
  <si>
    <t>Pt 14</t>
  </si>
  <si>
    <t>Pt 10</t>
  </si>
  <si>
    <t>Pt 9</t>
  </si>
  <si>
    <t>Pt 5</t>
  </si>
  <si>
    <t>Recurrenece (07/2020)</t>
  </si>
  <si>
    <t>Actual DFS in days in patients (072020)</t>
  </si>
  <si>
    <t>Patient ID/organoid-ATAC-Array</t>
  </si>
  <si>
    <t>Prognosis Score (Blue/(Ctrl-CGH))</t>
  </si>
  <si>
    <r>
      <t xml:space="preserve">Supplementary Data 8: </t>
    </r>
    <r>
      <rPr>
        <sz val="12"/>
        <color theme="1"/>
        <rFont val="Times New Roman"/>
        <family val="1"/>
      </rPr>
      <t>Organoids that are overlapping with ATAC-Seq/Array patient cohort (n=12)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</si>
</sst>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DC2F-5FEF-9149-A0C8-12D9E2721E71}">
  <dimension ref="A1:K17"/>
  <sheetViews>
    <sheetView tabSelected="1" workbookViewId="0">
      <selection activeCell="F25" sqref="F25"/>
    </sheetView>
  </sheetViews>
  <sheetFormatPr baseColWidth="10" defaultRowHeight="16" x14ac:dyDescent="0.2"/>
  <cols>
    <col min="1" max="1" width="31" style="5" bestFit="1" customWidth="1"/>
    <col min="2" max="2" width="12.1640625" style="5" bestFit="1" customWidth="1"/>
    <col min="3" max="4" width="11.83203125" style="5" bestFit="1" customWidth="1"/>
    <col min="5" max="5" width="12.83203125" style="5" bestFit="1" customWidth="1"/>
    <col min="6" max="6" width="11.1640625" style="5" bestFit="1" customWidth="1"/>
    <col min="7" max="7" width="31.33203125" style="5" bestFit="1" customWidth="1"/>
    <col min="8" max="8" width="10" style="5" bestFit="1" customWidth="1"/>
    <col min="9" max="9" width="35.83203125" style="5" bestFit="1" customWidth="1"/>
    <col min="10" max="10" width="20.1640625" style="5" bestFit="1" customWidth="1"/>
    <col min="11" max="11" width="23" style="2" bestFit="1" customWidth="1"/>
    <col min="12" max="16384" width="10.83203125" style="5"/>
  </cols>
  <sheetData>
    <row r="1" spans="1:11" s="10" customFormat="1" x14ac:dyDescent="0.2">
      <c r="A1" s="10" t="s">
        <v>40</v>
      </c>
    </row>
    <row r="2" spans="1:11" x14ac:dyDescent="0.2">
      <c r="A2" s="3" t="s">
        <v>38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9" t="s">
        <v>39</v>
      </c>
      <c r="H2" s="3" t="s">
        <v>0</v>
      </c>
      <c r="I2" s="4" t="s">
        <v>37</v>
      </c>
      <c r="J2" s="4" t="s">
        <v>36</v>
      </c>
      <c r="K2" s="1" t="s">
        <v>23</v>
      </c>
    </row>
    <row r="3" spans="1:11" x14ac:dyDescent="0.2">
      <c r="A3" s="5" t="s">
        <v>6</v>
      </c>
      <c r="B3" s="5">
        <v>1.52345</v>
      </c>
      <c r="C3" s="5">
        <v>1.2093499999999999</v>
      </c>
      <c r="D3" s="5">
        <v>2.6101000000000001</v>
      </c>
      <c r="E3" s="5">
        <v>-8.9999999999999998E-4</v>
      </c>
      <c r="F3" s="5">
        <v>2.6110000000000002</v>
      </c>
      <c r="G3" s="5">
        <f>B3/F3</f>
        <v>0.58347376484105706</v>
      </c>
      <c r="H3" s="6" t="s">
        <v>35</v>
      </c>
      <c r="I3" s="7">
        <v>365</v>
      </c>
      <c r="J3" s="7">
        <v>1</v>
      </c>
      <c r="K3" s="2" t="s">
        <v>18</v>
      </c>
    </row>
    <row r="4" spans="1:11" x14ac:dyDescent="0.2">
      <c r="A4" s="5" t="s">
        <v>7</v>
      </c>
      <c r="B4" s="5">
        <v>1.91995</v>
      </c>
      <c r="C4" s="5">
        <v>1.0841499999999999</v>
      </c>
      <c r="D4" s="5">
        <v>2.32125</v>
      </c>
      <c r="E4" s="5">
        <v>-5.0000000000000001E-4</v>
      </c>
      <c r="F4" s="5">
        <v>2.3217500000000002</v>
      </c>
      <c r="G4" s="5">
        <f t="shared" ref="G4:G14" si="0">B4/F4</f>
        <v>0.82694088510821573</v>
      </c>
      <c r="H4" s="6" t="s">
        <v>34</v>
      </c>
      <c r="I4" s="7">
        <v>678</v>
      </c>
      <c r="J4" s="7">
        <v>1</v>
      </c>
      <c r="K4" s="2" t="s">
        <v>18</v>
      </c>
    </row>
    <row r="5" spans="1:11" x14ac:dyDescent="0.2">
      <c r="A5" s="5" t="s">
        <v>8</v>
      </c>
      <c r="B5" s="5">
        <v>0.33844999999999997</v>
      </c>
      <c r="C5" s="5">
        <v>0.37030000000000002</v>
      </c>
      <c r="D5" s="5">
        <v>0.7017500000000001</v>
      </c>
      <c r="E5" s="5">
        <v>-5.0000000000000001E-4</v>
      </c>
      <c r="F5" s="5">
        <v>0.70225000000000004</v>
      </c>
      <c r="G5" s="5">
        <f t="shared" si="0"/>
        <v>0.48195087219651117</v>
      </c>
      <c r="H5" s="6" t="s">
        <v>33</v>
      </c>
      <c r="I5" s="7">
        <v>42</v>
      </c>
      <c r="J5" s="7">
        <v>1</v>
      </c>
      <c r="K5" s="2" t="s">
        <v>19</v>
      </c>
    </row>
    <row r="6" spans="1:11" x14ac:dyDescent="0.2">
      <c r="A6" s="5" t="s">
        <v>9</v>
      </c>
      <c r="B6" s="5">
        <v>2.3570500000000001</v>
      </c>
      <c r="C6" s="5">
        <v>1.1873</v>
      </c>
      <c r="D6" s="5">
        <v>2.8239000000000001</v>
      </c>
      <c r="E6" s="5">
        <v>-6.9999999999999999E-4</v>
      </c>
      <c r="F6" s="5">
        <v>2.8246000000000002</v>
      </c>
      <c r="G6" s="5">
        <f t="shared" si="0"/>
        <v>0.83447213764780848</v>
      </c>
      <c r="H6" s="6" t="s">
        <v>32</v>
      </c>
      <c r="I6" s="7">
        <v>209</v>
      </c>
      <c r="J6" s="7">
        <v>1</v>
      </c>
      <c r="K6" s="2" t="s">
        <v>18</v>
      </c>
    </row>
    <row r="7" spans="1:11" x14ac:dyDescent="0.2">
      <c r="A7" s="5" t="s">
        <v>10</v>
      </c>
      <c r="B7" s="5">
        <v>2.7581500000000001</v>
      </c>
      <c r="C7" s="5">
        <v>1.4621</v>
      </c>
      <c r="D7" s="5">
        <v>3.5764499999999999</v>
      </c>
      <c r="E7" s="5">
        <v>-5.0000000000000001E-4</v>
      </c>
      <c r="F7" s="5">
        <v>3.576950000000001</v>
      </c>
      <c r="G7" s="5">
        <f t="shared" si="0"/>
        <v>0.7710898950222953</v>
      </c>
      <c r="H7" s="6" t="s">
        <v>31</v>
      </c>
      <c r="I7" s="7">
        <v>348</v>
      </c>
      <c r="J7" s="7">
        <v>1</v>
      </c>
      <c r="K7" s="2" t="s">
        <v>20</v>
      </c>
    </row>
    <row r="8" spans="1:11" x14ac:dyDescent="0.2">
      <c r="A8" s="5" t="s">
        <v>11</v>
      </c>
      <c r="B8" s="5">
        <v>2.5162</v>
      </c>
      <c r="C8" s="5">
        <v>1.5077499999999999</v>
      </c>
      <c r="D8" s="5">
        <v>3.7419500000000001</v>
      </c>
      <c r="E8" s="5">
        <v>0</v>
      </c>
      <c r="F8" s="5">
        <v>3.7419500000000001</v>
      </c>
      <c r="G8" s="5">
        <f t="shared" si="0"/>
        <v>0.67243015005545237</v>
      </c>
      <c r="H8" s="6" t="s">
        <v>30</v>
      </c>
      <c r="I8" s="7">
        <v>36</v>
      </c>
      <c r="J8" s="7">
        <v>1</v>
      </c>
      <c r="K8" s="2" t="s">
        <v>19</v>
      </c>
    </row>
    <row r="9" spans="1:11" x14ac:dyDescent="0.2">
      <c r="A9" s="5" t="s">
        <v>12</v>
      </c>
      <c r="B9" s="5">
        <v>1.5749</v>
      </c>
      <c r="C9" s="5">
        <v>0.30080000000000001</v>
      </c>
      <c r="D9" s="5">
        <v>1.2905500000000001</v>
      </c>
      <c r="E9" s="5">
        <v>-6.9999999999999999E-4</v>
      </c>
      <c r="F9" s="5">
        <v>1.29125</v>
      </c>
      <c r="G9" s="5">
        <f t="shared" si="0"/>
        <v>1.2196708615682479</v>
      </c>
      <c r="H9" s="6" t="s">
        <v>29</v>
      </c>
      <c r="I9" s="7">
        <v>1221</v>
      </c>
      <c r="J9" s="7">
        <v>1</v>
      </c>
      <c r="K9" s="2" t="s">
        <v>21</v>
      </c>
    </row>
    <row r="10" spans="1:11" x14ac:dyDescent="0.2">
      <c r="A10" s="5" t="s">
        <v>13</v>
      </c>
      <c r="B10" s="5">
        <v>1.0270999999999999</v>
      </c>
      <c r="C10" s="5">
        <v>5.2900000000000003E-2</v>
      </c>
      <c r="D10" s="5">
        <v>0.94395000000000007</v>
      </c>
      <c r="E10" s="5">
        <v>0</v>
      </c>
      <c r="F10" s="5">
        <v>0.94395000000000007</v>
      </c>
      <c r="G10" s="5">
        <f t="shared" si="0"/>
        <v>1.0880872927591503</v>
      </c>
      <c r="H10" s="6" t="s">
        <v>28</v>
      </c>
      <c r="I10" s="7">
        <v>1343</v>
      </c>
      <c r="J10" s="7">
        <v>1</v>
      </c>
      <c r="K10" s="2" t="s">
        <v>18</v>
      </c>
    </row>
    <row r="11" spans="1:11" x14ac:dyDescent="0.2">
      <c r="A11" s="5" t="s">
        <v>14</v>
      </c>
      <c r="B11" s="5">
        <v>3.1374</v>
      </c>
      <c r="C11" s="5">
        <v>1.4587000000000001</v>
      </c>
      <c r="D11" s="5">
        <v>3.3483000000000001</v>
      </c>
      <c r="E11" s="5">
        <v>1.1000000000000001E-3</v>
      </c>
      <c r="F11" s="5">
        <v>3.3472</v>
      </c>
      <c r="G11" s="5">
        <f t="shared" si="0"/>
        <v>0.93732074569789681</v>
      </c>
      <c r="H11" s="6" t="s">
        <v>27</v>
      </c>
      <c r="I11" s="7">
        <v>360</v>
      </c>
      <c r="J11" s="7">
        <v>1</v>
      </c>
      <c r="K11" s="2" t="s">
        <v>22</v>
      </c>
    </row>
    <row r="12" spans="1:11" x14ac:dyDescent="0.2">
      <c r="A12" s="5" t="s">
        <v>15</v>
      </c>
      <c r="B12" s="5">
        <v>2.9322499999999998</v>
      </c>
      <c r="C12" s="5">
        <v>1.4063000000000001</v>
      </c>
      <c r="D12" s="5">
        <v>3.14235</v>
      </c>
      <c r="E12" s="5">
        <v>2.5000000000000001E-3</v>
      </c>
      <c r="F12" s="5">
        <v>3.13985</v>
      </c>
      <c r="G12" s="5">
        <f t="shared" si="0"/>
        <v>0.93388219182445009</v>
      </c>
      <c r="H12" s="6" t="s">
        <v>26</v>
      </c>
      <c r="I12" s="7">
        <v>845</v>
      </c>
      <c r="J12" s="7">
        <v>1</v>
      </c>
      <c r="K12" s="2" t="s">
        <v>22</v>
      </c>
    </row>
    <row r="13" spans="1:11" x14ac:dyDescent="0.2">
      <c r="A13" s="5" t="s">
        <v>16</v>
      </c>
      <c r="B13" s="5">
        <v>2.5379999999999998</v>
      </c>
      <c r="C13" s="5">
        <v>1.4757499999999999</v>
      </c>
      <c r="D13" s="5">
        <v>2.9750000000000001</v>
      </c>
      <c r="E13" s="5">
        <v>7.1999999999999998E-3</v>
      </c>
      <c r="F13" s="5">
        <v>2.9678</v>
      </c>
      <c r="G13" s="5">
        <f t="shared" si="0"/>
        <v>0.8551789204124266</v>
      </c>
      <c r="H13" s="6" t="s">
        <v>25</v>
      </c>
      <c r="I13" s="7">
        <v>207</v>
      </c>
      <c r="J13" s="7">
        <v>1</v>
      </c>
      <c r="K13" s="2" t="s">
        <v>18</v>
      </c>
    </row>
    <row r="14" spans="1:11" x14ac:dyDescent="0.2">
      <c r="A14" s="5" t="s">
        <v>17</v>
      </c>
      <c r="B14" s="5">
        <v>1.5165999999999999</v>
      </c>
      <c r="C14" s="5">
        <v>1.1486499999999999</v>
      </c>
      <c r="D14" s="5">
        <v>2.1198999999999999</v>
      </c>
      <c r="E14" s="5">
        <v>1.26E-2</v>
      </c>
      <c r="F14" s="5">
        <v>2.1073</v>
      </c>
      <c r="G14" s="5">
        <f t="shared" si="0"/>
        <v>0.71968870118160677</v>
      </c>
      <c r="H14" s="6" t="s">
        <v>24</v>
      </c>
      <c r="I14" s="7">
        <v>346</v>
      </c>
      <c r="J14" s="7">
        <v>1</v>
      </c>
      <c r="K14" s="2" t="s">
        <v>22</v>
      </c>
    </row>
    <row r="15" spans="1:11" x14ac:dyDescent="0.2">
      <c r="K15" s="8"/>
    </row>
    <row r="16" spans="1:11" x14ac:dyDescent="0.2">
      <c r="K16" s="8"/>
    </row>
    <row r="17" spans="11:11" x14ac:dyDescent="0.2">
      <c r="K17" s="8"/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2020-08-12T01:01:43Z</dcterms:created>
  <dcterms:modified xsi:type="dcterms:W3CDTF">2021-03-31T17:19:50Z</dcterms:modified>
</cp:coreProperties>
</file>