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0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surajitdhara/Desktop/ATAC-array_MS_package_Second_revise032221/"/>
    </mc:Choice>
  </mc:AlternateContent>
  <xr:revisionPtr revIDLastSave="0" documentId="13_ncr:1_{031E488B-A505-034A-B84B-0D3C66D8EF8D}" xr6:coauthVersionLast="45" xr6:coauthVersionMax="45" xr10:uidLastSave="{00000000-0000-0000-0000-000000000000}"/>
  <bookViews>
    <workbookView xWindow="780" yWindow="960" windowWidth="27640" windowHeight="16080" xr2:uid="{6AA87BD3-B465-884F-95F5-AE40E2DE074B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G4" i="1" l="1"/>
  <c r="G5" i="1"/>
  <c r="G6" i="1"/>
  <c r="G7" i="1"/>
  <c r="G8" i="1"/>
  <c r="G9" i="1"/>
  <c r="G10" i="1"/>
  <c r="G11" i="1"/>
  <c r="G12" i="1"/>
  <c r="G13" i="1"/>
  <c r="G14" i="1"/>
  <c r="G15" i="1"/>
  <c r="G16" i="1"/>
  <c r="G3" i="1"/>
</calcChain>
</file>

<file path=xl/sharedStrings.xml><?xml version="1.0" encoding="utf-8"?>
<sst xmlns="http://schemas.openxmlformats.org/spreadsheetml/2006/main" count="54" uniqueCount="50">
  <si>
    <t>Median-Blue</t>
  </si>
  <si>
    <t>Median-Red</t>
  </si>
  <si>
    <t>Median-Ctrl</t>
  </si>
  <si>
    <t>Median-CGH</t>
  </si>
  <si>
    <t>(Ctrl-CGH)</t>
  </si>
  <si>
    <t>Actual DFS in days in patients (072020)</t>
  </si>
  <si>
    <t>Recurrence (072020)</t>
  </si>
  <si>
    <t>Chemotherapy</t>
  </si>
  <si>
    <t>HT1.CSHL.L2R</t>
  </si>
  <si>
    <t>HT1-CSHL</t>
  </si>
  <si>
    <t>Gemcitabine</t>
  </si>
  <si>
    <t>HT151.L2R</t>
  </si>
  <si>
    <t>HT151</t>
  </si>
  <si>
    <t xml:space="preserve">Gemcitabine </t>
  </si>
  <si>
    <t>HT162.L2R</t>
  </si>
  <si>
    <t>HT162</t>
  </si>
  <si>
    <t xml:space="preserve">Gemcitabine/Capecitibine </t>
  </si>
  <si>
    <t>HT170.L2R</t>
  </si>
  <si>
    <t>HT170</t>
  </si>
  <si>
    <t>Gemcitabine/Capecitabine, Capecitabine-RT</t>
  </si>
  <si>
    <t>HT51.L2R</t>
  </si>
  <si>
    <t>HT51</t>
  </si>
  <si>
    <t>Gemcitabine/Capecitabine</t>
  </si>
  <si>
    <t>HT78.L2R</t>
  </si>
  <si>
    <t>HT78</t>
  </si>
  <si>
    <t>Gemcitabine/Abraxane</t>
  </si>
  <si>
    <t>M08.2.L2R</t>
  </si>
  <si>
    <t>M08-2</t>
  </si>
  <si>
    <t>M09.X.L2R</t>
  </si>
  <si>
    <t>M09-X</t>
  </si>
  <si>
    <t>M11.1.L2R</t>
  </si>
  <si>
    <t>M11-3</t>
  </si>
  <si>
    <t xml:space="preserve">Gem/Cap, ChemoRT with Cap. </t>
  </si>
  <si>
    <t>M12.2.L2R</t>
  </si>
  <si>
    <t>M12-X</t>
  </si>
  <si>
    <t>Gem/Xeloda, ChemoRT Xeloda</t>
  </si>
  <si>
    <t>NL14.L2R</t>
  </si>
  <si>
    <t>NL14</t>
  </si>
  <si>
    <t>phT23.L2R</t>
  </si>
  <si>
    <t>phT23</t>
  </si>
  <si>
    <t>RSX375.L2R</t>
  </si>
  <si>
    <t>RSX375</t>
  </si>
  <si>
    <t>Gem/Xeloda</t>
  </si>
  <si>
    <t>RSX563.L2R</t>
  </si>
  <si>
    <t>RSX563</t>
  </si>
  <si>
    <t>Gem/Abraxane</t>
  </si>
  <si>
    <t xml:space="preserve"> Patient/organoid ID</t>
  </si>
  <si>
    <t xml:space="preserve"> Patient/organoid ID in ATACarray</t>
  </si>
  <si>
    <t>Prognosis Score (Blue/(Ctrl-CGH))</t>
  </si>
  <si>
    <r>
      <t xml:space="preserve">Supplementary Data 9: </t>
    </r>
    <r>
      <rPr>
        <sz val="12"/>
        <color theme="1"/>
        <rFont val="Times New Roman"/>
        <family val="1"/>
      </rPr>
      <t>Validation cohort of organoids that are not overlapping with ATAC-Seq/Array patient cohort (n=14)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</si>
</sst>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Calibri"/>
      <family val="2"/>
      <scheme val="minor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sz val="12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0" borderId="0" xfId="0" applyFont="1"/>
    <xf numFmtId="0" fontId="2" fillId="0" borderId="0" xfId="0" applyFont="1" applyAlignment="1">
      <alignment horizontal="left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3" fillId="0" borderId="0" xfId="0" applyFont="1" applyAlignment="1">
      <alignment horizontal="center" wrapText="1" readingOrder="1"/>
    </xf>
    <xf numFmtId="0" fontId="3" fillId="0" borderId="0" xfId="0" applyFont="1" applyAlignment="1">
      <alignment horizontal="left" wrapText="1" readingOrder="1"/>
    </xf>
    <xf numFmtId="0" fontId="2" fillId="0" borderId="0" xfId="0" applyFont="1" applyAlignment="1">
      <alignment horizontal="right"/>
    </xf>
    <xf numFmtId="0" fontId="1" fillId="0" borderId="0" xfId="0" applyFont="1" applyAlignment="1">
      <alignment horizontal="right"/>
    </xf>
    <xf numFmtId="0" fontId="1" fillId="0" borderId="0" xfId="0" applyFont="1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92F0B5-5C55-4143-9868-005A24102E22}">
  <dimension ref="A1:K16"/>
  <sheetViews>
    <sheetView tabSelected="1" workbookViewId="0">
      <selection sqref="A1:XFD1"/>
    </sheetView>
  </sheetViews>
  <sheetFormatPr baseColWidth="10" defaultRowHeight="16" x14ac:dyDescent="0.2"/>
  <cols>
    <col min="1" max="1" width="32.5" style="1" bestFit="1" customWidth="1"/>
    <col min="2" max="2" width="12.1640625" style="1" bestFit="1" customWidth="1"/>
    <col min="3" max="4" width="11.83203125" style="1" bestFit="1" customWidth="1"/>
    <col min="5" max="5" width="12.83203125" style="1" bestFit="1" customWidth="1"/>
    <col min="6" max="6" width="11.1640625" style="1" bestFit="1" customWidth="1"/>
    <col min="7" max="7" width="31.33203125" style="1" bestFit="1" customWidth="1"/>
    <col min="8" max="8" width="35.83203125" style="7" bestFit="1" customWidth="1"/>
    <col min="9" max="9" width="18.83203125" style="1" bestFit="1" customWidth="1"/>
    <col min="10" max="10" width="18.83203125" style="2" bestFit="1" customWidth="1"/>
    <col min="11" max="11" width="36.33203125" style="1" bestFit="1" customWidth="1"/>
    <col min="12" max="16384" width="10.83203125" style="1"/>
  </cols>
  <sheetData>
    <row r="1" spans="1:11" s="10" customFormat="1" x14ac:dyDescent="0.2">
      <c r="A1" s="10" t="s">
        <v>49</v>
      </c>
    </row>
    <row r="2" spans="1:11" x14ac:dyDescent="0.2">
      <c r="A2" s="4" t="s">
        <v>47</v>
      </c>
      <c r="B2" s="3" t="s">
        <v>0</v>
      </c>
      <c r="C2" s="3" t="s">
        <v>1</v>
      </c>
      <c r="D2" s="3" t="s">
        <v>2</v>
      </c>
      <c r="E2" s="3" t="s">
        <v>3</v>
      </c>
      <c r="F2" s="3" t="s">
        <v>4</v>
      </c>
      <c r="G2" s="9" t="s">
        <v>48</v>
      </c>
      <c r="H2" s="8" t="s">
        <v>5</v>
      </c>
      <c r="I2" s="3" t="s">
        <v>6</v>
      </c>
      <c r="J2" s="4" t="s">
        <v>46</v>
      </c>
      <c r="K2" s="4" t="s">
        <v>7</v>
      </c>
    </row>
    <row r="3" spans="1:11" ht="17" x14ac:dyDescent="0.2">
      <c r="A3" s="1" t="s">
        <v>8</v>
      </c>
      <c r="B3" s="1">
        <v>1.3822000000000001</v>
      </c>
      <c r="C3" s="1">
        <v>1.11005</v>
      </c>
      <c r="D3" s="1">
        <v>2.0112999999999999</v>
      </c>
      <c r="E3" s="1">
        <v>-2.5000000000000001E-4</v>
      </c>
      <c r="F3" s="1">
        <v>2.0115500000000002</v>
      </c>
      <c r="G3" s="1">
        <f>B3/F3</f>
        <v>0.68713181377544674</v>
      </c>
      <c r="H3" s="7">
        <v>100</v>
      </c>
      <c r="I3" s="5">
        <v>1</v>
      </c>
      <c r="J3" s="6" t="s">
        <v>9</v>
      </c>
      <c r="K3" s="2" t="s">
        <v>10</v>
      </c>
    </row>
    <row r="4" spans="1:11" ht="17" x14ac:dyDescent="0.2">
      <c r="A4" s="1" t="s">
        <v>11</v>
      </c>
      <c r="B4" s="1">
        <v>0.96479999999999999</v>
      </c>
      <c r="C4" s="1">
        <v>1.0041</v>
      </c>
      <c r="D4" s="1">
        <v>1.4498</v>
      </c>
      <c r="E4" s="1">
        <v>-2.5000000000000001E-3</v>
      </c>
      <c r="F4" s="1">
        <v>1.4522999999999999</v>
      </c>
      <c r="G4" s="1">
        <f t="shared" ref="G4:G16" si="0">B4/F4</f>
        <v>0.66432555257178272</v>
      </c>
      <c r="H4" s="7">
        <v>119</v>
      </c>
      <c r="I4" s="5">
        <v>1</v>
      </c>
      <c r="J4" s="6" t="s">
        <v>12</v>
      </c>
      <c r="K4" s="2" t="s">
        <v>13</v>
      </c>
    </row>
    <row r="5" spans="1:11" ht="17" x14ac:dyDescent="0.2">
      <c r="A5" s="1" t="s">
        <v>14</v>
      </c>
      <c r="B5" s="1">
        <v>2.40415</v>
      </c>
      <c r="C5" s="1">
        <v>1.3714999999999999</v>
      </c>
      <c r="D5" s="1">
        <v>2.8531</v>
      </c>
      <c r="E5" s="1">
        <v>-2.9999999999999997E-4</v>
      </c>
      <c r="F5" s="1">
        <v>2.8534000000000002</v>
      </c>
      <c r="G5" s="1">
        <f t="shared" si="0"/>
        <v>0.84255624868577828</v>
      </c>
      <c r="H5" s="7">
        <v>101</v>
      </c>
      <c r="I5" s="5">
        <v>1</v>
      </c>
      <c r="J5" s="6" t="s">
        <v>15</v>
      </c>
      <c r="K5" s="2" t="s">
        <v>16</v>
      </c>
    </row>
    <row r="6" spans="1:11" ht="17" x14ac:dyDescent="0.2">
      <c r="A6" s="1" t="s">
        <v>17</v>
      </c>
      <c r="B6" s="1">
        <v>2.0886999999999998</v>
      </c>
      <c r="C6" s="1">
        <v>0.98649999999999993</v>
      </c>
      <c r="D6" s="1">
        <v>2.2397999999999998</v>
      </c>
      <c r="E6" s="1">
        <v>-1.9499999999999999E-3</v>
      </c>
      <c r="F6" s="1">
        <v>2.2417500000000001</v>
      </c>
      <c r="G6" s="1">
        <f t="shared" si="0"/>
        <v>0.93172744507639105</v>
      </c>
      <c r="H6" s="7">
        <v>625</v>
      </c>
      <c r="I6" s="5">
        <v>1</v>
      </c>
      <c r="J6" s="6" t="s">
        <v>18</v>
      </c>
      <c r="K6" s="2" t="s">
        <v>19</v>
      </c>
    </row>
    <row r="7" spans="1:11" ht="17" x14ac:dyDescent="0.2">
      <c r="A7" s="1" t="s">
        <v>20</v>
      </c>
      <c r="B7" s="1">
        <v>1.8039000000000001</v>
      </c>
      <c r="C7" s="1">
        <v>0.94864999999999999</v>
      </c>
      <c r="D7" s="1">
        <v>2.2417500000000001</v>
      </c>
      <c r="E7" s="1">
        <v>-6.4999999999999997E-4</v>
      </c>
      <c r="F7" s="1">
        <v>2.2423999999999999</v>
      </c>
      <c r="G7" s="1">
        <f t="shared" si="0"/>
        <v>0.80445058865501251</v>
      </c>
      <c r="H7" s="7">
        <v>132</v>
      </c>
      <c r="I7" s="5">
        <v>1</v>
      </c>
      <c r="J7" s="6" t="s">
        <v>21</v>
      </c>
      <c r="K7" s="2" t="s">
        <v>22</v>
      </c>
    </row>
    <row r="8" spans="1:11" ht="17" x14ac:dyDescent="0.2">
      <c r="A8" s="1" t="s">
        <v>23</v>
      </c>
      <c r="B8" s="1">
        <v>1.7276499999999999</v>
      </c>
      <c r="C8" s="1">
        <v>0.94340000000000002</v>
      </c>
      <c r="D8" s="1">
        <v>2.3270499999999998</v>
      </c>
      <c r="E8" s="1">
        <v>-7.9999999999999993E-4</v>
      </c>
      <c r="F8" s="1">
        <v>2.3278500000000002</v>
      </c>
      <c r="G8" s="1">
        <f t="shared" si="0"/>
        <v>0.74216551753764193</v>
      </c>
      <c r="H8" s="7">
        <v>218</v>
      </c>
      <c r="I8" s="5">
        <v>1</v>
      </c>
      <c r="J8" s="6" t="s">
        <v>24</v>
      </c>
      <c r="K8" s="2" t="s">
        <v>25</v>
      </c>
    </row>
    <row r="9" spans="1:11" ht="17" x14ac:dyDescent="0.2">
      <c r="A9" s="1" t="s">
        <v>26</v>
      </c>
      <c r="B9" s="1">
        <v>1.8989499999999999</v>
      </c>
      <c r="C9" s="1">
        <v>0.95750000000000002</v>
      </c>
      <c r="D9" s="1">
        <v>2.0335000000000001</v>
      </c>
      <c r="E9" s="1">
        <v>2.9999999999999997E-4</v>
      </c>
      <c r="F9" s="1">
        <v>2.0331999999999999</v>
      </c>
      <c r="G9" s="1">
        <f t="shared" si="0"/>
        <v>0.9339710800708243</v>
      </c>
      <c r="H9" s="7">
        <v>856</v>
      </c>
      <c r="I9" s="5">
        <v>0</v>
      </c>
      <c r="J9" s="6" t="s">
        <v>27</v>
      </c>
      <c r="K9" s="2" t="s">
        <v>22</v>
      </c>
    </row>
    <row r="10" spans="1:11" ht="17" x14ac:dyDescent="0.2">
      <c r="A10" s="1" t="s">
        <v>28</v>
      </c>
      <c r="B10" s="1">
        <v>1.4655499999999999</v>
      </c>
      <c r="C10" s="1">
        <v>1.0093000000000001</v>
      </c>
      <c r="D10" s="1">
        <v>2.1117499999999998</v>
      </c>
      <c r="E10" s="1">
        <v>-5.5000000000000003E-4</v>
      </c>
      <c r="F10" s="1">
        <v>2.1122999999999998</v>
      </c>
      <c r="G10" s="1">
        <f t="shared" si="0"/>
        <v>0.69381716612223643</v>
      </c>
      <c r="H10" s="7">
        <v>758</v>
      </c>
      <c r="I10" s="5">
        <v>0</v>
      </c>
      <c r="J10" s="6" t="s">
        <v>29</v>
      </c>
      <c r="K10" s="2" t="s">
        <v>22</v>
      </c>
    </row>
    <row r="11" spans="1:11" ht="17" x14ac:dyDescent="0.2">
      <c r="A11" s="1" t="s">
        <v>30</v>
      </c>
      <c r="B11" s="1">
        <v>2.9487000000000001</v>
      </c>
      <c r="C11" s="1">
        <v>1.2090000000000001</v>
      </c>
      <c r="D11" s="1">
        <v>2.8470499999999999</v>
      </c>
      <c r="E11" s="1">
        <v>-2.5000000000000001E-4</v>
      </c>
      <c r="F11" s="1">
        <v>2.8473000000000002</v>
      </c>
      <c r="G11" s="1">
        <f t="shared" si="0"/>
        <v>1.0356126857022443</v>
      </c>
      <c r="H11" s="7">
        <v>381</v>
      </c>
      <c r="I11" s="5">
        <v>1</v>
      </c>
      <c r="J11" s="6" t="s">
        <v>31</v>
      </c>
      <c r="K11" s="2" t="s">
        <v>32</v>
      </c>
    </row>
    <row r="12" spans="1:11" ht="17" x14ac:dyDescent="0.2">
      <c r="A12" s="1" t="s">
        <v>33</v>
      </c>
      <c r="B12" s="1">
        <v>2.4581499999999998</v>
      </c>
      <c r="C12" s="1">
        <v>1.2881</v>
      </c>
      <c r="D12" s="1">
        <v>2.7681499999999999</v>
      </c>
      <c r="E12" s="1">
        <v>8.5000000000000006E-4</v>
      </c>
      <c r="F12" s="1">
        <v>2.767300000000001</v>
      </c>
      <c r="G12" s="1">
        <f t="shared" si="0"/>
        <v>0.88828460954721167</v>
      </c>
      <c r="H12" s="7">
        <v>649</v>
      </c>
      <c r="I12" s="5">
        <v>1</v>
      </c>
      <c r="J12" s="6" t="s">
        <v>34</v>
      </c>
      <c r="K12" s="2" t="s">
        <v>35</v>
      </c>
    </row>
    <row r="13" spans="1:11" ht="17" x14ac:dyDescent="0.2">
      <c r="A13" s="1" t="s">
        <v>36</v>
      </c>
      <c r="B13" s="1">
        <v>2.1720999999999999</v>
      </c>
      <c r="C13" s="1">
        <v>1.1738999999999999</v>
      </c>
      <c r="D13" s="1">
        <v>2.4862500000000001</v>
      </c>
      <c r="E13" s="1">
        <v>-2.2000000000000001E-3</v>
      </c>
      <c r="F13" s="1">
        <v>2.4884499999999998</v>
      </c>
      <c r="G13" s="1">
        <f t="shared" si="0"/>
        <v>0.87287267174345484</v>
      </c>
      <c r="H13" s="7">
        <v>654</v>
      </c>
      <c r="I13" s="5">
        <v>1</v>
      </c>
      <c r="J13" s="6" t="s">
        <v>37</v>
      </c>
      <c r="K13" s="2" t="s">
        <v>10</v>
      </c>
    </row>
    <row r="14" spans="1:11" ht="17" x14ac:dyDescent="0.2">
      <c r="A14" s="1" t="s">
        <v>38</v>
      </c>
      <c r="B14" s="1">
        <v>1.2794000000000001</v>
      </c>
      <c r="C14" s="1">
        <v>0.97170000000000001</v>
      </c>
      <c r="D14" s="1">
        <v>1.7917000000000001</v>
      </c>
      <c r="E14" s="1">
        <v>-1.15E-3</v>
      </c>
      <c r="F14" s="1">
        <v>1.7928500000000001</v>
      </c>
      <c r="G14" s="1">
        <f t="shared" si="0"/>
        <v>0.7136124048302982</v>
      </c>
      <c r="H14" s="7">
        <v>86</v>
      </c>
      <c r="I14" s="5">
        <v>1</v>
      </c>
      <c r="J14" s="6" t="s">
        <v>39</v>
      </c>
      <c r="K14" s="2" t="s">
        <v>10</v>
      </c>
    </row>
    <row r="15" spans="1:11" ht="17" x14ac:dyDescent="0.2">
      <c r="A15" s="1" t="s">
        <v>40</v>
      </c>
      <c r="B15" s="1">
        <v>2.2726999999999999</v>
      </c>
      <c r="C15" s="1">
        <v>1.1813499999999999</v>
      </c>
      <c r="D15" s="1">
        <v>2.5539999999999998</v>
      </c>
      <c r="E15" s="1">
        <v>0</v>
      </c>
      <c r="F15" s="1">
        <v>2.5539999999999998</v>
      </c>
      <c r="G15" s="1">
        <f t="shared" si="0"/>
        <v>0.88985904463586529</v>
      </c>
      <c r="H15" s="7">
        <v>402</v>
      </c>
      <c r="I15" s="5">
        <v>0</v>
      </c>
      <c r="J15" s="6" t="s">
        <v>41</v>
      </c>
      <c r="K15" s="2" t="s">
        <v>42</v>
      </c>
    </row>
    <row r="16" spans="1:11" ht="17" x14ac:dyDescent="0.2">
      <c r="A16" s="1" t="s">
        <v>43</v>
      </c>
      <c r="B16" s="1">
        <v>2.0671499999999998</v>
      </c>
      <c r="C16" s="1">
        <v>0.71084999999999998</v>
      </c>
      <c r="D16" s="1">
        <v>2.1993499999999999</v>
      </c>
      <c r="E16" s="1">
        <v>8.0000000000000004E-4</v>
      </c>
      <c r="F16" s="1">
        <v>2.19855</v>
      </c>
      <c r="G16" s="1">
        <f t="shared" si="0"/>
        <v>0.9402333356075594</v>
      </c>
      <c r="H16" s="7">
        <v>562</v>
      </c>
      <c r="I16" s="5">
        <v>0</v>
      </c>
      <c r="J16" s="6" t="s">
        <v>44</v>
      </c>
      <c r="K16" s="2" t="s">
        <v>45</v>
      </c>
    </row>
  </sheetData>
  <mergeCells count="1">
    <mergeCell ref="A1:XF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Surajit Dhara</dc:creator>
  <cp:lastModifiedBy>Surajit Dhara</cp:lastModifiedBy>
  <dcterms:created xsi:type="dcterms:W3CDTF">2020-07-27T21:53:26Z</dcterms:created>
  <dcterms:modified xsi:type="dcterms:W3CDTF">2021-03-31T17:21:11Z</dcterms:modified>
</cp:coreProperties>
</file>