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rajitdhara/Desktop/ATAC-array_MS_package_Second_revise032221/"/>
    </mc:Choice>
  </mc:AlternateContent>
  <xr:revisionPtr revIDLastSave="0" documentId="13_ncr:1_{62ED22FA-115A-B844-B136-FF716B7538EE}" xr6:coauthVersionLast="45" xr6:coauthVersionMax="45" xr10:uidLastSave="{00000000-0000-0000-0000-000000000000}"/>
  <bookViews>
    <workbookView xWindow="760" yWindow="460" windowWidth="27640" windowHeight="16080" xr2:uid="{4D2C2820-6F03-3541-BC62-A605560D4ADA}"/>
  </bookViews>
  <sheets>
    <sheet name="Sheet1" sheetId="1" r:id="rId1"/>
  </sheets>
  <definedNames>
    <definedName name="_xlnm._FilterDatabase" localSheetId="0" hidden="1">Sheet1!$A$2:$I$51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1" i="1" l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<sst xmlns="http://schemas.openxmlformats.org/spreadsheetml/2006/main" count="117" uniqueCount="112">
  <si>
    <t>Patient ID</t>
  </si>
  <si>
    <t>Median-Blue</t>
  </si>
  <si>
    <t>Median-Red</t>
  </si>
  <si>
    <t>Median-Ctrl</t>
  </si>
  <si>
    <t>(Blue-Red)</t>
  </si>
  <si>
    <t>Median-CGH</t>
  </si>
  <si>
    <t>(Ctrl-CGH)</t>
  </si>
  <si>
    <t>DFS (07/2020)</t>
  </si>
  <si>
    <t>Recurrenece (07/2020)</t>
  </si>
  <si>
    <t>PT66.L2R</t>
  </si>
  <si>
    <t>Pt66</t>
  </si>
  <si>
    <t>PT50_1.L2R</t>
  </si>
  <si>
    <t>Pt50</t>
  </si>
  <si>
    <t>PT13_1.L2R</t>
  </si>
  <si>
    <t>Pt 13</t>
  </si>
  <si>
    <t>PT18_1.L2R</t>
  </si>
  <si>
    <t>Pt 18</t>
  </si>
  <si>
    <t>PT60_1.L2R</t>
  </si>
  <si>
    <t>Pt60</t>
  </si>
  <si>
    <t>PT14_1.L2R</t>
  </si>
  <si>
    <t>Pt 14</t>
  </si>
  <si>
    <t>PT10_1.L2R</t>
  </si>
  <si>
    <t>Pt 10</t>
  </si>
  <si>
    <t>PT20.F.L2R</t>
  </si>
  <si>
    <t>Pt 20</t>
  </si>
  <si>
    <t>PT17_1.L2R</t>
  </si>
  <si>
    <t>Pt 17</t>
  </si>
  <si>
    <t>PT21_1.L2R</t>
  </si>
  <si>
    <t>Pt 21</t>
  </si>
  <si>
    <t>PT53_1.L2R</t>
  </si>
  <si>
    <t>Pt53</t>
  </si>
  <si>
    <t>PT70.L2R</t>
  </si>
  <si>
    <t>NS</t>
  </si>
  <si>
    <t>Pt70</t>
  </si>
  <si>
    <t>PT65.L2R</t>
  </si>
  <si>
    <t>Pt65</t>
  </si>
  <si>
    <t>PT61_1.L2R</t>
  </si>
  <si>
    <t>Pt61</t>
  </si>
  <si>
    <t>PT5_1.L2R</t>
  </si>
  <si>
    <t>Pt 5</t>
  </si>
  <si>
    <t>PT47_1.L2R</t>
  </si>
  <si>
    <t>Pt47</t>
  </si>
  <si>
    <t>PT23.F.L2R</t>
  </si>
  <si>
    <t>Pt 23</t>
  </si>
  <si>
    <t>PT57_1.L2R</t>
  </si>
  <si>
    <t>Pt57</t>
  </si>
  <si>
    <t>PT6_2.L2R</t>
  </si>
  <si>
    <t>Pt 6</t>
  </si>
  <si>
    <t>PT4_2.L2R</t>
  </si>
  <si>
    <t>Pt 4</t>
  </si>
  <si>
    <t>PT37_1.L2R</t>
  </si>
  <si>
    <t>Pt37</t>
  </si>
  <si>
    <t>PT46_1.L2R</t>
  </si>
  <si>
    <t>Pt46</t>
  </si>
  <si>
    <t>PT64.L2R</t>
  </si>
  <si>
    <t>Pt64</t>
  </si>
  <si>
    <t>PT55_1.L2R</t>
  </si>
  <si>
    <t>Pt55</t>
  </si>
  <si>
    <t>PT59_1.L2R</t>
  </si>
  <si>
    <t>Pt59</t>
  </si>
  <si>
    <t>PT7_1.L2R</t>
  </si>
  <si>
    <t>Pt 7</t>
  </si>
  <si>
    <t>PT69.L2R</t>
  </si>
  <si>
    <t>Pt69</t>
  </si>
  <si>
    <t>PT9_2.L2R</t>
  </si>
  <si>
    <t>Pt 9</t>
  </si>
  <si>
    <t>PT56_1.L2R</t>
  </si>
  <si>
    <t>Pt56</t>
  </si>
  <si>
    <t>PT51_1.L2R</t>
  </si>
  <si>
    <t>Pt51</t>
  </si>
  <si>
    <t>PT49_1.L2R</t>
  </si>
  <si>
    <t>Pt49</t>
  </si>
  <si>
    <t>PT39.F.L2R</t>
  </si>
  <si>
    <t>Pt39</t>
  </si>
  <si>
    <t>PT24_1.L2R</t>
  </si>
  <si>
    <t>Pt 24</t>
  </si>
  <si>
    <t>PT52_1.L2R</t>
  </si>
  <si>
    <t>Pt52</t>
  </si>
  <si>
    <t>PT67.L2R</t>
  </si>
  <si>
    <t>Pt67</t>
  </si>
  <si>
    <t>PT42_1.L2R</t>
  </si>
  <si>
    <t>Pt42</t>
  </si>
  <si>
    <t>PT16_1.L2R</t>
  </si>
  <si>
    <t>Pt 16</t>
  </si>
  <si>
    <t>PT63_1.L2R</t>
  </si>
  <si>
    <t>Pt63</t>
  </si>
  <si>
    <t>PT43_1.L2R</t>
  </si>
  <si>
    <t>Pt43</t>
  </si>
  <si>
    <t>PT12_1.L2R</t>
  </si>
  <si>
    <t>Pt 12</t>
  </si>
  <si>
    <t>PT58_1.L2R</t>
  </si>
  <si>
    <t>Pt58</t>
  </si>
  <si>
    <t>PT44_1.L2R</t>
  </si>
  <si>
    <t>Pt44</t>
  </si>
  <si>
    <t>PT62_1.L2R</t>
  </si>
  <si>
    <t>Pt62</t>
  </si>
  <si>
    <t>PT35_1.L2R</t>
  </si>
  <si>
    <t>Pt35</t>
  </si>
  <si>
    <t>PT25_2.L2R</t>
  </si>
  <si>
    <t>Pt 25</t>
  </si>
  <si>
    <t>PT45_1.L2R</t>
  </si>
  <si>
    <t>Pt45</t>
  </si>
  <si>
    <t>PT36_1.L2R</t>
  </si>
  <si>
    <t>Pt36</t>
  </si>
  <si>
    <t>PT26.F.L2R</t>
  </si>
  <si>
    <t>Pt 26</t>
  </si>
  <si>
    <t>PT71.L2R</t>
  </si>
  <si>
    <t>Pt71</t>
  </si>
  <si>
    <t>t-test Significance (Blue-Red)</t>
  </si>
  <si>
    <t>Patient ID ATAC-Array</t>
  </si>
  <si>
    <t>Prognosis Score (Blue/(Ctrl-CGH))</t>
  </si>
  <si>
    <r>
      <t xml:space="preserve">Supplementary Data 6: </t>
    </r>
    <r>
      <rPr>
        <sz val="12"/>
        <rFont val="Times New Roman"/>
        <family val="1"/>
      </rPr>
      <t>ATAC-Array cohort (n=49)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</si>
</sst>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9CC5-896E-5948-93D7-66ED947E5DCE}">
  <dimension ref="A1:L51"/>
  <sheetViews>
    <sheetView tabSelected="1" workbookViewId="0">
      <selection activeCell="A2" sqref="A1:A1048576"/>
    </sheetView>
  </sheetViews>
  <sheetFormatPr baseColWidth="10" defaultColWidth="10.33203125" defaultRowHeight="16" x14ac:dyDescent="0.2"/>
  <cols>
    <col min="1" max="1" width="22.5" style="1" bestFit="1" customWidth="1"/>
    <col min="2" max="2" width="12.1640625" style="1" bestFit="1" customWidth="1"/>
    <col min="3" max="4" width="11.83203125" style="1" bestFit="1" customWidth="1"/>
    <col min="5" max="5" width="10.5" style="1" bestFit="1" customWidth="1"/>
    <col min="6" max="6" width="26.33203125" style="1" bestFit="1" customWidth="1"/>
    <col min="7" max="7" width="12.83203125" style="1" bestFit="1" customWidth="1"/>
    <col min="8" max="8" width="11.1640625" style="1" bestFit="1" customWidth="1"/>
    <col min="9" max="9" width="31.33203125" style="5" bestFit="1" customWidth="1"/>
    <col min="10" max="10" width="10" style="1" bestFit="1" customWidth="1"/>
    <col min="11" max="11" width="13.33203125" style="2" bestFit="1" customWidth="1"/>
    <col min="12" max="12" width="20.1640625" style="1" bestFit="1" customWidth="1"/>
    <col min="13" max="16384" width="10.33203125" style="1"/>
  </cols>
  <sheetData>
    <row r="1" spans="1:12" s="11" customFormat="1" x14ac:dyDescent="0.2">
      <c r="A1" s="10" t="s">
        <v>111</v>
      </c>
    </row>
    <row r="2" spans="1:12" s="7" customFormat="1" x14ac:dyDescent="0.2">
      <c r="A2" s="6" t="s">
        <v>109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108</v>
      </c>
      <c r="G2" s="6" t="s">
        <v>5</v>
      </c>
      <c r="H2" s="6" t="s">
        <v>6</v>
      </c>
      <c r="I2" s="9" t="s">
        <v>110</v>
      </c>
      <c r="J2" s="6" t="s">
        <v>0</v>
      </c>
      <c r="K2" s="8" t="s">
        <v>7</v>
      </c>
      <c r="L2" s="6" t="s">
        <v>8</v>
      </c>
    </row>
    <row r="3" spans="1:12" x14ac:dyDescent="0.2">
      <c r="A3" s="2" t="s">
        <v>9</v>
      </c>
      <c r="B3" s="2">
        <v>0.51795000000000002</v>
      </c>
      <c r="C3" s="2">
        <v>1.2853000000000001</v>
      </c>
      <c r="D3" s="2">
        <v>1.4117500000000001</v>
      </c>
      <c r="E3" s="2">
        <v>-0.76734999999999987</v>
      </c>
      <c r="F3" s="2"/>
      <c r="G3" s="2">
        <v>-2.1299999999999999E-2</v>
      </c>
      <c r="H3" s="2">
        <v>1.4330499999999999</v>
      </c>
      <c r="I3" s="3">
        <f t="shared" ref="I3:I34" si="0">B3/H3</f>
        <v>0.36143191095914312</v>
      </c>
      <c r="J3" s="4" t="s">
        <v>10</v>
      </c>
      <c r="K3" s="4">
        <v>995</v>
      </c>
      <c r="L3" s="4">
        <v>0</v>
      </c>
    </row>
    <row r="4" spans="1:12" x14ac:dyDescent="0.2">
      <c r="A4" s="2" t="s">
        <v>11</v>
      </c>
      <c r="B4" s="2">
        <v>0.3795</v>
      </c>
      <c r="C4" s="2">
        <v>1.0250999999999999</v>
      </c>
      <c r="D4" s="2">
        <v>0.93900000000000006</v>
      </c>
      <c r="E4" s="2">
        <v>-0.64560000000000017</v>
      </c>
      <c r="F4" s="2"/>
      <c r="G4" s="2">
        <v>-4.9500000000000002E-2</v>
      </c>
      <c r="H4" s="2">
        <v>0.98850000000000005</v>
      </c>
      <c r="I4" s="3">
        <f t="shared" si="0"/>
        <v>0.38391502276176021</v>
      </c>
      <c r="J4" s="4" t="s">
        <v>12</v>
      </c>
      <c r="K4" s="4">
        <v>47</v>
      </c>
      <c r="L4" s="4">
        <v>1</v>
      </c>
    </row>
    <row r="5" spans="1:12" x14ac:dyDescent="0.2">
      <c r="A5" s="2" t="s">
        <v>13</v>
      </c>
      <c r="B5" s="2">
        <v>1.0200499999999999</v>
      </c>
      <c r="C5" s="2">
        <v>1.8708</v>
      </c>
      <c r="D5" s="2">
        <v>2.2796500000000002</v>
      </c>
      <c r="E5" s="2">
        <v>-0.85075000000000012</v>
      </c>
      <c r="F5" s="2"/>
      <c r="G5" s="2">
        <v>-0.1827</v>
      </c>
      <c r="H5" s="2">
        <v>2.4623499999999998</v>
      </c>
      <c r="I5" s="3">
        <f t="shared" si="0"/>
        <v>0.41425873657278617</v>
      </c>
      <c r="J5" s="4" t="s">
        <v>14</v>
      </c>
      <c r="K5" s="4">
        <v>175</v>
      </c>
      <c r="L5" s="4">
        <v>1</v>
      </c>
    </row>
    <row r="6" spans="1:12" x14ac:dyDescent="0.2">
      <c r="A6" s="2" t="s">
        <v>15</v>
      </c>
      <c r="B6" s="2">
        <v>0.79625000000000001</v>
      </c>
      <c r="C6" s="2">
        <v>1.0522</v>
      </c>
      <c r="D6" s="2">
        <v>1.87775</v>
      </c>
      <c r="E6" s="2">
        <v>-0.25595000000000001</v>
      </c>
      <c r="F6" s="2"/>
      <c r="G6" s="2">
        <v>-3.3000000000000002E-2</v>
      </c>
      <c r="H6" s="2">
        <v>1.9107499999999999</v>
      </c>
      <c r="I6" s="3">
        <f t="shared" si="0"/>
        <v>0.41672118278163028</v>
      </c>
      <c r="J6" s="4" t="s">
        <v>16</v>
      </c>
      <c r="K6" s="4">
        <v>113</v>
      </c>
      <c r="L6" s="4">
        <v>1</v>
      </c>
    </row>
    <row r="7" spans="1:12" x14ac:dyDescent="0.2">
      <c r="A7" s="2" t="s">
        <v>17</v>
      </c>
      <c r="B7" s="2">
        <v>0.81569999999999998</v>
      </c>
      <c r="C7" s="2">
        <v>1.4773000000000001</v>
      </c>
      <c r="D7" s="2">
        <v>1.9148000000000001</v>
      </c>
      <c r="E7" s="2">
        <v>-0.66160000000000008</v>
      </c>
      <c r="F7" s="2"/>
      <c r="G7" s="2">
        <v>-3.32E-2</v>
      </c>
      <c r="H7" s="2">
        <v>1.948</v>
      </c>
      <c r="I7" s="3">
        <f t="shared" si="0"/>
        <v>0.41873716632443531</v>
      </c>
      <c r="J7" s="4" t="s">
        <v>18</v>
      </c>
      <c r="K7" s="4">
        <v>303</v>
      </c>
      <c r="L7" s="4">
        <v>0</v>
      </c>
    </row>
    <row r="8" spans="1:12" x14ac:dyDescent="0.2">
      <c r="A8" s="2" t="s">
        <v>19</v>
      </c>
      <c r="B8" s="2">
        <v>0.59399999999999997</v>
      </c>
      <c r="C8" s="2">
        <v>1.06345</v>
      </c>
      <c r="D8" s="2">
        <v>1.23875</v>
      </c>
      <c r="E8" s="2">
        <v>-0.46944999999999998</v>
      </c>
      <c r="F8" s="2"/>
      <c r="G8" s="2">
        <v>-3.7699999999999997E-2</v>
      </c>
      <c r="H8" s="2">
        <v>1.2764500000000001</v>
      </c>
      <c r="I8" s="3">
        <f t="shared" si="0"/>
        <v>0.46535312781542554</v>
      </c>
      <c r="J8" s="4" t="s">
        <v>20</v>
      </c>
      <c r="K8" s="4">
        <v>209</v>
      </c>
      <c r="L8" s="4">
        <v>1</v>
      </c>
    </row>
    <row r="9" spans="1:12" x14ac:dyDescent="0.2">
      <c r="A9" s="2" t="s">
        <v>21</v>
      </c>
      <c r="B9" s="2">
        <v>0.54005000000000003</v>
      </c>
      <c r="C9" s="2">
        <v>0.91720000000000002</v>
      </c>
      <c r="D9" s="2">
        <v>1.1225499999999999</v>
      </c>
      <c r="E9" s="2">
        <v>-0.37714999999999999</v>
      </c>
      <c r="F9" s="2"/>
      <c r="G9" s="2">
        <v>-2.6800000000000001E-2</v>
      </c>
      <c r="H9" s="2">
        <v>1.1493500000000001</v>
      </c>
      <c r="I9" s="3">
        <f t="shared" si="0"/>
        <v>0.46987427676512811</v>
      </c>
      <c r="J9" s="4" t="s">
        <v>22</v>
      </c>
      <c r="K9" s="4">
        <v>42</v>
      </c>
      <c r="L9" s="4">
        <v>1</v>
      </c>
    </row>
    <row r="10" spans="1:12" x14ac:dyDescent="0.2">
      <c r="A10" s="2" t="s">
        <v>23</v>
      </c>
      <c r="B10" s="2">
        <v>0.58899999999999997</v>
      </c>
      <c r="C10" s="2">
        <v>0.86814999999999998</v>
      </c>
      <c r="D10" s="2">
        <v>1.21915</v>
      </c>
      <c r="E10" s="2">
        <v>-0.27915000000000001</v>
      </c>
      <c r="F10" s="2"/>
      <c r="G10" s="2">
        <v>-1.7299999999999999E-2</v>
      </c>
      <c r="H10" s="2">
        <v>1.23645</v>
      </c>
      <c r="I10" s="3">
        <f t="shared" si="0"/>
        <v>0.4763637834121881</v>
      </c>
      <c r="J10" s="4" t="s">
        <v>24</v>
      </c>
      <c r="K10" s="4">
        <v>225</v>
      </c>
      <c r="L10" s="4">
        <v>0</v>
      </c>
    </row>
    <row r="11" spans="1:12" x14ac:dyDescent="0.2">
      <c r="A11" s="2" t="s">
        <v>25</v>
      </c>
      <c r="B11" s="2">
        <v>1.0314000000000001</v>
      </c>
      <c r="C11" s="2">
        <v>1.3292999999999999</v>
      </c>
      <c r="D11" s="2">
        <v>1.9738</v>
      </c>
      <c r="E11" s="2">
        <v>-0.29789999999999978</v>
      </c>
      <c r="F11" s="2"/>
      <c r="G11" s="2">
        <v>-5.7799999999999997E-2</v>
      </c>
      <c r="H11" s="2">
        <v>2.0316000000000001</v>
      </c>
      <c r="I11" s="3">
        <f t="shared" si="0"/>
        <v>0.50767867690490254</v>
      </c>
      <c r="J11" s="4" t="s">
        <v>26</v>
      </c>
      <c r="K11" s="4">
        <v>156</v>
      </c>
      <c r="L11" s="4">
        <v>1</v>
      </c>
    </row>
    <row r="12" spans="1:12" x14ac:dyDescent="0.2">
      <c r="A12" s="2" t="s">
        <v>27</v>
      </c>
      <c r="B12" s="2">
        <v>1.0366</v>
      </c>
      <c r="C12" s="2">
        <v>1.2545500000000001</v>
      </c>
      <c r="D12" s="2">
        <v>1.9875</v>
      </c>
      <c r="E12" s="2">
        <v>-0.21795000000000009</v>
      </c>
      <c r="F12" s="2"/>
      <c r="G12" s="2">
        <v>-4.6399999999999997E-2</v>
      </c>
      <c r="H12" s="2">
        <v>2.0339</v>
      </c>
      <c r="I12" s="3">
        <f t="shared" si="0"/>
        <v>0.509661241948965</v>
      </c>
      <c r="J12" s="4" t="s">
        <v>28</v>
      </c>
      <c r="K12" s="4">
        <v>348</v>
      </c>
      <c r="L12" s="4">
        <v>1</v>
      </c>
    </row>
    <row r="13" spans="1:12" x14ac:dyDescent="0.2">
      <c r="A13" s="2" t="s">
        <v>29</v>
      </c>
      <c r="B13" s="2">
        <v>0.94084999999999996</v>
      </c>
      <c r="C13" s="2">
        <v>1.45875</v>
      </c>
      <c r="D13" s="2">
        <v>1.7092000000000001</v>
      </c>
      <c r="E13" s="2">
        <v>-0.51790000000000003</v>
      </c>
      <c r="F13" s="2"/>
      <c r="G13" s="2">
        <v>-6.5299999999999997E-2</v>
      </c>
      <c r="H13" s="2">
        <v>1.7745</v>
      </c>
      <c r="I13" s="3">
        <f t="shared" si="0"/>
        <v>0.53020569174415322</v>
      </c>
      <c r="J13" s="4" t="s">
        <v>30</v>
      </c>
      <c r="K13" s="4">
        <v>767</v>
      </c>
      <c r="L13" s="4">
        <v>1</v>
      </c>
    </row>
    <row r="14" spans="1:12" x14ac:dyDescent="0.2">
      <c r="A14" s="2" t="s">
        <v>31</v>
      </c>
      <c r="B14" s="2">
        <v>0.93535000000000001</v>
      </c>
      <c r="C14" s="2">
        <v>0.95940000000000003</v>
      </c>
      <c r="D14" s="2">
        <v>1.6691499999999999</v>
      </c>
      <c r="E14" s="2">
        <v>-2.4050000000000019E-2</v>
      </c>
      <c r="F14" s="2" t="s">
        <v>32</v>
      </c>
      <c r="G14" s="2">
        <v>-7.0199999999999999E-2</v>
      </c>
      <c r="H14" s="2">
        <v>1.73935</v>
      </c>
      <c r="I14" s="3">
        <f t="shared" si="0"/>
        <v>0.53775835800730165</v>
      </c>
      <c r="J14" s="4" t="s">
        <v>33</v>
      </c>
      <c r="K14" s="4">
        <v>207</v>
      </c>
      <c r="L14" s="4">
        <v>1</v>
      </c>
    </row>
    <row r="15" spans="1:12" x14ac:dyDescent="0.2">
      <c r="A15" s="2" t="s">
        <v>34</v>
      </c>
      <c r="B15" s="2">
        <v>0.84000000000000008</v>
      </c>
      <c r="C15" s="2">
        <v>1.0703</v>
      </c>
      <c r="D15" s="2">
        <v>1.5189999999999999</v>
      </c>
      <c r="E15" s="2">
        <v>-0.23029999999999989</v>
      </c>
      <c r="F15" s="2"/>
      <c r="G15" s="2">
        <v>-3.6900000000000002E-2</v>
      </c>
      <c r="H15" s="2">
        <v>1.5559000000000001</v>
      </c>
      <c r="I15" s="3">
        <f t="shared" si="0"/>
        <v>0.53988045504209781</v>
      </c>
      <c r="J15" s="4" t="s">
        <v>35</v>
      </c>
      <c r="K15" s="4">
        <v>233</v>
      </c>
      <c r="L15" s="4">
        <v>1</v>
      </c>
    </row>
    <row r="16" spans="1:12" x14ac:dyDescent="0.2">
      <c r="A16" s="2" t="s">
        <v>36</v>
      </c>
      <c r="B16" s="2">
        <v>0.93149999999999999</v>
      </c>
      <c r="C16" s="2">
        <v>1.2400500000000001</v>
      </c>
      <c r="D16" s="2">
        <v>1.6642999999999999</v>
      </c>
      <c r="E16" s="2">
        <v>-0.3085500000000001</v>
      </c>
      <c r="F16" s="2"/>
      <c r="G16" s="2">
        <v>-2.1000000000000001E-2</v>
      </c>
      <c r="H16" s="2">
        <v>1.6853</v>
      </c>
      <c r="I16" s="3">
        <f t="shared" si="0"/>
        <v>0.5527205838723076</v>
      </c>
      <c r="J16" s="4" t="s">
        <v>37</v>
      </c>
      <c r="K16" s="4">
        <v>965</v>
      </c>
      <c r="L16" s="4">
        <v>1</v>
      </c>
    </row>
    <row r="17" spans="1:12" x14ac:dyDescent="0.2">
      <c r="A17" s="2" t="s">
        <v>38</v>
      </c>
      <c r="B17" s="2">
        <v>1.204</v>
      </c>
      <c r="C17" s="2">
        <v>1.1642999999999999</v>
      </c>
      <c r="D17" s="2">
        <v>2.0461499999999999</v>
      </c>
      <c r="E17" s="2">
        <v>3.9700000000000069E-2</v>
      </c>
      <c r="F17" s="2" t="s">
        <v>32</v>
      </c>
      <c r="G17" s="2">
        <v>-0.1244</v>
      </c>
      <c r="H17" s="2">
        <v>2.17055</v>
      </c>
      <c r="I17" s="3">
        <f t="shared" si="0"/>
        <v>0.55469811798852819</v>
      </c>
      <c r="J17" s="4" t="s">
        <v>39</v>
      </c>
      <c r="K17" s="4">
        <v>365</v>
      </c>
      <c r="L17" s="4">
        <v>1</v>
      </c>
    </row>
    <row r="18" spans="1:12" x14ac:dyDescent="0.2">
      <c r="A18" s="2" t="s">
        <v>40</v>
      </c>
      <c r="B18" s="2">
        <v>0.86925000000000008</v>
      </c>
      <c r="C18" s="2">
        <v>1.38365</v>
      </c>
      <c r="D18" s="2">
        <v>1.5018499999999999</v>
      </c>
      <c r="E18" s="2">
        <v>-0.51439999999999975</v>
      </c>
      <c r="F18" s="2"/>
      <c r="G18" s="2">
        <v>-4.9599999999999998E-2</v>
      </c>
      <c r="H18" s="2">
        <v>1.55145</v>
      </c>
      <c r="I18" s="3">
        <f t="shared" si="0"/>
        <v>0.5602823165425892</v>
      </c>
      <c r="J18" s="4" t="s">
        <v>41</v>
      </c>
      <c r="K18" s="4">
        <v>559</v>
      </c>
      <c r="L18" s="4">
        <v>1</v>
      </c>
    </row>
    <row r="19" spans="1:12" x14ac:dyDescent="0.2">
      <c r="A19" s="2" t="s">
        <v>42</v>
      </c>
      <c r="B19" s="2">
        <v>1.58785</v>
      </c>
      <c r="C19" s="2">
        <v>1.86765</v>
      </c>
      <c r="D19" s="2">
        <v>2.7076500000000001</v>
      </c>
      <c r="E19" s="2">
        <v>-0.27979999999999983</v>
      </c>
      <c r="F19" s="2"/>
      <c r="G19" s="2">
        <v>-0.1201</v>
      </c>
      <c r="H19" s="2">
        <v>2.82775</v>
      </c>
      <c r="I19" s="3">
        <f t="shared" si="0"/>
        <v>0.56152418000176818</v>
      </c>
      <c r="J19" s="4" t="s">
        <v>43</v>
      </c>
      <c r="K19" s="4">
        <v>36</v>
      </c>
      <c r="L19" s="4">
        <v>1</v>
      </c>
    </row>
    <row r="20" spans="1:12" x14ac:dyDescent="0.2">
      <c r="A20" s="2" t="s">
        <v>44</v>
      </c>
      <c r="B20" s="2">
        <v>1.02715</v>
      </c>
      <c r="C20" s="2">
        <v>1.1507000000000001</v>
      </c>
      <c r="D20" s="2">
        <v>1.7892999999999999</v>
      </c>
      <c r="E20" s="2">
        <v>-0.12354999999999999</v>
      </c>
      <c r="F20" s="2" t="s">
        <v>32</v>
      </c>
      <c r="G20" s="2">
        <v>-1.7899999999999999E-2</v>
      </c>
      <c r="H20" s="2">
        <v>1.8071999999999999</v>
      </c>
      <c r="I20" s="3">
        <f t="shared" si="0"/>
        <v>0.56836542718016825</v>
      </c>
      <c r="J20" s="4" t="s">
        <v>45</v>
      </c>
      <c r="K20" s="4">
        <v>586</v>
      </c>
      <c r="L20" s="4">
        <v>1</v>
      </c>
    </row>
    <row r="21" spans="1:12" x14ac:dyDescent="0.2">
      <c r="A21" s="2" t="s">
        <v>46</v>
      </c>
      <c r="B21" s="2">
        <v>0.97399999999999998</v>
      </c>
      <c r="C21" s="2">
        <v>1.3005</v>
      </c>
      <c r="D21" s="2">
        <v>1.65865</v>
      </c>
      <c r="E21" s="2">
        <v>-0.32650000000000001</v>
      </c>
      <c r="F21" s="2"/>
      <c r="G21" s="2">
        <v>-3.1099999999999999E-2</v>
      </c>
      <c r="H21" s="2">
        <v>1.6897500000000001</v>
      </c>
      <c r="I21" s="3">
        <f t="shared" si="0"/>
        <v>0.57641662967894658</v>
      </c>
      <c r="J21" s="4" t="s">
        <v>47</v>
      </c>
      <c r="K21" s="4">
        <v>158</v>
      </c>
      <c r="L21" s="4">
        <v>1</v>
      </c>
    </row>
    <row r="22" spans="1:12" x14ac:dyDescent="0.2">
      <c r="A22" s="2" t="s">
        <v>48</v>
      </c>
      <c r="B22" s="2">
        <v>1.14245</v>
      </c>
      <c r="C22" s="2">
        <v>1.5487</v>
      </c>
      <c r="D22" s="2">
        <v>1.9528000000000001</v>
      </c>
      <c r="E22" s="2">
        <v>-0.40625000000000022</v>
      </c>
      <c r="F22" s="2"/>
      <c r="G22" s="2">
        <v>-5.1000000000000004E-3</v>
      </c>
      <c r="H22" s="2">
        <v>1.9579</v>
      </c>
      <c r="I22" s="3">
        <f t="shared" si="0"/>
        <v>0.58350784003268807</v>
      </c>
      <c r="J22" s="4" t="s">
        <v>49</v>
      </c>
      <c r="K22" s="4">
        <v>264</v>
      </c>
      <c r="L22" s="4">
        <v>1</v>
      </c>
    </row>
    <row r="23" spans="1:12" x14ac:dyDescent="0.2">
      <c r="A23" s="2" t="s">
        <v>50</v>
      </c>
      <c r="B23" s="2">
        <v>0.73019999999999996</v>
      </c>
      <c r="C23" s="2">
        <v>0.82550000000000001</v>
      </c>
      <c r="D23" s="2">
        <v>1.2009000000000001</v>
      </c>
      <c r="E23" s="2">
        <v>-9.5300000000000051E-2</v>
      </c>
      <c r="F23" s="2" t="s">
        <v>32</v>
      </c>
      <c r="G23" s="2">
        <v>-4.8599999999999997E-2</v>
      </c>
      <c r="H23" s="2">
        <v>1.2495000000000001</v>
      </c>
      <c r="I23" s="3">
        <f t="shared" si="0"/>
        <v>0.58439375750300115</v>
      </c>
      <c r="J23" s="4" t="s">
        <v>51</v>
      </c>
      <c r="K23" s="4">
        <v>939</v>
      </c>
      <c r="L23" s="4">
        <v>0</v>
      </c>
    </row>
    <row r="24" spans="1:12" x14ac:dyDescent="0.2">
      <c r="A24" s="2" t="s">
        <v>52</v>
      </c>
      <c r="B24" s="2">
        <v>0.71245000000000003</v>
      </c>
      <c r="C24" s="2">
        <v>0.61570000000000003</v>
      </c>
      <c r="D24" s="2">
        <v>1.1714</v>
      </c>
      <c r="E24" s="2">
        <v>9.6750000000000003E-2</v>
      </c>
      <c r="F24" s="2"/>
      <c r="G24" s="2">
        <v>-3.5499999999999997E-2</v>
      </c>
      <c r="H24" s="2">
        <v>1.2069000000000001</v>
      </c>
      <c r="I24" s="3">
        <f t="shared" si="0"/>
        <v>0.5903140276742066</v>
      </c>
      <c r="J24" s="4" t="s">
        <v>53</v>
      </c>
      <c r="K24" s="4">
        <v>309</v>
      </c>
      <c r="L24" s="4">
        <v>0</v>
      </c>
    </row>
    <row r="25" spans="1:12" x14ac:dyDescent="0.2">
      <c r="A25" s="2" t="s">
        <v>54</v>
      </c>
      <c r="B25" s="2">
        <v>0.93114999999999992</v>
      </c>
      <c r="C25" s="2">
        <v>0.76124999999999998</v>
      </c>
      <c r="D25" s="2">
        <v>1.5200499999999999</v>
      </c>
      <c r="E25" s="2">
        <v>0.16989999999999991</v>
      </c>
      <c r="F25" s="2"/>
      <c r="G25" s="2">
        <v>-1.0999999999999999E-2</v>
      </c>
      <c r="H25" s="2">
        <v>1.53105</v>
      </c>
      <c r="I25" s="3">
        <f t="shared" si="0"/>
        <v>0.60817739459847808</v>
      </c>
      <c r="J25" s="4" t="s">
        <v>55</v>
      </c>
      <c r="K25" s="4">
        <v>337</v>
      </c>
      <c r="L25" s="4">
        <v>1</v>
      </c>
    </row>
    <row r="26" spans="1:12" x14ac:dyDescent="0.2">
      <c r="A26" s="2" t="s">
        <v>56</v>
      </c>
      <c r="B26" s="2">
        <v>0.98770000000000002</v>
      </c>
      <c r="C26" s="2">
        <v>0.88410000000000011</v>
      </c>
      <c r="D26" s="2">
        <v>1.56125</v>
      </c>
      <c r="E26" s="2">
        <v>0.1035999999999999</v>
      </c>
      <c r="F26" s="2" t="s">
        <v>32</v>
      </c>
      <c r="G26" s="2">
        <v>-2.93E-2</v>
      </c>
      <c r="H26" s="2">
        <v>1.5905499999999999</v>
      </c>
      <c r="I26" s="3">
        <f t="shared" si="0"/>
        <v>0.62098016409418133</v>
      </c>
      <c r="J26" s="4" t="s">
        <v>57</v>
      </c>
      <c r="K26" s="4">
        <v>43</v>
      </c>
      <c r="L26" s="4">
        <v>1</v>
      </c>
    </row>
    <row r="27" spans="1:12" x14ac:dyDescent="0.2">
      <c r="A27" s="2" t="s">
        <v>58</v>
      </c>
      <c r="B27" s="2">
        <v>0.99344999999999994</v>
      </c>
      <c r="C27" s="2">
        <v>1.2434000000000001</v>
      </c>
      <c r="D27" s="2">
        <v>1.5586500000000001</v>
      </c>
      <c r="E27" s="2">
        <v>-0.24995000000000009</v>
      </c>
      <c r="F27" s="2"/>
      <c r="G27" s="2">
        <v>-1.7899999999999999E-2</v>
      </c>
      <c r="H27" s="2">
        <v>1.5765499999999999</v>
      </c>
      <c r="I27" s="3">
        <f t="shared" si="0"/>
        <v>0.63014176524689991</v>
      </c>
      <c r="J27" s="4" t="s">
        <v>59</v>
      </c>
      <c r="K27" s="4">
        <v>845</v>
      </c>
      <c r="L27" s="4">
        <v>1</v>
      </c>
    </row>
    <row r="28" spans="1:12" x14ac:dyDescent="0.2">
      <c r="A28" s="2" t="s">
        <v>60</v>
      </c>
      <c r="B28" s="2">
        <v>1.1376999999999999</v>
      </c>
      <c r="C28" s="2">
        <v>1.1325000000000001</v>
      </c>
      <c r="D28" s="2">
        <v>1.67065</v>
      </c>
      <c r="E28" s="2">
        <v>5.2000000000000926E-3</v>
      </c>
      <c r="F28" s="2" t="s">
        <v>32</v>
      </c>
      <c r="G28" s="2">
        <v>-0.128</v>
      </c>
      <c r="H28" s="2">
        <v>1.7986500000000001</v>
      </c>
      <c r="I28" s="3">
        <f t="shared" si="0"/>
        <v>0.63252995302032078</v>
      </c>
      <c r="J28" s="4" t="s">
        <v>61</v>
      </c>
      <c r="K28" s="4">
        <v>1528</v>
      </c>
      <c r="L28" s="4">
        <v>0</v>
      </c>
    </row>
    <row r="29" spans="1:12" x14ac:dyDescent="0.2">
      <c r="A29" s="2" t="s">
        <v>62</v>
      </c>
      <c r="B29" s="2">
        <v>1.3668499999999999</v>
      </c>
      <c r="C29" s="2">
        <v>1.05935</v>
      </c>
      <c r="D29" s="2">
        <v>2.0518000000000001</v>
      </c>
      <c r="E29" s="2">
        <v>0.30749999999999988</v>
      </c>
      <c r="F29" s="2"/>
      <c r="G29" s="2">
        <v>-7.0999999999999994E-2</v>
      </c>
      <c r="H29" s="2">
        <v>2.1227999999999998</v>
      </c>
      <c r="I29" s="3">
        <f t="shared" si="0"/>
        <v>0.64389014509138875</v>
      </c>
      <c r="J29" s="4" t="s">
        <v>63</v>
      </c>
      <c r="K29" s="4">
        <v>592</v>
      </c>
      <c r="L29" s="4">
        <v>1</v>
      </c>
    </row>
    <row r="30" spans="1:12" x14ac:dyDescent="0.2">
      <c r="A30" s="2" t="s">
        <v>64</v>
      </c>
      <c r="B30" s="2">
        <v>1.05565</v>
      </c>
      <c r="C30" s="2">
        <v>0.88149999999999995</v>
      </c>
      <c r="D30" s="2">
        <v>1.6119000000000001</v>
      </c>
      <c r="E30" s="2">
        <v>0.17415</v>
      </c>
      <c r="F30" s="2"/>
      <c r="G30" s="2">
        <v>-1.0699999999999999E-2</v>
      </c>
      <c r="H30" s="2">
        <v>1.6226</v>
      </c>
      <c r="I30" s="3">
        <f t="shared" si="0"/>
        <v>0.65059164304203132</v>
      </c>
      <c r="J30" s="4" t="s">
        <v>65</v>
      </c>
      <c r="K30" s="4">
        <v>678</v>
      </c>
      <c r="L30" s="4">
        <v>1</v>
      </c>
    </row>
    <row r="31" spans="1:12" x14ac:dyDescent="0.2">
      <c r="A31" s="2" t="s">
        <v>66</v>
      </c>
      <c r="B31" s="2">
        <v>1.67625</v>
      </c>
      <c r="C31" s="2">
        <v>1.3408</v>
      </c>
      <c r="D31" s="2">
        <v>2.5314999999999999</v>
      </c>
      <c r="E31" s="2">
        <v>0.33545000000000003</v>
      </c>
      <c r="F31" s="2"/>
      <c r="G31" s="2">
        <v>-3.5700000000000003E-2</v>
      </c>
      <c r="H31" s="2">
        <v>2.5672000000000001</v>
      </c>
      <c r="I31" s="3">
        <f t="shared" si="0"/>
        <v>0.65294873792458707</v>
      </c>
      <c r="J31" s="4" t="s">
        <v>67</v>
      </c>
      <c r="K31" s="4">
        <v>360</v>
      </c>
      <c r="L31" s="4">
        <v>1</v>
      </c>
    </row>
    <row r="32" spans="1:12" x14ac:dyDescent="0.2">
      <c r="A32" s="2" t="s">
        <v>68</v>
      </c>
      <c r="B32" s="2">
        <v>1.0254000000000001</v>
      </c>
      <c r="C32" s="2">
        <v>1.1787000000000001</v>
      </c>
      <c r="D32" s="2">
        <v>1.4871000000000001</v>
      </c>
      <c r="E32" s="2">
        <v>-0.15330000000000021</v>
      </c>
      <c r="F32" s="2"/>
      <c r="G32" s="2">
        <v>-5.45E-2</v>
      </c>
      <c r="H32" s="2">
        <v>1.5416000000000001</v>
      </c>
      <c r="I32" s="3">
        <f t="shared" si="0"/>
        <v>0.66515308770108983</v>
      </c>
      <c r="J32" s="4" t="s">
        <v>69</v>
      </c>
      <c r="K32" s="4">
        <v>1326</v>
      </c>
      <c r="L32" s="4">
        <v>0</v>
      </c>
    </row>
    <row r="33" spans="1:12" x14ac:dyDescent="0.2">
      <c r="A33" s="2" t="s">
        <v>70</v>
      </c>
      <c r="B33" s="2">
        <v>0.91420000000000001</v>
      </c>
      <c r="C33" s="2">
        <v>0.81879999999999997</v>
      </c>
      <c r="D33" s="2">
        <v>1.3149500000000001</v>
      </c>
      <c r="E33" s="2">
        <v>9.540000000000004E-2</v>
      </c>
      <c r="F33" s="2"/>
      <c r="G33" s="2">
        <v>-4.87E-2</v>
      </c>
      <c r="H33" s="2">
        <v>1.36365</v>
      </c>
      <c r="I33" s="3">
        <f t="shared" si="0"/>
        <v>0.67040662926704064</v>
      </c>
      <c r="J33" s="4" t="s">
        <v>71</v>
      </c>
      <c r="K33" s="4">
        <v>436</v>
      </c>
      <c r="L33" s="4">
        <v>0</v>
      </c>
    </row>
    <row r="34" spans="1:12" x14ac:dyDescent="0.2">
      <c r="A34" s="2" t="s">
        <v>72</v>
      </c>
      <c r="B34" s="2">
        <v>1.7287999999999999</v>
      </c>
      <c r="C34" s="2">
        <v>1.18665</v>
      </c>
      <c r="D34" s="2">
        <v>2.4659</v>
      </c>
      <c r="E34" s="2">
        <v>0.54215000000000013</v>
      </c>
      <c r="F34" s="2"/>
      <c r="G34" s="2">
        <v>-3.7600000000000001E-2</v>
      </c>
      <c r="H34" s="2">
        <v>2.5034999999999998</v>
      </c>
      <c r="I34" s="3">
        <f t="shared" si="0"/>
        <v>0.69055322548432196</v>
      </c>
      <c r="J34" s="4" t="s">
        <v>73</v>
      </c>
      <c r="K34" s="4">
        <v>142</v>
      </c>
      <c r="L34" s="4">
        <v>0</v>
      </c>
    </row>
    <row r="35" spans="1:12" x14ac:dyDescent="0.2">
      <c r="A35" s="2" t="s">
        <v>74</v>
      </c>
      <c r="B35" s="2">
        <v>1.7341</v>
      </c>
      <c r="C35" s="2">
        <v>1.1476</v>
      </c>
      <c r="D35" s="2">
        <v>2.4162499999999998</v>
      </c>
      <c r="E35" s="2">
        <v>0.58650000000000002</v>
      </c>
      <c r="F35" s="2"/>
      <c r="G35" s="2">
        <v>-6.6799999999999998E-2</v>
      </c>
      <c r="H35" s="2">
        <v>2.48305</v>
      </c>
      <c r="I35" s="3">
        <f t="shared" ref="I35:I51" si="1">B35/H35</f>
        <v>0.69837498238054008</v>
      </c>
      <c r="J35" s="4" t="s">
        <v>75</v>
      </c>
      <c r="K35" s="4">
        <v>22</v>
      </c>
      <c r="L35" s="4">
        <v>0</v>
      </c>
    </row>
    <row r="36" spans="1:12" x14ac:dyDescent="0.2">
      <c r="A36" s="2" t="s">
        <v>76</v>
      </c>
      <c r="B36" s="2">
        <v>1.83525</v>
      </c>
      <c r="C36" s="2">
        <v>1.3728499999999999</v>
      </c>
      <c r="D36" s="2">
        <v>2.5584500000000001</v>
      </c>
      <c r="E36" s="2">
        <v>0.46239999999999992</v>
      </c>
      <c r="F36" s="2"/>
      <c r="G36" s="2">
        <v>-4.9500000000000002E-2</v>
      </c>
      <c r="H36" s="2">
        <v>2.6079500000000002</v>
      </c>
      <c r="I36" s="3">
        <f t="shared" si="1"/>
        <v>0.70371364481681009</v>
      </c>
      <c r="J36" s="4" t="s">
        <v>77</v>
      </c>
      <c r="K36" s="4">
        <v>596</v>
      </c>
      <c r="L36" s="4">
        <v>1</v>
      </c>
    </row>
    <row r="37" spans="1:12" x14ac:dyDescent="0.2">
      <c r="A37" s="2" t="s">
        <v>78</v>
      </c>
      <c r="B37" s="2">
        <v>2.0674000000000001</v>
      </c>
      <c r="C37" s="2">
        <v>1.2638</v>
      </c>
      <c r="D37" s="2">
        <v>2.8733</v>
      </c>
      <c r="E37" s="2">
        <v>0.80360000000000009</v>
      </c>
      <c r="F37" s="2"/>
      <c r="G37" s="2">
        <v>-3.9100000000000003E-2</v>
      </c>
      <c r="H37" s="2">
        <v>2.9123999999999999</v>
      </c>
      <c r="I37" s="3">
        <f t="shared" si="1"/>
        <v>0.7098612827908255</v>
      </c>
      <c r="J37" s="4" t="s">
        <v>79</v>
      </c>
      <c r="K37" s="4">
        <v>548</v>
      </c>
      <c r="L37" s="4">
        <v>1</v>
      </c>
    </row>
    <row r="38" spans="1:12" x14ac:dyDescent="0.2">
      <c r="A38" s="2" t="s">
        <v>80</v>
      </c>
      <c r="B38" s="2">
        <v>1.9094</v>
      </c>
      <c r="C38" s="2">
        <v>1.33975</v>
      </c>
      <c r="D38" s="2">
        <v>2.6385000000000001</v>
      </c>
      <c r="E38" s="2">
        <v>0.56964999999999999</v>
      </c>
      <c r="F38" s="2"/>
      <c r="G38" s="2">
        <v>-5.0200000000000002E-2</v>
      </c>
      <c r="H38" s="2">
        <v>2.6886999999999999</v>
      </c>
      <c r="I38" s="3">
        <f t="shared" si="1"/>
        <v>0.7101573251013501</v>
      </c>
      <c r="J38" s="4" t="s">
        <v>81</v>
      </c>
      <c r="K38" s="4">
        <v>1221</v>
      </c>
      <c r="L38" s="4">
        <v>1</v>
      </c>
    </row>
    <row r="39" spans="1:12" x14ac:dyDescent="0.2">
      <c r="A39" s="2" t="s">
        <v>82</v>
      </c>
      <c r="B39" s="2">
        <v>1.2406999999999999</v>
      </c>
      <c r="C39" s="2">
        <v>1.0933999999999999</v>
      </c>
      <c r="D39" s="2">
        <v>1.7</v>
      </c>
      <c r="E39" s="2">
        <v>0.14729999999999999</v>
      </c>
      <c r="F39" s="2"/>
      <c r="G39" s="2">
        <v>-1.0200000000000001E-2</v>
      </c>
      <c r="H39" s="2">
        <v>1.7101999999999999</v>
      </c>
      <c r="I39" s="3">
        <f t="shared" si="1"/>
        <v>0.72547070518068058</v>
      </c>
      <c r="J39" s="4" t="s">
        <v>83</v>
      </c>
      <c r="K39" s="4">
        <v>940</v>
      </c>
      <c r="L39" s="4">
        <v>1</v>
      </c>
    </row>
    <row r="40" spans="1:12" x14ac:dyDescent="0.2">
      <c r="A40" s="2" t="s">
        <v>84</v>
      </c>
      <c r="B40" s="2">
        <v>0.74270000000000003</v>
      </c>
      <c r="C40" s="2">
        <v>0.6100000000000001</v>
      </c>
      <c r="D40" s="2">
        <v>0.97040000000000004</v>
      </c>
      <c r="E40" s="2">
        <v>0.1326999999999999</v>
      </c>
      <c r="F40" s="2"/>
      <c r="G40" s="2">
        <v>-3.2300000000000002E-2</v>
      </c>
      <c r="H40" s="2">
        <v>1.0026999999999999</v>
      </c>
      <c r="I40" s="3">
        <f t="shared" si="1"/>
        <v>0.74070010970379985</v>
      </c>
      <c r="J40" s="4" t="s">
        <v>85</v>
      </c>
      <c r="K40" s="4">
        <v>133</v>
      </c>
      <c r="L40" s="4">
        <v>1</v>
      </c>
    </row>
    <row r="41" spans="1:12" x14ac:dyDescent="0.2">
      <c r="A41" s="2" t="s">
        <v>86</v>
      </c>
      <c r="B41" s="2">
        <v>1.65425</v>
      </c>
      <c r="C41" s="2">
        <v>1.18625</v>
      </c>
      <c r="D41" s="2">
        <v>2.1812999999999998</v>
      </c>
      <c r="E41" s="2">
        <v>0.46800000000000019</v>
      </c>
      <c r="F41" s="2"/>
      <c r="G41" s="2">
        <v>-3.1300000000000001E-2</v>
      </c>
      <c r="H41" s="2">
        <v>2.2126000000000001</v>
      </c>
      <c r="I41" s="3">
        <f t="shared" si="1"/>
        <v>0.74764982373678024</v>
      </c>
      <c r="J41" s="4" t="s">
        <v>87</v>
      </c>
      <c r="K41" s="4">
        <v>1343</v>
      </c>
      <c r="L41" s="4">
        <v>1</v>
      </c>
    </row>
    <row r="42" spans="1:12" x14ac:dyDescent="0.2">
      <c r="A42" s="2" t="s">
        <v>88</v>
      </c>
      <c r="B42" s="2">
        <v>1.1826000000000001</v>
      </c>
      <c r="C42" s="2">
        <v>0.90069999999999995</v>
      </c>
      <c r="D42" s="2">
        <v>1.5379</v>
      </c>
      <c r="E42" s="2">
        <v>0.28190000000000021</v>
      </c>
      <c r="F42" s="2"/>
      <c r="G42" s="2">
        <v>-3.85E-2</v>
      </c>
      <c r="H42" s="2">
        <v>1.5764</v>
      </c>
      <c r="I42" s="3">
        <f t="shared" si="1"/>
        <v>0.75019030702867295</v>
      </c>
      <c r="J42" s="4" t="s">
        <v>89</v>
      </c>
      <c r="K42" s="4">
        <v>1645</v>
      </c>
      <c r="L42" s="4">
        <v>0</v>
      </c>
    </row>
    <row r="43" spans="1:12" x14ac:dyDescent="0.2">
      <c r="A43" s="2" t="s">
        <v>90</v>
      </c>
      <c r="B43" s="2">
        <v>1.1394</v>
      </c>
      <c r="C43" s="2">
        <v>0.95714999999999995</v>
      </c>
      <c r="D43" s="2">
        <v>1.4723999999999999</v>
      </c>
      <c r="E43" s="2">
        <v>0.18225</v>
      </c>
      <c r="F43" s="2"/>
      <c r="G43" s="2">
        <v>-3.5400000000000001E-2</v>
      </c>
      <c r="H43" s="2">
        <v>1.5078</v>
      </c>
      <c r="I43" s="3">
        <f t="shared" si="1"/>
        <v>0.75567051333068047</v>
      </c>
      <c r="J43" s="4" t="s">
        <v>91</v>
      </c>
      <c r="K43" s="4">
        <v>197</v>
      </c>
      <c r="L43" s="4">
        <v>1</v>
      </c>
    </row>
    <row r="44" spans="1:12" x14ac:dyDescent="0.2">
      <c r="A44" s="2" t="s">
        <v>92</v>
      </c>
      <c r="B44" s="2">
        <v>0.90080000000000005</v>
      </c>
      <c r="C44" s="2">
        <v>0.69945000000000002</v>
      </c>
      <c r="D44" s="2">
        <v>1.10365</v>
      </c>
      <c r="E44" s="2">
        <v>0.20135</v>
      </c>
      <c r="F44" s="2"/>
      <c r="G44" s="2">
        <v>-6.9099999999999995E-2</v>
      </c>
      <c r="H44" s="2">
        <v>1.17275</v>
      </c>
      <c r="I44" s="3">
        <f t="shared" si="1"/>
        <v>0.76810914517160522</v>
      </c>
      <c r="J44" s="4" t="s">
        <v>93</v>
      </c>
      <c r="K44" s="4">
        <v>1485</v>
      </c>
      <c r="L44" s="4">
        <v>0</v>
      </c>
    </row>
    <row r="45" spans="1:12" x14ac:dyDescent="0.2">
      <c r="A45" s="2" t="s">
        <v>94</v>
      </c>
      <c r="B45" s="2">
        <v>1.33545</v>
      </c>
      <c r="C45" s="2">
        <v>0.92600000000000005</v>
      </c>
      <c r="D45" s="2">
        <v>1.70075</v>
      </c>
      <c r="E45" s="2">
        <v>0.40944999999999998</v>
      </c>
      <c r="F45" s="2"/>
      <c r="G45" s="2">
        <v>-1.32E-2</v>
      </c>
      <c r="H45" s="2">
        <v>1.7139500000000001</v>
      </c>
      <c r="I45" s="3">
        <f t="shared" si="1"/>
        <v>0.7791650864961055</v>
      </c>
      <c r="J45" s="4" t="s">
        <v>95</v>
      </c>
      <c r="K45" s="4">
        <v>1234</v>
      </c>
      <c r="L45" s="4">
        <v>0</v>
      </c>
    </row>
    <row r="46" spans="1:12" x14ac:dyDescent="0.2">
      <c r="A46" s="2" t="s">
        <v>96</v>
      </c>
      <c r="B46" s="2">
        <v>2.4336000000000002</v>
      </c>
      <c r="C46" s="2">
        <v>1.36425</v>
      </c>
      <c r="D46" s="2">
        <v>2.8203</v>
      </c>
      <c r="E46" s="2">
        <v>1.06935</v>
      </c>
      <c r="F46" s="2"/>
      <c r="G46" s="2">
        <v>-0.13450000000000001</v>
      </c>
      <c r="H46" s="2">
        <v>2.9548000000000001</v>
      </c>
      <c r="I46" s="3">
        <f t="shared" si="1"/>
        <v>0.82360904291322601</v>
      </c>
      <c r="J46" s="4" t="s">
        <v>97</v>
      </c>
      <c r="K46" s="4">
        <v>1478</v>
      </c>
      <c r="L46" s="4">
        <v>0</v>
      </c>
    </row>
    <row r="47" spans="1:12" x14ac:dyDescent="0.2">
      <c r="A47" s="2" t="s">
        <v>98</v>
      </c>
      <c r="B47" s="2">
        <v>1.462</v>
      </c>
      <c r="C47" s="2">
        <v>0.83685000000000009</v>
      </c>
      <c r="D47" s="2">
        <v>1.6813</v>
      </c>
      <c r="E47" s="2">
        <v>0.62514999999999987</v>
      </c>
      <c r="F47" s="2"/>
      <c r="G47" s="2">
        <v>-8.09E-2</v>
      </c>
      <c r="H47" s="2">
        <v>1.7622</v>
      </c>
      <c r="I47" s="3">
        <f t="shared" si="1"/>
        <v>0.82964476222903183</v>
      </c>
      <c r="J47" s="4" t="s">
        <v>99</v>
      </c>
      <c r="K47" s="4">
        <v>518</v>
      </c>
      <c r="L47" s="4">
        <v>1</v>
      </c>
    </row>
    <row r="48" spans="1:12" x14ac:dyDescent="0.2">
      <c r="A48" s="2" t="s">
        <v>100</v>
      </c>
      <c r="B48" s="2">
        <v>2.9733000000000001</v>
      </c>
      <c r="C48" s="2">
        <v>1.4370000000000001</v>
      </c>
      <c r="D48" s="2">
        <v>3.4405999999999999</v>
      </c>
      <c r="E48" s="2">
        <v>1.5363</v>
      </c>
      <c r="F48" s="2"/>
      <c r="G48" s="2">
        <v>-0.12590000000000001</v>
      </c>
      <c r="H48" s="2">
        <v>3.5665</v>
      </c>
      <c r="I48" s="3">
        <f t="shared" si="1"/>
        <v>0.83367447076966217</v>
      </c>
      <c r="J48" s="4" t="s">
        <v>101</v>
      </c>
      <c r="K48" s="4">
        <v>663</v>
      </c>
      <c r="L48" s="4">
        <v>1</v>
      </c>
    </row>
    <row r="49" spans="1:12" x14ac:dyDescent="0.2">
      <c r="A49" s="2" t="s">
        <v>102</v>
      </c>
      <c r="B49" s="2">
        <v>2.5449999999999999</v>
      </c>
      <c r="C49" s="2">
        <v>1.2984500000000001</v>
      </c>
      <c r="D49" s="2">
        <v>2.9159999999999999</v>
      </c>
      <c r="E49" s="2">
        <v>1.24655</v>
      </c>
      <c r="F49" s="2"/>
      <c r="G49" s="2">
        <v>-8.3699999999999997E-2</v>
      </c>
      <c r="H49" s="2">
        <v>2.9996999999999998</v>
      </c>
      <c r="I49" s="3">
        <f t="shared" si="1"/>
        <v>0.8484181751508485</v>
      </c>
      <c r="J49" s="4" t="s">
        <v>103</v>
      </c>
      <c r="K49" s="4">
        <v>851</v>
      </c>
      <c r="L49" s="4">
        <v>1</v>
      </c>
    </row>
    <row r="50" spans="1:12" x14ac:dyDescent="0.2">
      <c r="A50" s="2" t="s">
        <v>104</v>
      </c>
      <c r="B50" s="2">
        <v>1.97905</v>
      </c>
      <c r="C50" s="2">
        <v>1.1475</v>
      </c>
      <c r="D50" s="2">
        <v>2.2753999999999999</v>
      </c>
      <c r="E50" s="2">
        <v>0.83155000000000001</v>
      </c>
      <c r="F50" s="2"/>
      <c r="G50" s="2">
        <v>-1.8200000000000001E-2</v>
      </c>
      <c r="H50" s="2">
        <v>2.293600000000001</v>
      </c>
      <c r="I50" s="3">
        <f t="shared" si="1"/>
        <v>0.8628575165678406</v>
      </c>
      <c r="J50" s="4" t="s">
        <v>105</v>
      </c>
      <c r="K50" s="4">
        <v>449</v>
      </c>
      <c r="L50" s="4">
        <v>1</v>
      </c>
    </row>
    <row r="51" spans="1:12" x14ac:dyDescent="0.2">
      <c r="A51" s="2" t="s">
        <v>106</v>
      </c>
      <c r="B51" s="2">
        <v>1.4077</v>
      </c>
      <c r="C51" s="2">
        <v>0.40610000000000002</v>
      </c>
      <c r="D51" s="2">
        <v>1.5448999999999999</v>
      </c>
      <c r="E51" s="2">
        <v>1.0016</v>
      </c>
      <c r="F51" s="2"/>
      <c r="G51" s="2">
        <v>-3.9899999999999998E-2</v>
      </c>
      <c r="H51" s="2">
        <v>1.5848</v>
      </c>
      <c r="I51" s="3">
        <f t="shared" si="1"/>
        <v>0.88825088339222613</v>
      </c>
      <c r="J51" s="4" t="s">
        <v>107</v>
      </c>
      <c r="K51" s="4">
        <v>346</v>
      </c>
      <c r="L51" s="4">
        <v>1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Surajit Dhara</dc:creator>
  <cp:lastModifiedBy>Surajit Dhara</cp:lastModifiedBy>
  <dcterms:created xsi:type="dcterms:W3CDTF">2020-08-14T16:06:10Z</dcterms:created>
  <dcterms:modified xsi:type="dcterms:W3CDTF">2021-03-31T17:20:25Z</dcterms:modified>
</cp:coreProperties>
</file>