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zatreanu/Desktop/NCOMMS-21-10613-T/"/>
    </mc:Choice>
  </mc:AlternateContent>
  <xr:revisionPtr revIDLastSave="0" documentId="13_ncr:1_{982BDC88-081A-2E4B-9D86-F90F046EBBF6}" xr6:coauthVersionLast="36" xr6:coauthVersionMax="36" xr10:uidLastSave="{00000000-0000-0000-0000-000000000000}"/>
  <bookViews>
    <workbookView xWindow="740" yWindow="1820" windowWidth="26040" windowHeight="13500" firstSheet="43" activeTab="44" xr2:uid="{FCB371BA-E412-0F4F-BA09-EE682EBD45C8}"/>
  </bookViews>
  <sheets>
    <sheet name="1B" sheetId="29" r:id="rId1"/>
    <sheet name="1C" sheetId="30" r:id="rId2"/>
    <sheet name="1D" sheetId="31" r:id="rId3"/>
    <sheet name="1E" sheetId="32" r:id="rId4"/>
    <sheet name="1F" sheetId="37" r:id="rId5"/>
    <sheet name="1G" sheetId="53" r:id="rId6"/>
    <sheet name="1J" sheetId="38" r:id="rId7"/>
    <sheet name="1K" sheetId="1" r:id="rId8"/>
    <sheet name="1L" sheetId="2" r:id="rId9"/>
    <sheet name="2A" sheetId="3" r:id="rId10"/>
    <sheet name="2B" sheetId="4" r:id="rId11"/>
    <sheet name="2C" sheetId="39" r:id="rId12"/>
    <sheet name="2D" sheetId="40" r:id="rId13"/>
    <sheet name="2E" sheetId="41" r:id="rId14"/>
    <sheet name="2F" sheetId="42" r:id="rId15"/>
    <sheet name="2G" sheetId="6" r:id="rId16"/>
    <sheet name="2H" sheetId="54" r:id="rId17"/>
    <sheet name="2I" sheetId="7" r:id="rId18"/>
    <sheet name="2J" sheetId="8" r:id="rId19"/>
    <sheet name="2K" sheetId="5" r:id="rId20"/>
    <sheet name="3A" sheetId="9" r:id="rId21"/>
    <sheet name="3B" sheetId="10" r:id="rId22"/>
    <sheet name="3C" sheetId="11" r:id="rId23"/>
    <sheet name="3E" sheetId="18" r:id="rId24"/>
    <sheet name="3F" sheetId="19" r:id="rId25"/>
    <sheet name="3I" sheetId="43" r:id="rId26"/>
    <sheet name="3J" sheetId="33" r:id="rId27"/>
    <sheet name="3K" sheetId="34" r:id="rId28"/>
    <sheet name="3L" sheetId="20" r:id="rId29"/>
    <sheet name="3M" sheetId="44" r:id="rId30"/>
    <sheet name="4A" sheetId="21" r:id="rId31"/>
    <sheet name="4B" sheetId="22" r:id="rId32"/>
    <sheet name="4C" sheetId="23" r:id="rId33"/>
    <sheet name="4D" sheetId="24" r:id="rId34"/>
    <sheet name="4F" sheetId="25" r:id="rId35"/>
    <sheet name="4G" sheetId="28" r:id="rId36"/>
    <sheet name="4H" sheetId="26" r:id="rId37"/>
    <sheet name="4I" sheetId="27" r:id="rId38"/>
    <sheet name="S1A" sheetId="16" r:id="rId39"/>
    <sheet name="S1B" sheetId="17" r:id="rId40"/>
    <sheet name="S1C" sheetId="12" r:id="rId41"/>
    <sheet name="S2A" sheetId="14" r:id="rId42"/>
    <sheet name="S2B" sheetId="15" r:id="rId43"/>
    <sheet name="S2C" sheetId="13" r:id="rId44"/>
    <sheet name="S3C" sheetId="55" r:id="rId45"/>
    <sheet name="S3G" sheetId="45" r:id="rId46"/>
    <sheet name="S3H" sheetId="35" r:id="rId47"/>
    <sheet name="S3I" sheetId="46" r:id="rId48"/>
    <sheet name="S3J" sheetId="47" r:id="rId49"/>
    <sheet name="S3K" sheetId="56" r:id="rId50"/>
    <sheet name="S3L" sheetId="57" r:id="rId51"/>
    <sheet name="S4B" sheetId="48" r:id="rId52"/>
    <sheet name="S4C" sheetId="49" r:id="rId53"/>
    <sheet name="S4D" sheetId="50" r:id="rId54"/>
    <sheet name="S4E" sheetId="58" r:id="rId55"/>
    <sheet name="S4F" sheetId="51" r:id="rId56"/>
    <sheet name="S4G" sheetId="52" r:id="rId57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38" l="1"/>
  <c r="Q7" i="38" s="1"/>
  <c r="R7" i="38" s="1"/>
  <c r="S7" i="38" s="1"/>
  <c r="T7" i="38" s="1"/>
  <c r="U7" i="38" s="1"/>
  <c r="V7" i="38" s="1"/>
  <c r="W7" i="38" s="1"/>
  <c r="X7" i="38" s="1"/>
  <c r="D7" i="38"/>
  <c r="E7" i="38" s="1"/>
  <c r="F7" i="38" s="1"/>
  <c r="G7" i="38" s="1"/>
  <c r="H7" i="38" s="1"/>
  <c r="I7" i="38" s="1"/>
  <c r="J7" i="38" s="1"/>
  <c r="K7" i="38" s="1"/>
  <c r="L7" i="38" s="1"/>
  <c r="AH28" i="33" l="1"/>
  <c r="AG28" i="33"/>
  <c r="AF28" i="33"/>
  <c r="AE28" i="33"/>
  <c r="AD28" i="33"/>
  <c r="AC28" i="33"/>
  <c r="AB28" i="33"/>
  <c r="AA28" i="33"/>
  <c r="Z28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AH27" i="33"/>
  <c r="AG27" i="33"/>
  <c r="AF27" i="33"/>
  <c r="AE27" i="33"/>
  <c r="AD27" i="33"/>
  <c r="AC27" i="33"/>
  <c r="AB27" i="33"/>
  <c r="AA27" i="33"/>
  <c r="Z27" i="33"/>
  <c r="Y27" i="33"/>
  <c r="X27" i="33"/>
  <c r="W27" i="33"/>
  <c r="V27" i="33"/>
  <c r="U27" i="33"/>
  <c r="T27" i="33"/>
  <c r="S27" i="33"/>
  <c r="R27" i="33"/>
  <c r="Q27" i="33"/>
  <c r="P27" i="33"/>
  <c r="O27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AH15" i="33"/>
  <c r="AG15" i="33"/>
  <c r="AF15" i="33"/>
  <c r="AE15" i="33"/>
  <c r="AD15" i="33"/>
  <c r="AC15" i="33"/>
  <c r="AB15" i="33"/>
  <c r="AA15" i="33"/>
  <c r="Z15" i="33"/>
  <c r="Y15" i="33"/>
  <c r="X15" i="33"/>
  <c r="W15" i="33"/>
  <c r="V15" i="33"/>
  <c r="U15" i="33"/>
  <c r="T15" i="33"/>
  <c r="S15" i="33"/>
  <c r="R15" i="33"/>
  <c r="Q15" i="33"/>
  <c r="P15" i="33"/>
  <c r="O15" i="33"/>
  <c r="N15" i="33"/>
  <c r="M15" i="33"/>
  <c r="L15" i="33"/>
  <c r="K15" i="33"/>
  <c r="J15" i="33"/>
  <c r="I15" i="33"/>
  <c r="H15" i="33"/>
  <c r="G15" i="33"/>
  <c r="F15" i="33"/>
  <c r="E15" i="33"/>
  <c r="D15" i="33"/>
  <c r="C15" i="33"/>
  <c r="AH14" i="33"/>
  <c r="AG14" i="33"/>
  <c r="AF14" i="33"/>
  <c r="AE14" i="33"/>
  <c r="AD14" i="33"/>
  <c r="AC14" i="33"/>
  <c r="AB14" i="33"/>
  <c r="AA14" i="33"/>
  <c r="Z14" i="33"/>
  <c r="Y14" i="33"/>
  <c r="X14" i="33"/>
  <c r="W14" i="33"/>
  <c r="V14" i="33"/>
  <c r="U14" i="33"/>
  <c r="T14" i="33"/>
  <c r="S14" i="33"/>
  <c r="R14" i="33"/>
  <c r="Q14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D14" i="33"/>
  <c r="C14" i="33"/>
  <c r="AH5" i="33"/>
  <c r="AG5" i="33"/>
  <c r="AF5" i="33"/>
  <c r="AE5" i="33"/>
  <c r="AD5" i="33"/>
  <c r="AC5" i="33"/>
  <c r="AB5" i="33"/>
  <c r="AA5" i="33"/>
  <c r="Z5" i="33"/>
  <c r="Y5" i="33"/>
  <c r="X5" i="33"/>
  <c r="W5" i="33"/>
  <c r="V5" i="33"/>
  <c r="U5" i="33"/>
  <c r="T5" i="33"/>
  <c r="S5" i="33"/>
  <c r="R5" i="33"/>
  <c r="Q5" i="33"/>
  <c r="P5" i="33"/>
  <c r="O5" i="33"/>
  <c r="N5" i="33"/>
  <c r="M5" i="33"/>
  <c r="L5" i="33"/>
  <c r="K5" i="33"/>
  <c r="J5" i="33"/>
  <c r="I5" i="33"/>
  <c r="H5" i="33"/>
  <c r="G5" i="33"/>
  <c r="F5" i="33"/>
  <c r="E5" i="33"/>
  <c r="D5" i="33"/>
  <c r="C5" i="33"/>
  <c r="AL29" i="35"/>
  <c r="AK29" i="35"/>
  <c r="AJ29" i="35"/>
  <c r="AI29" i="35"/>
  <c r="AH29" i="35"/>
  <c r="AG29" i="35"/>
  <c r="AF29" i="35"/>
  <c r="AE29" i="35"/>
  <c r="AD29" i="35"/>
  <c r="AC29" i="35"/>
  <c r="AB29" i="35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AL28" i="35"/>
  <c r="AK28" i="35"/>
  <c r="AJ28" i="35"/>
  <c r="AI28" i="35"/>
  <c r="AH28" i="35"/>
  <c r="AG28" i="35"/>
  <c r="AF28" i="35"/>
  <c r="AE28" i="35"/>
  <c r="AD28" i="35"/>
  <c r="AC28" i="35"/>
  <c r="AB28" i="35"/>
  <c r="AA28" i="35"/>
  <c r="Z28" i="35"/>
  <c r="Y28" i="35"/>
  <c r="X28" i="35"/>
  <c r="W28" i="35"/>
  <c r="V28" i="35"/>
  <c r="U28" i="35"/>
  <c r="T28" i="35"/>
  <c r="S28" i="35"/>
  <c r="R28" i="35"/>
  <c r="Q28" i="35"/>
  <c r="P28" i="35"/>
  <c r="O28" i="35"/>
  <c r="N28" i="35"/>
  <c r="M28" i="35"/>
  <c r="L28" i="35"/>
  <c r="K28" i="35"/>
  <c r="J28" i="35"/>
  <c r="I28" i="35"/>
  <c r="H28" i="35"/>
  <c r="G28" i="35"/>
  <c r="F28" i="35"/>
  <c r="E28" i="35"/>
  <c r="D28" i="35"/>
  <c r="AL16" i="35"/>
  <c r="AK16" i="35"/>
  <c r="AJ16" i="35"/>
  <c r="AI16" i="35"/>
  <c r="AH16" i="35"/>
  <c r="AG16" i="35"/>
  <c r="AF16" i="35"/>
  <c r="AE16" i="35"/>
  <c r="AD16" i="35"/>
  <c r="AC16" i="35"/>
  <c r="AB16" i="35"/>
  <c r="AA16" i="35"/>
  <c r="Z16" i="35"/>
  <c r="Y16" i="35"/>
  <c r="X16" i="35"/>
  <c r="W16" i="35"/>
  <c r="V16" i="35"/>
  <c r="U16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D16" i="35"/>
  <c r="AL15" i="35"/>
  <c r="AK15" i="35"/>
  <c r="AJ15" i="35"/>
  <c r="AI15" i="35"/>
  <c r="AH15" i="35"/>
  <c r="AG15" i="35"/>
  <c r="AF15" i="35"/>
  <c r="AE15" i="35"/>
  <c r="AD15" i="35"/>
  <c r="AC15" i="35"/>
  <c r="AB15" i="35"/>
  <c r="AA15" i="35"/>
  <c r="Z15" i="35"/>
  <c r="Y15" i="35"/>
  <c r="X15" i="35"/>
  <c r="W15" i="35"/>
  <c r="V15" i="35"/>
  <c r="U15" i="35"/>
  <c r="T15" i="35"/>
  <c r="S15" i="35"/>
  <c r="R15" i="35"/>
  <c r="Q15" i="35"/>
  <c r="P15" i="35"/>
  <c r="O15" i="35"/>
  <c r="N15" i="35"/>
  <c r="M15" i="35"/>
  <c r="L15" i="35"/>
  <c r="K15" i="35"/>
  <c r="J15" i="35"/>
  <c r="I15" i="35"/>
  <c r="H15" i="35"/>
  <c r="G15" i="35"/>
  <c r="F15" i="35"/>
  <c r="E15" i="35"/>
  <c r="D15" i="35"/>
  <c r="AL6" i="35"/>
  <c r="AK6" i="35"/>
  <c r="AJ6" i="35"/>
  <c r="AI6" i="35"/>
  <c r="AH6" i="35"/>
  <c r="AG6" i="35"/>
  <c r="AF6" i="35"/>
  <c r="AE6" i="35"/>
  <c r="AD6" i="35"/>
  <c r="AC6" i="35"/>
  <c r="AB6" i="35"/>
  <c r="AA6" i="35"/>
  <c r="Z6" i="35"/>
  <c r="Y6" i="35"/>
  <c r="X6" i="35"/>
  <c r="W6" i="35"/>
  <c r="V6" i="35"/>
  <c r="U6" i="35"/>
  <c r="T6" i="35"/>
  <c r="S6" i="35"/>
  <c r="R6" i="35"/>
  <c r="Q6" i="35"/>
  <c r="P6" i="35"/>
  <c r="O6" i="35"/>
  <c r="N6" i="35"/>
  <c r="M6" i="35"/>
  <c r="L6" i="35"/>
  <c r="K6" i="35"/>
  <c r="J6" i="35"/>
  <c r="I6" i="35"/>
  <c r="H6" i="35"/>
  <c r="G6" i="35"/>
  <c r="F6" i="35"/>
  <c r="E6" i="35"/>
  <c r="D6" i="35"/>
</calcChain>
</file>

<file path=xl/sharedStrings.xml><?xml version="1.0" encoding="utf-8"?>
<sst xmlns="http://schemas.openxmlformats.org/spreadsheetml/2006/main" count="668" uniqueCount="452">
  <si>
    <t>IR</t>
  </si>
  <si>
    <t>Wild-type + DMSO</t>
  </si>
  <si>
    <t>Wild-type + ART558</t>
  </si>
  <si>
    <t>Polq–/–+ART558</t>
  </si>
  <si>
    <t>IR (Gy)</t>
  </si>
  <si>
    <t>Wild-type + ART615</t>
  </si>
  <si>
    <t>siCON2</t>
  </si>
  <si>
    <t>POLQ siRNA 1</t>
  </si>
  <si>
    <t>POLQ siRNA 2</t>
  </si>
  <si>
    <t>POLQ siRNA 3</t>
  </si>
  <si>
    <t>POLQ siRNA smartpool</t>
  </si>
  <si>
    <t>siPLK1</t>
  </si>
  <si>
    <t>DLD1 BRCA2 Wild-type</t>
  </si>
  <si>
    <t>DLD1 BRCA2 –/–</t>
  </si>
  <si>
    <t>DLD1 WT</t>
  </si>
  <si>
    <t>DLD1 BRCA2 -/-</t>
  </si>
  <si>
    <t>ART558 (µM)</t>
  </si>
  <si>
    <t>DMSO</t>
  </si>
  <si>
    <r>
      <t>Polq</t>
    </r>
    <r>
      <rPr>
        <b/>
        <i/>
        <vertAlign val="superscript"/>
        <sz val="11"/>
        <rFont val="Arial"/>
        <family val="2"/>
      </rPr>
      <t>–/–</t>
    </r>
    <r>
      <rPr>
        <b/>
        <sz val="11"/>
        <rFont val="Arial"/>
        <family val="2"/>
      </rPr>
      <t>+DMSO</t>
    </r>
  </si>
  <si>
    <r>
      <t>Polq</t>
    </r>
    <r>
      <rPr>
        <b/>
        <i/>
        <vertAlign val="superscript"/>
        <sz val="11"/>
        <rFont val="Arial"/>
        <family val="2"/>
      </rPr>
      <t>–/–</t>
    </r>
    <r>
      <rPr>
        <b/>
        <sz val="11"/>
        <rFont val="Arial"/>
        <family val="2"/>
      </rPr>
      <t>+ART615</t>
    </r>
  </si>
  <si>
    <t>CAPAN1 BRCA2 mutant</t>
  </si>
  <si>
    <t>CAPAN1 BRCA2 revertant</t>
  </si>
  <si>
    <t>0.643855729*</t>
  </si>
  <si>
    <t>1.060134057*</t>
  </si>
  <si>
    <t>0.994233583*</t>
  </si>
  <si>
    <t>0.810864986*</t>
  </si>
  <si>
    <t>0.775320779*</t>
  </si>
  <si>
    <t>159*</t>
  </si>
  <si>
    <t>ɣH2Ax foci ART558 timecourse</t>
  </si>
  <si>
    <t>24hrs ART558</t>
  </si>
  <si>
    <t>48hrs ART558</t>
  </si>
  <si>
    <t>73hrs ART558</t>
  </si>
  <si>
    <t>96hrs ART558</t>
  </si>
  <si>
    <t>120hrs ART558</t>
  </si>
  <si>
    <t>DLD1 BRCA2–/–ART558</t>
  </si>
  <si>
    <r>
      <t xml:space="preserve">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 xml:space="preserve">Wild-type </t>
    </r>
    <r>
      <rPr>
        <b/>
        <sz val="11"/>
        <rFont val="Arial"/>
        <family val="2"/>
      </rPr>
      <t>DMSO</t>
    </r>
  </si>
  <si>
    <r>
      <t xml:space="preserve">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 xml:space="preserve">Wild-type </t>
    </r>
    <r>
      <rPr>
        <b/>
        <sz val="11"/>
        <rFont val="Arial"/>
        <family val="2"/>
      </rPr>
      <t>ART558</t>
    </r>
  </si>
  <si>
    <r>
      <t>DLD1 BRCA2–/–</t>
    </r>
    <r>
      <rPr>
        <b/>
        <sz val="11"/>
        <rFont val="Arial"/>
        <family val="2"/>
      </rPr>
      <t>DMSO</t>
    </r>
  </si>
  <si>
    <r>
      <t xml:space="preserve">DMSO 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>Wild-type</t>
    </r>
  </si>
  <si>
    <r>
      <t xml:space="preserve">ART558 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>Wild-type</t>
    </r>
  </si>
  <si>
    <r>
      <t xml:space="preserve">DMSO 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>–/–</t>
    </r>
  </si>
  <si>
    <r>
      <t xml:space="preserve">ART558 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>–/–</t>
    </r>
  </si>
  <si>
    <t>RPE BRCA1 -/-</t>
  </si>
  <si>
    <t>RPE BRCA1 Wild-type</t>
  </si>
  <si>
    <t>ART558 0.5uM</t>
  </si>
  <si>
    <t>RPE BRCA1 –/–</t>
  </si>
  <si>
    <t>0.1 µM Olaparib</t>
  </si>
  <si>
    <t>POLQ Gene Effect (CERES) CRISPR (Sanger)</t>
  </si>
  <si>
    <t>LS123</t>
  </si>
  <si>
    <t>UACC893</t>
  </si>
  <si>
    <t>U87MG</t>
  </si>
  <si>
    <t>RKN</t>
  </si>
  <si>
    <t>CAPAN1</t>
  </si>
  <si>
    <t>RKO</t>
  </si>
  <si>
    <t>NCIH650</t>
  </si>
  <si>
    <t>JHOS4</t>
  </si>
  <si>
    <t>RERFGC1B</t>
  </si>
  <si>
    <t>HCC1937</t>
  </si>
  <si>
    <t>SKNDZ</t>
  </si>
  <si>
    <t>CHP212</t>
  </si>
  <si>
    <t>KATOIII</t>
  </si>
  <si>
    <t>HCC1954</t>
  </si>
  <si>
    <t>SW48</t>
  </si>
  <si>
    <t>8MGBA</t>
  </si>
  <si>
    <t>NCIH23</t>
  </si>
  <si>
    <t>SKMES1</t>
  </si>
  <si>
    <t>CAL51</t>
  </si>
  <si>
    <t>KYSE410</t>
  </si>
  <si>
    <t>MCAS</t>
  </si>
  <si>
    <t>HCC1187</t>
  </si>
  <si>
    <t>JIMT1</t>
  </si>
  <si>
    <t>TOV21G</t>
  </si>
  <si>
    <t>LOUNH91</t>
  </si>
  <si>
    <t>SU8686</t>
  </si>
  <si>
    <t>OVCAR8</t>
  </si>
  <si>
    <t>BXPC3</t>
  </si>
  <si>
    <t>MDAMB231</t>
  </si>
  <si>
    <t>HEC1</t>
  </si>
  <si>
    <t>LN229</t>
  </si>
  <si>
    <t>LP1</t>
  </si>
  <si>
    <t>DKMG</t>
  </si>
  <si>
    <t>SNGM</t>
  </si>
  <si>
    <t>SUDHL10</t>
  </si>
  <si>
    <t>PANC0813</t>
  </si>
  <si>
    <t>SNUC5</t>
  </si>
  <si>
    <t>OAW42</t>
  </si>
  <si>
    <t>KLE</t>
  </si>
  <si>
    <t>OCIAML2</t>
  </si>
  <si>
    <t>NMCG1</t>
  </si>
  <si>
    <t>OACM51</t>
  </si>
  <si>
    <t>MDAMB415</t>
  </si>
  <si>
    <t>SW1573</t>
  </si>
  <si>
    <t>MDAMB436</t>
  </si>
  <si>
    <t>SNU81</t>
  </si>
  <si>
    <t>A549</t>
  </si>
  <si>
    <t>UWB1289</t>
  </si>
  <si>
    <t>A2780</t>
  </si>
  <si>
    <t>LNCAPCLONEFGC</t>
  </si>
  <si>
    <t>NCIH1650</t>
  </si>
  <si>
    <t>MDAMB468</t>
  </si>
  <si>
    <t>SW1990</t>
  </si>
  <si>
    <t>KMS11</t>
  </si>
  <si>
    <t>HCT116</t>
  </si>
  <si>
    <t>RMGI</t>
  </si>
  <si>
    <t>769P</t>
  </si>
  <si>
    <t>MDST8</t>
  </si>
  <si>
    <t>SNU1</t>
  </si>
  <si>
    <t>ES2</t>
  </si>
  <si>
    <t>MHHES1</t>
  </si>
  <si>
    <t>SUDHL8</t>
  </si>
  <si>
    <t>EFO27</t>
  </si>
  <si>
    <t>HCT15</t>
  </si>
  <si>
    <t>NCIH2087</t>
  </si>
  <si>
    <t>SKNSH</t>
  </si>
  <si>
    <t>MDAMB361</t>
  </si>
  <si>
    <t>SW837</t>
  </si>
  <si>
    <t>CAS1</t>
  </si>
  <si>
    <t>HOP62</t>
  </si>
  <si>
    <t>NCIH2023</t>
  </si>
  <si>
    <t>HCC1143</t>
  </si>
  <si>
    <t>PANC0403</t>
  </si>
  <si>
    <t>HS683</t>
  </si>
  <si>
    <t>DBTRG05MG</t>
  </si>
  <si>
    <t>OVK18</t>
  </si>
  <si>
    <t>SUDHL5</t>
  </si>
  <si>
    <t>OVISE</t>
  </si>
  <si>
    <t>A2058</t>
  </si>
  <si>
    <t>C2BBE1</t>
  </si>
  <si>
    <t>KPNYN</t>
  </si>
  <si>
    <t>LS180</t>
  </si>
  <si>
    <t>OSC19</t>
  </si>
  <si>
    <t>NCIH1944</t>
  </si>
  <si>
    <t>GP5D</t>
  </si>
  <si>
    <t>TYKNU</t>
  </si>
  <si>
    <t>TC71</t>
  </si>
  <si>
    <t>TE10</t>
  </si>
  <si>
    <t>NCIH1915</t>
  </si>
  <si>
    <t>RL952</t>
  </si>
  <si>
    <t>DETROIT562</t>
  </si>
  <si>
    <t>AGS</t>
  </si>
  <si>
    <t>NCIH1755</t>
  </si>
  <si>
    <t>HCC70</t>
  </si>
  <si>
    <t>T84</t>
  </si>
  <si>
    <t>RPMI8226</t>
  </si>
  <si>
    <t>HCC38</t>
  </si>
  <si>
    <t>NUGC3</t>
  </si>
  <si>
    <t>KM12</t>
  </si>
  <si>
    <t>TGW</t>
  </si>
  <si>
    <t>SAS</t>
  </si>
  <si>
    <t>ASPC1</t>
  </si>
  <si>
    <t>BHY</t>
  </si>
  <si>
    <t>HUPT4</t>
  </si>
  <si>
    <t>OCILY19</t>
  </si>
  <si>
    <t>NCIH1355</t>
  </si>
  <si>
    <t>22RV1</t>
  </si>
  <si>
    <t>LCLC97TM1</t>
  </si>
  <si>
    <t>NCIH1568</t>
  </si>
  <si>
    <t>A172</t>
  </si>
  <si>
    <t>KYSE450</t>
  </si>
  <si>
    <t>LOVO</t>
  </si>
  <si>
    <t>GI1</t>
  </si>
  <si>
    <t>NO10</t>
  </si>
  <si>
    <t>LK2</t>
  </si>
  <si>
    <t>HARA</t>
  </si>
  <si>
    <t>SF126</t>
  </si>
  <si>
    <t>NCIH3122</t>
  </si>
  <si>
    <t>SKMEL2</t>
  </si>
  <si>
    <t>PSN1</t>
  </si>
  <si>
    <t>GAMG</t>
  </si>
  <si>
    <t>TE4</t>
  </si>
  <si>
    <t>HCC1806</t>
  </si>
  <si>
    <t>OCIAML3</t>
  </si>
  <si>
    <t>FADU</t>
  </si>
  <si>
    <t>A375</t>
  </si>
  <si>
    <t>PANC0327</t>
  </si>
  <si>
    <t>KYSE70</t>
  </si>
  <si>
    <t>T98G</t>
  </si>
  <si>
    <t>KNS62</t>
  </si>
  <si>
    <t>TE9</t>
  </si>
  <si>
    <t>SW1088</t>
  </si>
  <si>
    <t>ESS1</t>
  </si>
  <si>
    <t>BECKER</t>
  </si>
  <si>
    <t>NCIH2170</t>
  </si>
  <si>
    <t>KP3</t>
  </si>
  <si>
    <t>COLO678</t>
  </si>
  <si>
    <t>AM38</t>
  </si>
  <si>
    <t>HO1U1</t>
  </si>
  <si>
    <t>T47D</t>
  </si>
  <si>
    <t>PATU8988T</t>
  </si>
  <si>
    <t>SKNFI</t>
  </si>
  <si>
    <t>FLO1</t>
  </si>
  <si>
    <t>KYSE140</t>
  </si>
  <si>
    <t>OSC20</t>
  </si>
  <si>
    <t>SF539</t>
  </si>
  <si>
    <t>COLO824</t>
  </si>
  <si>
    <t>CAL33</t>
  </si>
  <si>
    <t>NCIH1869</t>
  </si>
  <si>
    <t>HCC1395</t>
  </si>
  <si>
    <t>NH12</t>
  </si>
  <si>
    <t>MFE296</t>
  </si>
  <si>
    <t>HSC4</t>
  </si>
  <si>
    <t>BICR78</t>
  </si>
  <si>
    <t>ESO26</t>
  </si>
  <si>
    <t>EGI1</t>
  </si>
  <si>
    <t>NCIH520</t>
  </si>
  <si>
    <t>CAL72</t>
  </si>
  <si>
    <t>SKGT4</t>
  </si>
  <si>
    <t>PANC1005</t>
  </si>
  <si>
    <t>DANG</t>
  </si>
  <si>
    <t>SW626</t>
  </si>
  <si>
    <t>OC314</t>
  </si>
  <si>
    <t>U251MG</t>
  </si>
  <si>
    <t>HT55</t>
  </si>
  <si>
    <t>BICR22</t>
  </si>
  <si>
    <t>SCC9</t>
  </si>
  <si>
    <t>OE21</t>
  </si>
  <si>
    <t>HCC78</t>
  </si>
  <si>
    <t>NIHOVCAR3</t>
  </si>
  <si>
    <t>OPM2</t>
  </si>
  <si>
    <t>SKPNDW</t>
  </si>
  <si>
    <t>PC14</t>
  </si>
  <si>
    <t>IM95</t>
  </si>
  <si>
    <t>KURAMOCHI</t>
  </si>
  <si>
    <t>KP4</t>
  </si>
  <si>
    <t>KYSE150</t>
  </si>
  <si>
    <t>HT29</t>
  </si>
  <si>
    <t>PEO4</t>
  </si>
  <si>
    <t>EPLC272H</t>
  </si>
  <si>
    <t>SW620</t>
  </si>
  <si>
    <t>AU565</t>
  </si>
  <si>
    <t>SJSA1</t>
  </si>
  <si>
    <t>COLO684</t>
  </si>
  <si>
    <t>JHOS2</t>
  </si>
  <si>
    <t>HSC3</t>
  </si>
  <si>
    <t>SNU16</t>
  </si>
  <si>
    <t>RCM1</t>
  </si>
  <si>
    <t>TE8</t>
  </si>
  <si>
    <t>LS1034</t>
  </si>
  <si>
    <t>EFO21</t>
  </si>
  <si>
    <t>NCIH1975</t>
  </si>
  <si>
    <t>HCC15</t>
  </si>
  <si>
    <t>PECAPJ15</t>
  </si>
  <si>
    <t>HGC27</t>
  </si>
  <si>
    <t>YH13</t>
  </si>
  <si>
    <t>IGROV1</t>
  </si>
  <si>
    <t>ESO51</t>
  </si>
  <si>
    <t>SF295</t>
  </si>
  <si>
    <t>KYSE520</t>
  </si>
  <si>
    <t>KYSE270</t>
  </si>
  <si>
    <t>SKNAS</t>
  </si>
  <si>
    <t>TDOTT</t>
  </si>
  <si>
    <t>OVCAR5</t>
  </si>
  <si>
    <t>RERFLCSQ1</t>
  </si>
  <si>
    <t>TOV112D</t>
  </si>
  <si>
    <t>CAL27</t>
  </si>
  <si>
    <t>HUPT3</t>
  </si>
  <si>
    <t>COLO680N</t>
  </si>
  <si>
    <t>SUIT2</t>
  </si>
  <si>
    <t>LXF289</t>
  </si>
  <si>
    <t>LS411N</t>
  </si>
  <si>
    <t>SNU61</t>
  </si>
  <si>
    <t>OE33</t>
  </si>
  <si>
    <t>CL11</t>
  </si>
  <si>
    <t>NCIN87</t>
  </si>
  <si>
    <t>NCIH226</t>
  </si>
  <si>
    <t>OV90</t>
  </si>
  <si>
    <t>A253</t>
  </si>
  <si>
    <t>HS578T</t>
  </si>
  <si>
    <t>LS513</t>
  </si>
  <si>
    <t>NCIH358</t>
  </si>
  <si>
    <t>MCF7</t>
  </si>
  <si>
    <t>NCIH1155</t>
  </si>
  <si>
    <t>MIAPACA2</t>
  </si>
  <si>
    <t>PEO1</t>
  </si>
  <si>
    <t>PATU8902</t>
  </si>
  <si>
    <t>TE5</t>
  </si>
  <si>
    <t>42MGBA</t>
  </si>
  <si>
    <t>EBC1</t>
  </si>
  <si>
    <t>L363</t>
  </si>
  <si>
    <t>LU65</t>
  </si>
  <si>
    <t>MFM223</t>
  </si>
  <si>
    <t>SNB75</t>
  </si>
  <si>
    <t>KYSE510</t>
  </si>
  <si>
    <t>CORL23</t>
  </si>
  <si>
    <t>KON</t>
  </si>
  <si>
    <t>SCC4</t>
  </si>
  <si>
    <t>NCIH1299</t>
  </si>
  <si>
    <t>HPAFII</t>
  </si>
  <si>
    <t>MDAMB453</t>
  </si>
  <si>
    <t>ECGI10</t>
  </si>
  <si>
    <t>CAOV4</t>
  </si>
  <si>
    <t>GB1</t>
  </si>
  <si>
    <t>PANC0203</t>
  </si>
  <si>
    <t>KNS42</t>
  </si>
  <si>
    <t>SNUC1</t>
  </si>
  <si>
    <t>MFE280</t>
  </si>
  <si>
    <t>WT DMSO</t>
  </si>
  <si>
    <t>Brca1–/– DMSO</t>
  </si>
  <si>
    <t>Brca2–/– DMSO</t>
  </si>
  <si>
    <t>WT +ART558</t>
  </si>
  <si>
    <t>Brca1–/– +ART558</t>
  </si>
  <si>
    <t>Brca2–/– +ART558</t>
  </si>
  <si>
    <t>Hours</t>
  </si>
  <si>
    <t>ART615 (µM)</t>
  </si>
  <si>
    <r>
      <t>DLD1</t>
    </r>
    <r>
      <rPr>
        <b/>
        <i/>
        <sz val="11"/>
        <rFont val="Arial"/>
        <family val="2"/>
      </rPr>
      <t xml:space="preserve"> BRCA2</t>
    </r>
    <r>
      <rPr>
        <b/>
        <i/>
        <vertAlign val="superscript"/>
        <sz val="11"/>
        <rFont val="Arial"/>
        <family val="2"/>
      </rPr>
      <t>Wild-type</t>
    </r>
  </si>
  <si>
    <r>
      <t xml:space="preserve">DLD1 </t>
    </r>
    <r>
      <rPr>
        <b/>
        <i/>
        <sz val="11"/>
        <rFont val="Arial"/>
        <family val="2"/>
      </rPr>
      <t>BRCA2</t>
    </r>
    <r>
      <rPr>
        <b/>
        <i/>
        <vertAlign val="superscript"/>
        <sz val="11"/>
        <rFont val="Arial"/>
        <family val="2"/>
      </rPr>
      <t>–/–</t>
    </r>
  </si>
  <si>
    <t>Olaparib (µM)</t>
  </si>
  <si>
    <t>COV362</t>
  </si>
  <si>
    <t>MCF12A</t>
  </si>
  <si>
    <t>HMLE</t>
  </si>
  <si>
    <t>MCF10A</t>
  </si>
  <si>
    <t>1.00890481*</t>
  </si>
  <si>
    <r>
      <t>KCL008PO (</t>
    </r>
    <r>
      <rPr>
        <b/>
        <i/>
        <sz val="11"/>
        <rFont val="Arial"/>
        <family val="2"/>
      </rPr>
      <t xml:space="preserve">BRCA1 </t>
    </r>
    <r>
      <rPr>
        <b/>
        <sz val="11"/>
        <rFont val="Arial"/>
        <family val="2"/>
      </rPr>
      <t>WT)</t>
    </r>
  </si>
  <si>
    <r>
      <t>KCL014BCPO (</t>
    </r>
    <r>
      <rPr>
        <b/>
        <i/>
        <sz val="11"/>
        <rFont val="Arial"/>
        <family val="2"/>
      </rPr>
      <t>BRCA1</t>
    </r>
    <r>
      <rPr>
        <b/>
        <sz val="11"/>
        <rFont val="Arial"/>
        <family val="2"/>
      </rPr>
      <t xml:space="preserve"> mutant)</t>
    </r>
  </si>
  <si>
    <t>Olaparib uM</t>
  </si>
  <si>
    <r>
      <t>KCL008PO (</t>
    </r>
    <r>
      <rPr>
        <b/>
        <i/>
        <sz val="11"/>
        <rFont val="Arial"/>
        <family val="2"/>
      </rPr>
      <t>BRCA1</t>
    </r>
    <r>
      <rPr>
        <b/>
        <sz val="11"/>
        <rFont val="Arial"/>
        <family val="2"/>
      </rPr>
      <t xml:space="preserve"> WT)</t>
    </r>
  </si>
  <si>
    <t>Olaparib  (µM)</t>
  </si>
  <si>
    <t>WT</t>
  </si>
  <si>
    <t>53BP1-/-</t>
  </si>
  <si>
    <t>0.4749*</t>
  </si>
  <si>
    <r>
      <t>Brca1</t>
    </r>
    <r>
      <rPr>
        <b/>
        <sz val="11"/>
        <color theme="1"/>
        <rFont val="Arial"/>
        <family val="2"/>
      </rPr>
      <t>Δ11</t>
    </r>
  </si>
  <si>
    <r>
      <t>Brca1</t>
    </r>
    <r>
      <rPr>
        <b/>
        <sz val="11"/>
        <color theme="1"/>
        <rFont val="Arial"/>
        <family val="2"/>
      </rPr>
      <t>Δ11 53BP1-/-</t>
    </r>
  </si>
  <si>
    <t>53BP1-/- DMSO</t>
  </si>
  <si>
    <t>Brca1Δ11 DMSO</t>
  </si>
  <si>
    <t>Brca1Δ11 +ART558</t>
  </si>
  <si>
    <t>53BP1-/- '+ART558</t>
  </si>
  <si>
    <t>Brca1Δ11/53BP1-/- DMSO</t>
  </si>
  <si>
    <t>Brca1Δ11/53BP1-/- '+ART558</t>
  </si>
  <si>
    <t>BRCA1 Δ11</t>
  </si>
  <si>
    <t>BRCA1 Δ11 Trp53bp1–/–</t>
  </si>
  <si>
    <t>BRCA1 Δ11+ ART558</t>
  </si>
  <si>
    <t>BRCA1 Δ11 Trp53bp1–/– +ART558</t>
  </si>
  <si>
    <r>
      <t>Trp53bp1</t>
    </r>
    <r>
      <rPr>
        <b/>
        <vertAlign val="superscript"/>
        <sz val="11"/>
        <rFont val="Arial"/>
        <family val="2"/>
      </rPr>
      <t>–/–</t>
    </r>
  </si>
  <si>
    <r>
      <t>Trp53bp1</t>
    </r>
    <r>
      <rPr>
        <b/>
        <vertAlign val="superscript"/>
        <sz val="11"/>
        <rFont val="Arial"/>
        <family val="2"/>
      </rPr>
      <t>–/–+</t>
    </r>
    <r>
      <rPr>
        <b/>
        <sz val="11"/>
        <rFont val="Arial"/>
        <family val="2"/>
      </rPr>
      <t>ART558</t>
    </r>
  </si>
  <si>
    <t>Trp53bp1–/– DMSO</t>
  </si>
  <si>
    <r>
      <t>Brca1</t>
    </r>
    <r>
      <rPr>
        <b/>
        <vertAlign val="superscript"/>
        <sz val="11"/>
        <rFont val="Arial"/>
        <family val="2"/>
      </rPr>
      <t xml:space="preserve">Δ11 </t>
    </r>
    <r>
      <rPr>
        <b/>
        <sz val="11"/>
        <rFont val="Arial"/>
        <family val="2"/>
      </rPr>
      <t>DMSO</t>
    </r>
  </si>
  <si>
    <r>
      <t>Brca1</t>
    </r>
    <r>
      <rPr>
        <b/>
        <vertAlign val="superscript"/>
        <sz val="11"/>
        <rFont val="Arial"/>
        <family val="2"/>
      </rPr>
      <t>Δ11</t>
    </r>
    <r>
      <rPr>
        <b/>
        <sz val="11"/>
        <rFont val="Arial"/>
        <family val="2"/>
      </rPr>
      <t xml:space="preserve"> Trp53bp1</t>
    </r>
    <r>
      <rPr>
        <b/>
        <vertAlign val="superscript"/>
        <sz val="11"/>
        <rFont val="Arial"/>
        <family val="2"/>
      </rPr>
      <t>–/–</t>
    </r>
    <r>
      <rPr>
        <b/>
        <sz val="11"/>
        <rFont val="Arial"/>
        <family val="2"/>
      </rPr>
      <t>DMSO</t>
    </r>
  </si>
  <si>
    <r>
      <t>Brca1</t>
    </r>
    <r>
      <rPr>
        <b/>
        <vertAlign val="superscript"/>
        <sz val="11"/>
        <rFont val="Arial"/>
        <family val="2"/>
      </rPr>
      <t>Δ11</t>
    </r>
    <r>
      <rPr>
        <b/>
        <sz val="11"/>
        <rFont val="Arial"/>
        <family val="2"/>
      </rPr>
      <t xml:space="preserve"> Trp53bp1</t>
    </r>
    <r>
      <rPr>
        <b/>
        <vertAlign val="superscript"/>
        <sz val="11"/>
        <rFont val="Arial"/>
        <family val="2"/>
      </rPr>
      <t>–/–</t>
    </r>
    <r>
      <rPr>
        <b/>
        <sz val="11"/>
        <rFont val="Arial"/>
        <family val="2"/>
      </rPr>
      <t>ART558</t>
    </r>
  </si>
  <si>
    <t>Trp53bp1–/– ART558</t>
  </si>
  <si>
    <r>
      <t>Brca1</t>
    </r>
    <r>
      <rPr>
        <b/>
        <vertAlign val="superscript"/>
        <sz val="11"/>
        <rFont val="Arial"/>
        <family val="2"/>
      </rPr>
      <t xml:space="preserve">Δ11 </t>
    </r>
    <r>
      <rPr>
        <b/>
        <sz val="11"/>
        <rFont val="Arial"/>
        <family val="2"/>
      </rPr>
      <t>ART558</t>
    </r>
  </si>
  <si>
    <t>siCON1 DMSO</t>
  </si>
  <si>
    <t>siCON1 ART558</t>
  </si>
  <si>
    <t>siBlm DMSO</t>
  </si>
  <si>
    <t>siBlm ART558</t>
  </si>
  <si>
    <t>siExo1 DMSO</t>
  </si>
  <si>
    <t>siExo1 ART558</t>
  </si>
  <si>
    <t>siDna2 DMSO</t>
  </si>
  <si>
    <t>siDna2 ART558</t>
  </si>
  <si>
    <t>siCON1</t>
  </si>
  <si>
    <t>siExo1</t>
  </si>
  <si>
    <t>siDna2</t>
  </si>
  <si>
    <t>siBlm</t>
  </si>
  <si>
    <t>ART558</t>
  </si>
  <si>
    <t>siExo1-1</t>
  </si>
  <si>
    <t>siExo1-2</t>
  </si>
  <si>
    <t>siExo1-3</t>
  </si>
  <si>
    <t>siExo1-4</t>
  </si>
  <si>
    <t>siBlm-1</t>
  </si>
  <si>
    <t>siBlm-2</t>
  </si>
  <si>
    <t>siBlm-4</t>
  </si>
  <si>
    <t>siDna2-1</t>
  </si>
  <si>
    <t>siDna2-2</t>
  </si>
  <si>
    <t>siDna2-3</t>
  </si>
  <si>
    <t>siDna2-4</t>
  </si>
  <si>
    <t>MDA-MB-436-Parental DMSO</t>
  </si>
  <si>
    <t>MDA-MB-436 Parental ART558 (48hrs 5uM)</t>
  </si>
  <si>
    <t>[ART558] uM</t>
  </si>
  <si>
    <t>ART615</t>
  </si>
  <si>
    <t>[dNTP] µM</t>
  </si>
  <si>
    <t>Column headers are inhibitor concentration (nM)</t>
  </si>
  <si>
    <t>[DNA] nM</t>
  </si>
  <si>
    <t>Polq + ART558</t>
  </si>
  <si>
    <t>Polq +DNA + ART558</t>
  </si>
  <si>
    <t>Polq + ART615</t>
  </si>
  <si>
    <t>Polq +DNA + ART615</t>
  </si>
  <si>
    <t>[ART558] µM</t>
  </si>
  <si>
    <t>D0</t>
  </si>
  <si>
    <t>Randomization</t>
  </si>
  <si>
    <t>Animal</t>
  </si>
  <si>
    <t>G1 VEHICLE 0 MG/KG PO Q1D</t>
  </si>
  <si>
    <t>Mean</t>
  </si>
  <si>
    <t>Std. Dev.</t>
  </si>
  <si>
    <t>G2 ART812 100 MG/KG PO Q1D</t>
  </si>
  <si>
    <t>Vehicle, PO, QD</t>
  </si>
  <si>
    <t xml:space="preserve">ART812, 100mg/kg, PO, QD </t>
  </si>
  <si>
    <t>YFP intensity at the ROI / background YFP intensity in the same nucleus</t>
  </si>
  <si>
    <t>DMSO (28 cells)</t>
  </si>
  <si>
    <t>615 (12uM) (21 cells)</t>
  </si>
  <si>
    <t>558 (3uM) (17 cells)</t>
  </si>
  <si>
    <t>558 (12uM) (27 cells)</t>
  </si>
  <si>
    <t>Time(s)</t>
  </si>
  <si>
    <t>NanoLuciferase and Firefly luminescence</t>
  </si>
  <si>
    <t>Concentration (uM)</t>
  </si>
  <si>
    <t>NanoLuc</t>
  </si>
  <si>
    <t>Firefly</t>
  </si>
  <si>
    <t>NanoLuc/FireFly</t>
  </si>
  <si>
    <t>NanoLuc/FireFly normalised to DMSO (%)</t>
  </si>
  <si>
    <t>(Used for graphs)</t>
  </si>
  <si>
    <t>hours</t>
  </si>
  <si>
    <t>olaparib</t>
  </si>
  <si>
    <t>olaparib + ART558</t>
  </si>
  <si>
    <t>mean</t>
  </si>
  <si>
    <t>SD</t>
  </si>
  <si>
    <t>N</t>
  </si>
  <si>
    <r>
      <t>DLD1.</t>
    </r>
    <r>
      <rPr>
        <i/>
        <sz val="11"/>
        <color rgb="FF000000"/>
        <rFont val="Arial"/>
        <family val="2"/>
      </rPr>
      <t>BRCA2</t>
    </r>
    <r>
      <rPr>
        <i/>
        <vertAlign val="superscript"/>
        <sz val="11"/>
        <color rgb="FF000000"/>
        <rFont val="Arial"/>
        <family val="2"/>
      </rPr>
      <t>–/–</t>
    </r>
    <r>
      <rPr>
        <sz val="11"/>
        <color rgb="FF000000"/>
        <rFont val="Arial"/>
        <family val="2"/>
      </rPr>
      <t xml:space="preserve"> confluence</t>
    </r>
  </si>
  <si>
    <r>
      <t>DLD1.</t>
    </r>
    <r>
      <rPr>
        <i/>
        <sz val="11"/>
        <color rgb="FF000000"/>
        <rFont val="Arial"/>
        <family val="2"/>
      </rPr>
      <t>BRCA2</t>
    </r>
    <r>
      <rPr>
        <i/>
        <vertAlign val="superscript"/>
        <sz val="11"/>
        <color rgb="FF000000"/>
        <rFont val="Arial"/>
        <family val="2"/>
      </rPr>
      <t>wild-type</t>
    </r>
    <r>
      <rPr>
        <sz val="11"/>
        <color rgb="FF000000"/>
        <rFont val="Arial"/>
        <family val="2"/>
      </rPr>
      <t xml:space="preserve"> confluence</t>
    </r>
  </si>
  <si>
    <r>
      <t>DLD1.</t>
    </r>
    <r>
      <rPr>
        <i/>
        <sz val="11"/>
        <color rgb="FF000000"/>
        <rFont val="Arial"/>
        <family val="2"/>
      </rPr>
      <t>BRCA2</t>
    </r>
    <r>
      <rPr>
        <i/>
        <vertAlign val="superscript"/>
        <sz val="11"/>
        <color rgb="FF000000"/>
        <rFont val="Arial"/>
        <family val="2"/>
      </rPr>
      <t>–/–</t>
    </r>
    <r>
      <rPr>
        <sz val="11"/>
        <color rgb="FF000000"/>
        <rFont val="Arial"/>
        <family val="2"/>
      </rPr>
      <t xml:space="preserve"> apoptosis</t>
    </r>
  </si>
  <si>
    <r>
      <t>DLD1.</t>
    </r>
    <r>
      <rPr>
        <i/>
        <sz val="11"/>
        <color rgb="FF000000"/>
        <rFont val="Arial"/>
        <family val="2"/>
      </rPr>
      <t>BRCA2</t>
    </r>
    <r>
      <rPr>
        <i/>
        <vertAlign val="superscript"/>
        <sz val="11"/>
        <color rgb="FF000000"/>
        <rFont val="Arial"/>
        <family val="2"/>
      </rPr>
      <t>wild-type</t>
    </r>
    <r>
      <rPr>
        <sz val="11"/>
        <color rgb="FF000000"/>
        <rFont val="Arial"/>
        <family val="2"/>
      </rPr>
      <t xml:space="preserve"> apoptosis</t>
    </r>
  </si>
  <si>
    <t>SHLD2 KO and restoration in MDA-MB-436</t>
  </si>
  <si>
    <t>SHLD2-/- clone G1</t>
  </si>
  <si>
    <t>SHLD2-/- clone G1 with restored SHLD2 expression</t>
  </si>
  <si>
    <t>SHLD2-/- clone D1</t>
  </si>
  <si>
    <t>SHLD2-/- clone D1 with restored SHLD2 expression</t>
  </si>
  <si>
    <t>MDA-MB-436 (BRCA1  mutant) Parental</t>
  </si>
  <si>
    <t>rpt1</t>
  </si>
  <si>
    <t>rpt2</t>
  </si>
  <si>
    <t>rpt3</t>
  </si>
  <si>
    <t>each column shows a technical replicate</t>
  </si>
  <si>
    <t>Ex vivo viability assay for BRCA1 low, 53BP1 low PDO</t>
  </si>
  <si>
    <t>carboplatin</t>
  </si>
  <si>
    <t>µM</t>
  </si>
  <si>
    <t>MDA-MB-436*</t>
  </si>
  <si>
    <t>MDA-MB-436 SHLD2 cl. D1*</t>
  </si>
  <si>
    <t>ART812</t>
  </si>
  <si>
    <t>ART588 uM</t>
  </si>
  <si>
    <t>SUM149 53BP1-/- Clone 21</t>
  </si>
  <si>
    <t>SUM149 SHLD1-/- Clone 19</t>
  </si>
  <si>
    <t>SUM149 SHLD3-/- Clone 13</t>
  </si>
  <si>
    <r>
      <t xml:space="preserve">SUM149 </t>
    </r>
    <r>
      <rPr>
        <b/>
        <vertAlign val="superscript"/>
        <sz val="11"/>
        <rFont val="Arial"/>
        <family val="2"/>
      </rPr>
      <t>Revertant</t>
    </r>
  </si>
  <si>
    <r>
      <t>SUM149</t>
    </r>
    <r>
      <rPr>
        <b/>
        <vertAlign val="superscript"/>
        <sz val="11"/>
        <rFont val="Arial"/>
        <family val="2"/>
      </rPr>
      <t>Parental</t>
    </r>
    <r>
      <rPr>
        <b/>
        <sz val="11"/>
        <rFont val="Arial"/>
        <family val="2"/>
      </rPr>
      <t xml:space="preserve"> gNTC3</t>
    </r>
  </si>
  <si>
    <t>NO DSB</t>
  </si>
  <si>
    <t>335</t>
  </si>
  <si>
    <t>siCon1 DMSO</t>
  </si>
  <si>
    <t>siCon1 ART558</t>
  </si>
  <si>
    <t>si53BP1 DMSO</t>
  </si>
  <si>
    <t>si53BP1 ART558</t>
  </si>
  <si>
    <t>siBRCA1+53BP1 DMSO</t>
  </si>
  <si>
    <t>siBRCA1+53BP1 ART558</t>
  </si>
  <si>
    <t>si53BP1</t>
  </si>
  <si>
    <t>siBRCA1 + si53BP1</t>
  </si>
  <si>
    <t xml:space="preserve">Fold change TP53BP1 expression </t>
  </si>
  <si>
    <t xml:space="preserve">Fold change BRCA1 expression </t>
  </si>
  <si>
    <t>NTC</t>
  </si>
  <si>
    <t>crExo1-1</t>
  </si>
  <si>
    <t>crExo1-2</t>
  </si>
  <si>
    <t>crExo1-3</t>
  </si>
  <si>
    <t>crExo1-4</t>
  </si>
  <si>
    <t>crBlm-1</t>
  </si>
  <si>
    <t>crBlm-2</t>
  </si>
  <si>
    <t>crBlm-3</t>
  </si>
  <si>
    <t>crBlm-4</t>
  </si>
  <si>
    <t>siCon1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</si>
</sst>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i/>
      <vertAlign val="superscript"/>
      <sz val="11"/>
      <name val="Arial"/>
      <family val="2"/>
    </font>
    <font>
      <i/>
      <sz val="11"/>
      <color rgb="FF0000FF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rgb="FF0000FF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0" fontId="13" fillId="0" borderId="0" xfId="0" applyFont="1" applyAlignment="1"/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16" fillId="0" borderId="0" xfId="0" applyFont="1"/>
    <xf numFmtId="0" fontId="8" fillId="0" borderId="0" xfId="0" applyFont="1" applyBorder="1"/>
    <xf numFmtId="0" fontId="16" fillId="0" borderId="0" xfId="0" applyFont="1" applyBorder="1"/>
    <xf numFmtId="0" fontId="3" fillId="0" borderId="0" xfId="0" applyNumberFormat="1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5" fillId="2" borderId="0" xfId="0" applyFont="1" applyFill="1"/>
    <xf numFmtId="14" fontId="16" fillId="2" borderId="0" xfId="0" applyNumberFormat="1" applyFont="1" applyFill="1"/>
    <xf numFmtId="0" fontId="16" fillId="3" borderId="0" xfId="0" applyFont="1" applyFill="1"/>
    <xf numFmtId="0" fontId="5" fillId="3" borderId="0" xfId="0" applyFont="1" applyFill="1"/>
    <xf numFmtId="14" fontId="16" fillId="3" borderId="0" xfId="0" applyNumberFormat="1" applyFont="1" applyFill="1"/>
    <xf numFmtId="14" fontId="5" fillId="0" borderId="0" xfId="0" applyNumberFormat="1" applyFont="1" applyAlignment="1">
      <alignment horizontal="center"/>
    </xf>
    <xf numFmtId="14" fontId="5" fillId="2" borderId="0" xfId="0" applyNumberFormat="1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3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14" fontId="9" fillId="2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14" fontId="9" fillId="3" borderId="0" xfId="0" applyNumberFormat="1" applyFont="1" applyFill="1"/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2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17" fillId="0" borderId="0" xfId="0" applyFont="1"/>
    <xf numFmtId="0" fontId="16" fillId="0" borderId="0" xfId="0" applyFont="1" applyFill="1"/>
    <xf numFmtId="0" fontId="5" fillId="0" borderId="0" xfId="0" applyFont="1" applyFill="1"/>
    <xf numFmtId="0" fontId="17" fillId="0" borderId="1" xfId="0" applyFont="1" applyBorder="1"/>
    <xf numFmtId="0" fontId="16" fillId="0" borderId="0" xfId="0" applyFont="1" applyAlignment="1">
      <alignment horizontal="left"/>
    </xf>
    <xf numFmtId="0" fontId="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right"/>
    </xf>
    <xf numFmtId="0" fontId="16" fillId="0" borderId="1" xfId="0" applyFont="1" applyBorder="1"/>
    <xf numFmtId="0" fontId="18" fillId="0" borderId="0" xfId="0" applyFont="1" applyAlignment="1">
      <alignment horizontal="left" vertical="center" readingOrder="1"/>
    </xf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18" fillId="0" borderId="7" xfId="0" applyFont="1" applyBorder="1" applyAlignment="1">
      <alignment horizontal="left" vertical="center" readingOrder="1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4" fillId="0" borderId="0" xfId="0" applyNumberFormat="1" applyFont="1" applyBorder="1"/>
    <xf numFmtId="0" fontId="3" fillId="0" borderId="5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11" fillId="0" borderId="2" xfId="0" applyFont="1" applyBorder="1"/>
    <xf numFmtId="0" fontId="9" fillId="0" borderId="0" xfId="0" applyFont="1" applyAlignme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"/><Relationship Id="rId1" Type="http://schemas.openxmlformats.org/officeDocument/2006/relationships/image" Target="../media/image3.t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if"/><Relationship Id="rId1" Type="http://schemas.openxmlformats.org/officeDocument/2006/relationships/image" Target="../media/image1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526586</xdr:colOff>
      <xdr:row>18</xdr:row>
      <xdr:rowOff>113160</xdr:rowOff>
    </xdr:from>
    <xdr:to>
      <xdr:col>3</xdr:col>
      <xdr:colOff>404868</xdr:colOff>
      <xdr:row>20</xdr:row>
      <xdr:rowOff>76092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408CD2A0-4F76-EB4F-81DF-8205EDD52DD4}"/>
            </a:ext>
          </a:extLst>
        </xdr:cNvPr>
        <xdr:cNvSpPr txBox="1"/>
      </xdr:nvSpPr>
      <xdr:spPr>
        <a:xfrm>
          <a:off x="2177586" y="3770760"/>
          <a:ext cx="70378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POLQ</a:t>
          </a:r>
        </a:p>
      </xdr:txBody>
    </xdr:sp>
    <xdr:clientData/>
  </xdr:twoCellAnchor>
  <xdr:twoCellAnchor>
    <xdr:from>
      <xdr:col>9</xdr:col>
      <xdr:colOff>878</xdr:colOff>
      <xdr:row>18</xdr:row>
      <xdr:rowOff>113160</xdr:rowOff>
    </xdr:from>
    <xdr:to>
      <xdr:col>10</xdr:col>
      <xdr:colOff>183987</xdr:colOff>
      <xdr:row>20</xdr:row>
      <xdr:rowOff>80901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35392C5-046B-BB44-AD61-F5599070C8DD}"/>
            </a:ext>
          </a:extLst>
        </xdr:cNvPr>
        <xdr:cNvSpPr txBox="1"/>
      </xdr:nvSpPr>
      <xdr:spPr>
        <a:xfrm>
          <a:off x="7430378" y="3770760"/>
          <a:ext cx="100860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Vinculin</a:t>
          </a:r>
        </a:p>
      </xdr:txBody>
    </xdr:sp>
    <xdr:clientData/>
  </xdr:twoCellAnchor>
  <xdr:twoCellAnchor editAs="oneCell">
    <xdr:from>
      <xdr:col>7</xdr:col>
      <xdr:colOff>106064</xdr:colOff>
      <xdr:row>3</xdr:row>
      <xdr:rowOff>127000</xdr:rowOff>
    </xdr:from>
    <xdr:to>
      <xdr:col>12</xdr:col>
      <xdr:colOff>78803</xdr:colOff>
      <xdr:row>18</xdr:row>
      <xdr:rowOff>60992</xdr:rowOff>
    </xdr:to>
    <xdr:pic>
      <xdr:nvPicPr>
        <xdr:cNvPr id="4" name="Picture 3" descr="A picture containing text&#10;&#10;Description automatically generated">
          <a:extLst>
            <a:ext uri="{FF2B5EF4-FFF2-40B4-BE49-F238E27FC236}">
              <a16:creationId xmlns:a16="http://schemas.microsoft.com/office/drawing/2014/main" id="{0FB64F66-E67A-0644-9715-F4FCFE5DB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4564" y="736600"/>
          <a:ext cx="4100239" cy="2981992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3</xdr:row>
      <xdr:rowOff>127000</xdr:rowOff>
    </xdr:from>
    <xdr:to>
      <xdr:col>5</xdr:col>
      <xdr:colOff>531539</xdr:colOff>
      <xdr:row>18</xdr:row>
      <xdr:rowOff>60992</xdr:rowOff>
    </xdr:to>
    <xdr:pic>
      <xdr:nvPicPr>
        <xdr:cNvPr id="5" name="Picture 4" descr="A picture containing text&#10;&#10;Description automatically generated">
          <a:extLst>
            <a:ext uri="{FF2B5EF4-FFF2-40B4-BE49-F238E27FC236}">
              <a16:creationId xmlns:a16="http://schemas.microsoft.com/office/drawing/2014/main" id="{AD6863A7-50B4-7945-9270-9EF6F27A9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736600"/>
          <a:ext cx="4100239" cy="2981992"/>
        </a:xfrm>
        <a:prstGeom prst="rect">
          <a:avLst/>
        </a:prstGeom>
      </xdr:spPr>
    </xdr:pic>
    <xdr:clientData/>
  </xdr:twoCellAnchor>
  <xdr:twoCellAnchor>
    <xdr:from>
      <xdr:col>7</xdr:col>
      <xdr:colOff>520425</xdr:colOff>
      <xdr:row>6</xdr:row>
      <xdr:rowOff>173510</xdr:rowOff>
    </xdr:from>
    <xdr:to>
      <xdr:col>8</xdr:col>
      <xdr:colOff>549562</xdr:colOff>
      <xdr:row>8</xdr:row>
      <xdr:rowOff>153214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BD96DE5-EE48-9142-8A96-D3258A95664E}"/>
            </a:ext>
          </a:extLst>
        </xdr:cNvPr>
        <xdr:cNvSpPr/>
      </xdr:nvSpPr>
      <xdr:spPr>
        <a:xfrm>
          <a:off x="6298925" y="1392710"/>
          <a:ext cx="854637" cy="386104"/>
        </a:xfrm>
        <a:prstGeom prst="rect">
          <a:avLst/>
        </a:prstGeom>
        <a:noFill/>
        <a:ln w="19050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166198</xdr:colOff>
      <xdr:row>10</xdr:row>
      <xdr:rowOff>156548</xdr:rowOff>
    </xdr:from>
    <xdr:to>
      <xdr:col>2</xdr:col>
      <xdr:colOff>34735</xdr:colOff>
      <xdr:row>13</xdr:row>
      <xdr:rowOff>115359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E1C06F9-27CA-BF4F-97D5-C122C2694D6B}"/>
            </a:ext>
          </a:extLst>
        </xdr:cNvPr>
        <xdr:cNvSpPr/>
      </xdr:nvSpPr>
      <xdr:spPr>
        <a:xfrm>
          <a:off x="991698" y="2188548"/>
          <a:ext cx="694037" cy="568411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3</xdr:row>
      <xdr:rowOff>38100</xdr:rowOff>
    </xdr:from>
    <xdr:to>
      <xdr:col>6</xdr:col>
      <xdr:colOff>215900</xdr:colOff>
      <xdr:row>22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A799A4-EF78-1A4A-8AA1-000921EE7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" y="647700"/>
          <a:ext cx="4660900" cy="3937000"/>
        </a:xfrm>
        <a:prstGeom prst="rect">
          <a:avLst/>
        </a:prstGeom>
      </xdr:spPr>
    </xdr:pic>
    <xdr:clientData/>
  </xdr:twoCellAnchor>
  <xdr:twoCellAnchor>
    <xdr:from>
      <xdr:col>1</xdr:col>
      <xdr:colOff>340668</xdr:colOff>
      <xdr:row>11</xdr:row>
      <xdr:rowOff>163696</xdr:rowOff>
    </xdr:from>
    <xdr:to>
      <xdr:col>2</xdr:col>
      <xdr:colOff>14023</xdr:colOff>
      <xdr:row>13</xdr:row>
      <xdr:rowOff>18906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8BA3C5CC-1BE8-0142-BB9A-323CDD43D431}"/>
            </a:ext>
          </a:extLst>
        </xdr:cNvPr>
        <xdr:cNvSpPr txBox="1"/>
      </xdr:nvSpPr>
      <xdr:spPr>
        <a:xfrm>
          <a:off x="1166168" y="2398896"/>
          <a:ext cx="4988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245–</a:t>
          </a:r>
        </a:p>
      </xdr:txBody>
    </xdr:sp>
    <xdr:clientData/>
  </xdr:twoCellAnchor>
  <xdr:twoCellAnchor>
    <xdr:from>
      <xdr:col>1</xdr:col>
      <xdr:colOff>340668</xdr:colOff>
      <xdr:row>12</xdr:row>
      <xdr:rowOff>140729</xdr:rowOff>
    </xdr:from>
    <xdr:to>
      <xdr:col>2</xdr:col>
      <xdr:colOff>14023</xdr:colOff>
      <xdr:row>13</xdr:row>
      <xdr:rowOff>199139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AA91CA47-B3DB-154D-AE63-608EE536B1BD}"/>
            </a:ext>
          </a:extLst>
        </xdr:cNvPr>
        <xdr:cNvSpPr txBox="1"/>
      </xdr:nvSpPr>
      <xdr:spPr>
        <a:xfrm>
          <a:off x="1166168" y="2579129"/>
          <a:ext cx="4988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135–</a:t>
          </a:r>
        </a:p>
      </xdr:txBody>
    </xdr:sp>
    <xdr:clientData/>
  </xdr:twoCellAnchor>
  <xdr:twoCellAnchor>
    <xdr:from>
      <xdr:col>0</xdr:col>
      <xdr:colOff>773432</xdr:colOff>
      <xdr:row>12</xdr:row>
      <xdr:rowOff>46995</xdr:rowOff>
    </xdr:from>
    <xdr:to>
      <xdr:col>2</xdr:col>
      <xdr:colOff>14023</xdr:colOff>
      <xdr:row>13</xdr:row>
      <xdr:rowOff>105405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A006C723-4DB0-E44B-8204-0297481E911F}"/>
            </a:ext>
          </a:extLst>
        </xdr:cNvPr>
        <xdr:cNvSpPr txBox="1"/>
      </xdr:nvSpPr>
      <xdr:spPr>
        <a:xfrm>
          <a:off x="773432" y="2485395"/>
          <a:ext cx="89159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180––––––</a:t>
          </a:r>
        </a:p>
      </xdr:txBody>
    </xdr:sp>
    <xdr:clientData/>
  </xdr:twoCellAnchor>
  <xdr:twoCellAnchor>
    <xdr:from>
      <xdr:col>2</xdr:col>
      <xdr:colOff>168018</xdr:colOff>
      <xdr:row>12</xdr:row>
      <xdr:rowOff>91301</xdr:rowOff>
    </xdr:from>
    <xdr:to>
      <xdr:col>4</xdr:col>
      <xdr:colOff>630024</xdr:colOff>
      <xdr:row>14</xdr:row>
      <xdr:rowOff>37070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7A0334D-FEA5-2147-9AA6-80869127A99D}"/>
            </a:ext>
          </a:extLst>
        </xdr:cNvPr>
        <xdr:cNvSpPr/>
      </xdr:nvSpPr>
      <xdr:spPr>
        <a:xfrm>
          <a:off x="1819018" y="2529701"/>
          <a:ext cx="2113006" cy="35216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7</xdr:col>
      <xdr:colOff>475392</xdr:colOff>
      <xdr:row>3</xdr:row>
      <xdr:rowOff>38100</xdr:rowOff>
    </xdr:from>
    <xdr:to>
      <xdr:col>13</xdr:col>
      <xdr:colOff>183292</xdr:colOff>
      <xdr:row>22</xdr:row>
      <xdr:rowOff>114300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5B77636-74D1-2246-A165-AAF1540B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3892" y="647700"/>
          <a:ext cx="4660900" cy="3937000"/>
        </a:xfrm>
        <a:prstGeom prst="rect">
          <a:avLst/>
        </a:prstGeom>
      </xdr:spPr>
    </xdr:pic>
    <xdr:clientData/>
  </xdr:twoCellAnchor>
  <xdr:twoCellAnchor>
    <xdr:from>
      <xdr:col>8</xdr:col>
      <xdr:colOff>532543</xdr:colOff>
      <xdr:row>19</xdr:row>
      <xdr:rowOff>19906</xdr:rowOff>
    </xdr:from>
    <xdr:to>
      <xdr:col>11</xdr:col>
      <xdr:colOff>169049</xdr:colOff>
      <xdr:row>20</xdr:row>
      <xdr:rowOff>168875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0072D38-C8FC-2248-9A03-F4E8CB21C674}"/>
            </a:ext>
          </a:extLst>
        </xdr:cNvPr>
        <xdr:cNvSpPr/>
      </xdr:nvSpPr>
      <xdr:spPr>
        <a:xfrm>
          <a:off x="7136543" y="3880706"/>
          <a:ext cx="2113006" cy="35216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821894</xdr:colOff>
      <xdr:row>19</xdr:row>
      <xdr:rowOff>28114</xdr:rowOff>
    </xdr:from>
    <xdr:to>
      <xdr:col>8</xdr:col>
      <xdr:colOff>416702</xdr:colOff>
      <xdr:row>20</xdr:row>
      <xdr:rowOff>86524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id="{B71F727E-AFDA-8A46-9A25-A8030667BC05}"/>
            </a:ext>
          </a:extLst>
        </xdr:cNvPr>
        <xdr:cNvSpPr txBox="1"/>
      </xdr:nvSpPr>
      <xdr:spPr>
        <a:xfrm>
          <a:off x="6600394" y="3888914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25–</a:t>
          </a:r>
        </a:p>
      </xdr:txBody>
    </xdr:sp>
    <xdr:clientData/>
  </xdr:twoCellAnchor>
  <xdr:twoCellAnchor>
    <xdr:from>
      <xdr:col>2</xdr:col>
      <xdr:colOff>698255</xdr:colOff>
      <xdr:row>22</xdr:row>
      <xdr:rowOff>108805</xdr:rowOff>
    </xdr:from>
    <xdr:to>
      <xdr:col>4</xdr:col>
      <xdr:colOff>99787</xdr:colOff>
      <xdr:row>24</xdr:row>
      <xdr:rowOff>71737</xdr:rowOff>
    </xdr:to>
    <xdr:sp macro="" textlink="">
      <xdr:nvSpPr>
        <xdr:cNvPr id="10" name="TextBox 14">
          <a:extLst>
            <a:ext uri="{FF2B5EF4-FFF2-40B4-BE49-F238E27FC236}">
              <a16:creationId xmlns:a16="http://schemas.microsoft.com/office/drawing/2014/main" id="{B62D011F-CB16-AA42-8960-E5B1A4561764}"/>
            </a:ext>
          </a:extLst>
        </xdr:cNvPr>
        <xdr:cNvSpPr txBox="1"/>
      </xdr:nvSpPr>
      <xdr:spPr>
        <a:xfrm>
          <a:off x="2349255" y="4579205"/>
          <a:ext cx="105253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Vinculin </a:t>
          </a:r>
        </a:p>
      </xdr:txBody>
    </xdr:sp>
    <xdr:clientData/>
  </xdr:twoCellAnchor>
  <xdr:twoCellAnchor>
    <xdr:from>
      <xdr:col>9</xdr:col>
      <xdr:colOff>397917</xdr:colOff>
      <xdr:row>22</xdr:row>
      <xdr:rowOff>105547</xdr:rowOff>
    </xdr:from>
    <xdr:to>
      <xdr:col>10</xdr:col>
      <xdr:colOff>513700</xdr:colOff>
      <xdr:row>24</xdr:row>
      <xdr:rowOff>68479</xdr:rowOff>
    </xdr:to>
    <xdr:sp macro="" textlink="">
      <xdr:nvSpPr>
        <xdr:cNvPr id="11" name="TextBox 15">
          <a:extLst>
            <a:ext uri="{FF2B5EF4-FFF2-40B4-BE49-F238E27FC236}">
              <a16:creationId xmlns:a16="http://schemas.microsoft.com/office/drawing/2014/main" id="{C5934E89-10D4-D647-B900-64F8D8A5AD99}"/>
            </a:ext>
          </a:extLst>
        </xdr:cNvPr>
        <xdr:cNvSpPr txBox="1"/>
      </xdr:nvSpPr>
      <xdr:spPr>
        <a:xfrm>
          <a:off x="7827417" y="4575947"/>
          <a:ext cx="94128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pitchFamily="2" charset="2"/>
              <a:cs typeface="Arial" panose="020B0604020202020204" pitchFamily="34" charset="0"/>
            </a:rPr>
            <a:t>g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H2Ax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632851</xdr:colOff>
      <xdr:row>4</xdr:row>
      <xdr:rowOff>54996</xdr:rowOff>
    </xdr:from>
    <xdr:to>
      <xdr:col>3</xdr:col>
      <xdr:colOff>405537</xdr:colOff>
      <xdr:row>11</xdr:row>
      <xdr:rowOff>69982</xdr:rowOff>
    </xdr:to>
    <xdr:pic>
      <xdr:nvPicPr>
        <xdr:cNvPr id="2" name="Picture 1" descr="A picture containing refrigerator, appliance, kitchen, white&#10;&#10;Description automatically generated">
          <a:extLst>
            <a:ext uri="{FF2B5EF4-FFF2-40B4-BE49-F238E27FC236}">
              <a16:creationId xmlns:a16="http://schemas.microsoft.com/office/drawing/2014/main" id="{946C38EB-7CE7-F144-B6FD-671BAA4F6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92" t="33407" r="16497" b="40235"/>
        <a:stretch/>
      </xdr:blipFill>
      <xdr:spPr>
        <a:xfrm>
          <a:off x="632851" y="867796"/>
          <a:ext cx="2249186" cy="1437386"/>
        </a:xfrm>
        <a:prstGeom prst="rect">
          <a:avLst/>
        </a:prstGeom>
      </xdr:spPr>
    </xdr:pic>
    <xdr:clientData/>
  </xdr:twoCellAnchor>
  <xdr:twoCellAnchor editAs="oneCell">
    <xdr:from>
      <xdr:col>0</xdr:col>
      <xdr:colOff>685583</xdr:colOff>
      <xdr:row>12</xdr:row>
      <xdr:rowOff>1073</xdr:rowOff>
    </xdr:from>
    <xdr:to>
      <xdr:col>3</xdr:col>
      <xdr:colOff>370223</xdr:colOff>
      <xdr:row>21</xdr:row>
      <xdr:rowOff>143810</xdr:rowOff>
    </xdr:to>
    <xdr:pic>
      <xdr:nvPicPr>
        <xdr:cNvPr id="3" name="Picture 2" descr="A picture containing cabinet, whiteboard, kitchen, refrigerator&#10;&#10;Description automatically generated">
          <a:extLst>
            <a:ext uri="{FF2B5EF4-FFF2-40B4-BE49-F238E27FC236}">
              <a16:creationId xmlns:a16="http://schemas.microsoft.com/office/drawing/2014/main" id="{11DFB3B7-340C-8049-BC44-6E8FF6686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49" t="-1" r="18560" b="63848"/>
        <a:stretch/>
      </xdr:blipFill>
      <xdr:spPr>
        <a:xfrm>
          <a:off x="685583" y="2439473"/>
          <a:ext cx="2161140" cy="1971537"/>
        </a:xfrm>
        <a:prstGeom prst="rect">
          <a:avLst/>
        </a:prstGeom>
      </xdr:spPr>
    </xdr:pic>
    <xdr:clientData/>
  </xdr:twoCellAnchor>
  <xdr:twoCellAnchor>
    <xdr:from>
      <xdr:col>0</xdr:col>
      <xdr:colOff>215900</xdr:colOff>
      <xdr:row>7</xdr:row>
      <xdr:rowOff>56367</xdr:rowOff>
    </xdr:from>
    <xdr:to>
      <xdr:col>0</xdr:col>
      <xdr:colOff>660037</xdr:colOff>
      <xdr:row>8</xdr:row>
      <xdr:rowOff>68611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68853ED1-7FF7-E541-AEC8-166660044EBB}"/>
            </a:ext>
          </a:extLst>
        </xdr:cNvPr>
        <xdr:cNvSpPr txBox="1"/>
      </xdr:nvSpPr>
      <xdr:spPr>
        <a:xfrm>
          <a:off x="215900" y="1478767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250 -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8</xdr:row>
      <xdr:rowOff>78876</xdr:rowOff>
    </xdr:from>
    <xdr:to>
      <xdr:col>0</xdr:col>
      <xdr:colOff>660037</xdr:colOff>
      <xdr:row>9</xdr:row>
      <xdr:rowOff>91120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B1AE5D68-9185-8945-B6C9-24A0197553A7}"/>
            </a:ext>
          </a:extLst>
        </xdr:cNvPr>
        <xdr:cNvSpPr txBox="1"/>
      </xdr:nvSpPr>
      <xdr:spPr>
        <a:xfrm>
          <a:off x="215900" y="1704476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150 -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9</xdr:row>
      <xdr:rowOff>120792</xdr:rowOff>
    </xdr:from>
    <xdr:to>
      <xdr:col>0</xdr:col>
      <xdr:colOff>660037</xdr:colOff>
      <xdr:row>10</xdr:row>
      <xdr:rowOff>133036</xdr:rowOff>
    </xdr:to>
    <xdr:sp macro="" textlink="">
      <xdr:nvSpPr>
        <xdr:cNvPr id="6" name="TextBox 8">
          <a:extLst>
            <a:ext uri="{FF2B5EF4-FFF2-40B4-BE49-F238E27FC236}">
              <a16:creationId xmlns:a16="http://schemas.microsoft.com/office/drawing/2014/main" id="{0A5B8D6A-7522-FE48-97E3-4D6A13046283}"/>
            </a:ext>
          </a:extLst>
        </xdr:cNvPr>
        <xdr:cNvSpPr txBox="1"/>
      </xdr:nvSpPr>
      <xdr:spPr>
        <a:xfrm>
          <a:off x="215900" y="1949592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100 -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15</xdr:row>
      <xdr:rowOff>14441</xdr:rowOff>
    </xdr:from>
    <xdr:to>
      <xdr:col>0</xdr:col>
      <xdr:colOff>660037</xdr:colOff>
      <xdr:row>16</xdr:row>
      <xdr:rowOff>26685</xdr:rowOff>
    </xdr:to>
    <xdr:sp macro="" textlink="">
      <xdr:nvSpPr>
        <xdr:cNvPr id="7" name="TextBox 9">
          <a:extLst>
            <a:ext uri="{FF2B5EF4-FFF2-40B4-BE49-F238E27FC236}">
              <a16:creationId xmlns:a16="http://schemas.microsoft.com/office/drawing/2014/main" id="{79216185-1333-0E48-85E8-7431556A7847}"/>
            </a:ext>
          </a:extLst>
        </xdr:cNvPr>
        <xdr:cNvSpPr txBox="1"/>
      </xdr:nvSpPr>
      <xdr:spPr>
        <a:xfrm>
          <a:off x="215900" y="3062441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37 -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10</xdr:row>
      <xdr:rowOff>133036</xdr:rowOff>
    </xdr:from>
    <xdr:to>
      <xdr:col>0</xdr:col>
      <xdr:colOff>660037</xdr:colOff>
      <xdr:row>11</xdr:row>
      <xdr:rowOff>145280</xdr:rowOff>
    </xdr:to>
    <xdr:sp macro="" textlink="">
      <xdr:nvSpPr>
        <xdr:cNvPr id="8" name="TextBox 10">
          <a:extLst>
            <a:ext uri="{FF2B5EF4-FFF2-40B4-BE49-F238E27FC236}">
              <a16:creationId xmlns:a16="http://schemas.microsoft.com/office/drawing/2014/main" id="{A0EABFAD-A3C8-FC4B-8C0F-91C0C18D2600}"/>
            </a:ext>
          </a:extLst>
        </xdr:cNvPr>
        <xdr:cNvSpPr txBox="1"/>
      </xdr:nvSpPr>
      <xdr:spPr>
        <a:xfrm>
          <a:off x="215900" y="2165036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75 -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13</xdr:row>
      <xdr:rowOff>73685</xdr:rowOff>
    </xdr:from>
    <xdr:to>
      <xdr:col>0</xdr:col>
      <xdr:colOff>660037</xdr:colOff>
      <xdr:row>14</xdr:row>
      <xdr:rowOff>85929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id="{C942ED7E-7166-684A-9086-24DD79E2DA7E}"/>
            </a:ext>
          </a:extLst>
        </xdr:cNvPr>
        <xdr:cNvSpPr txBox="1"/>
      </xdr:nvSpPr>
      <xdr:spPr>
        <a:xfrm>
          <a:off x="215900" y="2715285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50 -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17</xdr:row>
      <xdr:rowOff>15819</xdr:rowOff>
    </xdr:from>
    <xdr:to>
      <xdr:col>0</xdr:col>
      <xdr:colOff>660037</xdr:colOff>
      <xdr:row>18</xdr:row>
      <xdr:rowOff>28063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C4ED09DB-B3DE-354C-B8E7-CCCA5BA3995B}"/>
            </a:ext>
          </a:extLst>
        </xdr:cNvPr>
        <xdr:cNvSpPr txBox="1"/>
      </xdr:nvSpPr>
      <xdr:spPr>
        <a:xfrm>
          <a:off x="215900" y="3470219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25 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18</xdr:row>
      <xdr:rowOff>8997</xdr:rowOff>
    </xdr:from>
    <xdr:to>
      <xdr:col>0</xdr:col>
      <xdr:colOff>660037</xdr:colOff>
      <xdr:row>19</xdr:row>
      <xdr:rowOff>21241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EAC75567-57AD-204E-AAEE-FF55070744A8}"/>
            </a:ext>
          </a:extLst>
        </xdr:cNvPr>
        <xdr:cNvSpPr txBox="1"/>
      </xdr:nvSpPr>
      <xdr:spPr>
        <a:xfrm>
          <a:off x="215900" y="3666597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20 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215900</xdr:colOff>
      <xdr:row>19</xdr:row>
      <xdr:rowOff>45231</xdr:rowOff>
    </xdr:from>
    <xdr:to>
      <xdr:col>0</xdr:col>
      <xdr:colOff>660037</xdr:colOff>
      <xdr:row>20</xdr:row>
      <xdr:rowOff>57475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2D71C3B6-734E-C646-BBA2-A22FDE6402C3}"/>
            </a:ext>
          </a:extLst>
        </xdr:cNvPr>
        <xdr:cNvSpPr txBox="1"/>
      </xdr:nvSpPr>
      <xdr:spPr>
        <a:xfrm>
          <a:off x="215900" y="3906031"/>
          <a:ext cx="44413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15  -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156233</xdr:colOff>
      <xdr:row>8</xdr:row>
      <xdr:rowOff>186598</xdr:rowOff>
    </xdr:from>
    <xdr:to>
      <xdr:col>5</xdr:col>
      <xdr:colOff>46602</xdr:colOff>
      <xdr:row>10</xdr:row>
      <xdr:rowOff>41808</xdr:rowOff>
    </xdr:to>
    <xdr:sp macro="" textlink="">
      <xdr:nvSpPr>
        <xdr:cNvPr id="13" name="TextBox 15">
          <a:extLst>
            <a:ext uri="{FF2B5EF4-FFF2-40B4-BE49-F238E27FC236}">
              <a16:creationId xmlns:a16="http://schemas.microsoft.com/office/drawing/2014/main" id="{525E45E4-DB5A-944D-AD43-ADA881E84FB6}"/>
            </a:ext>
          </a:extLst>
        </xdr:cNvPr>
        <xdr:cNvSpPr txBox="1"/>
      </xdr:nvSpPr>
      <xdr:spPr>
        <a:xfrm>
          <a:off x="3458233" y="1812198"/>
          <a:ext cx="715869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SHLD2</a:t>
          </a:r>
        </a:p>
      </xdr:txBody>
    </xdr:sp>
    <xdr:clientData/>
  </xdr:twoCellAnchor>
  <xdr:twoCellAnchor>
    <xdr:from>
      <xdr:col>1</xdr:col>
      <xdr:colOff>545310</xdr:colOff>
      <xdr:row>2</xdr:row>
      <xdr:rowOff>185074</xdr:rowOff>
    </xdr:from>
    <xdr:to>
      <xdr:col>2</xdr:col>
      <xdr:colOff>151737</xdr:colOff>
      <xdr:row>2</xdr:row>
      <xdr:rowOff>185074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C1437D4F-8155-1B4D-AEE6-4386F547E126}"/>
            </a:ext>
          </a:extLst>
        </xdr:cNvPr>
        <xdr:cNvCxnSpPr/>
      </xdr:nvCxnSpPr>
      <xdr:spPr>
        <a:xfrm>
          <a:off x="1370810" y="591474"/>
          <a:ext cx="43192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508726</xdr:colOff>
      <xdr:row>3</xdr:row>
      <xdr:rowOff>67027</xdr:rowOff>
    </xdr:from>
    <xdr:to>
      <xdr:col>1</xdr:col>
      <xdr:colOff>778692</xdr:colOff>
      <xdr:row>4</xdr:row>
      <xdr:rowOff>117743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42796D46-7AED-FC43-B20A-48439E223805}"/>
            </a:ext>
          </a:extLst>
        </xdr:cNvPr>
        <xdr:cNvSpPr txBox="1"/>
      </xdr:nvSpPr>
      <xdr:spPr>
        <a:xfrm>
          <a:off x="1334226" y="676627"/>
          <a:ext cx="269966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50">
              <a:latin typeface="Arial" panose="020B0604020202020204" pitchFamily="34" charset="0"/>
              <a:cs typeface="Arial" panose="020B0604020202020204" pitchFamily="34" charset="0"/>
            </a:rPr>
            <a:t>-</a:t>
          </a:r>
          <a:endParaRPr lang="en-GB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745385</xdr:colOff>
      <xdr:row>3</xdr:row>
      <xdr:rowOff>67025</xdr:rowOff>
    </xdr:from>
    <xdr:to>
      <xdr:col>2</xdr:col>
      <xdr:colOff>189851</xdr:colOff>
      <xdr:row>4</xdr:row>
      <xdr:rowOff>117741</xdr:rowOff>
    </xdr:to>
    <xdr:sp macro="" textlink="">
      <xdr:nvSpPr>
        <xdr:cNvPr id="16" name="TextBox 18">
          <a:extLst>
            <a:ext uri="{FF2B5EF4-FFF2-40B4-BE49-F238E27FC236}">
              <a16:creationId xmlns:a16="http://schemas.microsoft.com/office/drawing/2014/main" id="{31B16C2D-5813-2D40-884B-21953386B1AA}"/>
            </a:ext>
          </a:extLst>
        </xdr:cNvPr>
        <xdr:cNvSpPr txBox="1"/>
      </xdr:nvSpPr>
      <xdr:spPr>
        <a:xfrm>
          <a:off x="1570885" y="676625"/>
          <a:ext cx="269966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50">
              <a:latin typeface="Arial" panose="020B0604020202020204" pitchFamily="34" charset="0"/>
              <a:cs typeface="Arial" panose="020B0604020202020204" pitchFamily="34" charset="0"/>
            </a:rPr>
            <a:t>+</a:t>
          </a:r>
          <a:endParaRPr lang="en-GB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387570</xdr:colOff>
      <xdr:row>1</xdr:row>
      <xdr:rowOff>181541</xdr:rowOff>
    </xdr:from>
    <xdr:to>
      <xdr:col>2</xdr:col>
      <xdr:colOff>344314</xdr:colOff>
      <xdr:row>3</xdr:row>
      <xdr:rowOff>175251</xdr:rowOff>
    </xdr:to>
    <xdr:sp macro="" textlink="">
      <xdr:nvSpPr>
        <xdr:cNvPr id="17" name="TextBox 19">
          <a:extLst>
            <a:ext uri="{FF2B5EF4-FFF2-40B4-BE49-F238E27FC236}">
              <a16:creationId xmlns:a16="http://schemas.microsoft.com/office/drawing/2014/main" id="{1F3C5542-E134-D04A-BDB0-E0FA12AEDC67}"/>
            </a:ext>
          </a:extLst>
        </xdr:cNvPr>
        <xdr:cNvSpPr txBox="1"/>
      </xdr:nvSpPr>
      <xdr:spPr>
        <a:xfrm>
          <a:off x="1213070" y="384741"/>
          <a:ext cx="782244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SHLD2 KO G1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425208</xdr:colOff>
      <xdr:row>2</xdr:row>
      <xdr:rowOff>173277</xdr:rowOff>
    </xdr:from>
    <xdr:to>
      <xdr:col>3</xdr:col>
      <xdr:colOff>31635</xdr:colOff>
      <xdr:row>2</xdr:row>
      <xdr:rowOff>173277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E2F61AF3-C23C-1F4E-B178-EC50B2CBDC30}"/>
            </a:ext>
          </a:extLst>
        </xdr:cNvPr>
        <xdr:cNvCxnSpPr/>
      </xdr:nvCxnSpPr>
      <xdr:spPr>
        <a:xfrm>
          <a:off x="2076208" y="579677"/>
          <a:ext cx="43192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388624</xdr:colOff>
      <xdr:row>3</xdr:row>
      <xdr:rowOff>63694</xdr:rowOff>
    </xdr:from>
    <xdr:to>
      <xdr:col>2</xdr:col>
      <xdr:colOff>658590</xdr:colOff>
      <xdr:row>4</xdr:row>
      <xdr:rowOff>114410</xdr:rowOff>
    </xdr:to>
    <xdr:sp macro="" textlink="">
      <xdr:nvSpPr>
        <xdr:cNvPr id="19" name="TextBox 21">
          <a:extLst>
            <a:ext uri="{FF2B5EF4-FFF2-40B4-BE49-F238E27FC236}">
              <a16:creationId xmlns:a16="http://schemas.microsoft.com/office/drawing/2014/main" id="{5E88E9EF-A23D-4D40-8EDE-15B7E51E4452}"/>
            </a:ext>
          </a:extLst>
        </xdr:cNvPr>
        <xdr:cNvSpPr txBox="1"/>
      </xdr:nvSpPr>
      <xdr:spPr>
        <a:xfrm>
          <a:off x="2039624" y="673294"/>
          <a:ext cx="269966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50">
              <a:latin typeface="Arial" panose="020B0604020202020204" pitchFamily="34" charset="0"/>
              <a:cs typeface="Arial" panose="020B0604020202020204" pitchFamily="34" charset="0"/>
            </a:rPr>
            <a:t>-</a:t>
          </a:r>
          <a:endParaRPr lang="en-GB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625283</xdr:colOff>
      <xdr:row>3</xdr:row>
      <xdr:rowOff>63694</xdr:rowOff>
    </xdr:from>
    <xdr:to>
      <xdr:col>3</xdr:col>
      <xdr:colOff>69749</xdr:colOff>
      <xdr:row>4</xdr:row>
      <xdr:rowOff>114410</xdr:rowOff>
    </xdr:to>
    <xdr:sp macro="" textlink="">
      <xdr:nvSpPr>
        <xdr:cNvPr id="20" name="TextBox 22">
          <a:extLst>
            <a:ext uri="{FF2B5EF4-FFF2-40B4-BE49-F238E27FC236}">
              <a16:creationId xmlns:a16="http://schemas.microsoft.com/office/drawing/2014/main" id="{C6C5EA70-73D5-8843-ABEE-5AE0EC913932}"/>
            </a:ext>
          </a:extLst>
        </xdr:cNvPr>
        <xdr:cNvSpPr txBox="1"/>
      </xdr:nvSpPr>
      <xdr:spPr>
        <a:xfrm>
          <a:off x="2276283" y="673294"/>
          <a:ext cx="269966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50">
              <a:latin typeface="Arial" panose="020B0604020202020204" pitchFamily="34" charset="0"/>
              <a:cs typeface="Arial" panose="020B0604020202020204" pitchFamily="34" charset="0"/>
            </a:rPr>
            <a:t>+</a:t>
          </a:r>
          <a:endParaRPr lang="en-GB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267468</xdr:colOff>
      <xdr:row>1</xdr:row>
      <xdr:rowOff>169744</xdr:rowOff>
    </xdr:from>
    <xdr:to>
      <xdr:col>3</xdr:col>
      <xdr:colOff>224212</xdr:colOff>
      <xdr:row>3</xdr:row>
      <xdr:rowOff>163454</xdr:rowOff>
    </xdr:to>
    <xdr:sp macro="" textlink="">
      <xdr:nvSpPr>
        <xdr:cNvPr id="21" name="TextBox 23">
          <a:extLst>
            <a:ext uri="{FF2B5EF4-FFF2-40B4-BE49-F238E27FC236}">
              <a16:creationId xmlns:a16="http://schemas.microsoft.com/office/drawing/2014/main" id="{EB198EA9-514E-0441-A7B5-A539ED0807D7}"/>
            </a:ext>
          </a:extLst>
        </xdr:cNvPr>
        <xdr:cNvSpPr txBox="1"/>
      </xdr:nvSpPr>
      <xdr:spPr>
        <a:xfrm>
          <a:off x="1918468" y="372944"/>
          <a:ext cx="782244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SHLD2 KO D1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532085</xdr:colOff>
      <xdr:row>9</xdr:row>
      <xdr:rowOff>120792</xdr:rowOff>
    </xdr:from>
    <xdr:to>
      <xdr:col>4</xdr:col>
      <xdr:colOff>156233</xdr:colOff>
      <xdr:row>9</xdr:row>
      <xdr:rowOff>120792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B320B4C1-B648-D74E-98C9-9AA67C5B5483}"/>
            </a:ext>
          </a:extLst>
        </xdr:cNvPr>
        <xdr:cNvCxnSpPr>
          <a:cxnSpLocks/>
        </xdr:cNvCxnSpPr>
      </xdr:nvCxnSpPr>
      <xdr:spPr>
        <a:xfrm flipH="1">
          <a:off x="3008585" y="1949592"/>
          <a:ext cx="44964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180259</xdr:colOff>
      <xdr:row>12</xdr:row>
      <xdr:rowOff>120512</xdr:rowOff>
    </xdr:from>
    <xdr:to>
      <xdr:col>5</xdr:col>
      <xdr:colOff>70628</xdr:colOff>
      <xdr:row>14</xdr:row>
      <xdr:rowOff>144999</xdr:rowOff>
    </xdr:to>
    <xdr:sp macro="" textlink="">
      <xdr:nvSpPr>
        <xdr:cNvPr id="23" name="TextBox 25">
          <a:extLst>
            <a:ext uri="{FF2B5EF4-FFF2-40B4-BE49-F238E27FC236}">
              <a16:creationId xmlns:a16="http://schemas.microsoft.com/office/drawing/2014/main" id="{A40D30C8-7866-B546-A022-C608686E8F3E}"/>
            </a:ext>
          </a:extLst>
        </xdr:cNvPr>
        <xdr:cNvSpPr txBox="1"/>
      </xdr:nvSpPr>
      <xdr:spPr>
        <a:xfrm>
          <a:off x="3482259" y="2558912"/>
          <a:ext cx="715869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  <a:p>
          <a:endParaRPr lang="en-GB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405536</xdr:colOff>
      <xdr:row>3</xdr:row>
      <xdr:rowOff>10770</xdr:rowOff>
    </xdr:from>
    <xdr:to>
      <xdr:col>4</xdr:col>
      <xdr:colOff>514167</xdr:colOff>
      <xdr:row>5</xdr:row>
      <xdr:rowOff>4480</xdr:rowOff>
    </xdr:to>
    <xdr:sp macro="" textlink="">
      <xdr:nvSpPr>
        <xdr:cNvPr id="24" name="TextBox 26">
          <a:extLst>
            <a:ext uri="{FF2B5EF4-FFF2-40B4-BE49-F238E27FC236}">
              <a16:creationId xmlns:a16="http://schemas.microsoft.com/office/drawing/2014/main" id="{5E1A461C-7937-214A-A84A-6BA99992FB56}"/>
            </a:ext>
          </a:extLst>
        </xdr:cNvPr>
        <xdr:cNvSpPr txBox="1"/>
      </xdr:nvSpPr>
      <xdr:spPr>
        <a:xfrm>
          <a:off x="2882036" y="620370"/>
          <a:ext cx="934131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SHLD2 restoration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387570</xdr:colOff>
      <xdr:row>0</xdr:row>
      <xdr:rowOff>152400</xdr:rowOff>
    </xdr:from>
    <xdr:to>
      <xdr:col>3</xdr:col>
      <xdr:colOff>262949</xdr:colOff>
      <xdr:row>1</xdr:row>
      <xdr:rowOff>195421</xdr:rowOff>
    </xdr:to>
    <xdr:sp macro="" textlink="">
      <xdr:nvSpPr>
        <xdr:cNvPr id="25" name="TextBox 27">
          <a:extLst>
            <a:ext uri="{FF2B5EF4-FFF2-40B4-BE49-F238E27FC236}">
              <a16:creationId xmlns:a16="http://schemas.microsoft.com/office/drawing/2014/main" id="{6D9E5A76-FCEA-F04A-AFFF-E3CFA764A056}"/>
            </a:ext>
          </a:extLst>
        </xdr:cNvPr>
        <xdr:cNvSpPr txBox="1"/>
      </xdr:nvSpPr>
      <xdr:spPr>
        <a:xfrm>
          <a:off x="1213070" y="152400"/>
          <a:ext cx="1526379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MDA-MB-436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532085</xdr:colOff>
      <xdr:row>13</xdr:row>
      <xdr:rowOff>75545</xdr:rowOff>
    </xdr:from>
    <xdr:to>
      <xdr:col>4</xdr:col>
      <xdr:colOff>156233</xdr:colOff>
      <xdr:row>13</xdr:row>
      <xdr:rowOff>75545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193D9CBF-EA40-B142-A41E-13E9A4D78C02}"/>
            </a:ext>
          </a:extLst>
        </xdr:cNvPr>
        <xdr:cNvCxnSpPr>
          <a:cxnSpLocks/>
        </xdr:cNvCxnSpPr>
      </xdr:nvCxnSpPr>
      <xdr:spPr>
        <a:xfrm flipH="1">
          <a:off x="3008585" y="2717145"/>
          <a:ext cx="44964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508726</xdr:colOff>
      <xdr:row>9</xdr:row>
      <xdr:rowOff>73541</xdr:rowOff>
    </xdr:from>
    <xdr:to>
      <xdr:col>2</xdr:col>
      <xdr:colOff>182758</xdr:colOff>
      <xdr:row>10</xdr:row>
      <xdr:rowOff>114788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30D21DA-34F3-4D4C-9F9E-DA232398CB65}"/>
            </a:ext>
          </a:extLst>
        </xdr:cNvPr>
        <xdr:cNvSpPr/>
      </xdr:nvSpPr>
      <xdr:spPr>
        <a:xfrm>
          <a:off x="1334226" y="1902341"/>
          <a:ext cx="499532" cy="24444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383574</xdr:colOff>
      <xdr:row>9</xdr:row>
      <xdr:rowOff>73540</xdr:rowOff>
    </xdr:from>
    <xdr:to>
      <xdr:col>3</xdr:col>
      <xdr:colOff>57606</xdr:colOff>
      <xdr:row>10</xdr:row>
      <xdr:rowOff>114787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AE3E71A9-0638-5E41-8BC6-E7F34EC9DE3D}"/>
            </a:ext>
          </a:extLst>
        </xdr:cNvPr>
        <xdr:cNvSpPr/>
      </xdr:nvSpPr>
      <xdr:spPr>
        <a:xfrm>
          <a:off x="2034574" y="1902340"/>
          <a:ext cx="499532" cy="24444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495619</xdr:colOff>
      <xdr:row>13</xdr:row>
      <xdr:rowOff>10533</xdr:rowOff>
    </xdr:from>
    <xdr:to>
      <xdr:col>2</xdr:col>
      <xdr:colOff>169651</xdr:colOff>
      <xdr:row>14</xdr:row>
      <xdr:rowOff>51780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61DA3844-DDAC-6541-83CB-EE132EE2DF45}"/>
            </a:ext>
          </a:extLst>
        </xdr:cNvPr>
        <xdr:cNvSpPr/>
      </xdr:nvSpPr>
      <xdr:spPr>
        <a:xfrm>
          <a:off x="1321119" y="2652133"/>
          <a:ext cx="499532" cy="24444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395717</xdr:colOff>
      <xdr:row>12</xdr:row>
      <xdr:rowOff>183536</xdr:rowOff>
    </xdr:from>
    <xdr:to>
      <xdr:col>3</xdr:col>
      <xdr:colOff>69749</xdr:colOff>
      <xdr:row>14</xdr:row>
      <xdr:rowOff>21583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87DC34B3-EF26-5D42-9603-54F918407C66}"/>
            </a:ext>
          </a:extLst>
        </xdr:cNvPr>
        <xdr:cNvSpPr/>
      </xdr:nvSpPr>
      <xdr:spPr>
        <a:xfrm>
          <a:off x="2046717" y="2621936"/>
          <a:ext cx="499532" cy="24444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410332</xdr:colOff>
      <xdr:row>12</xdr:row>
      <xdr:rowOff>14067</xdr:rowOff>
    </xdr:from>
    <xdr:to>
      <xdr:col>4</xdr:col>
      <xdr:colOff>657627</xdr:colOff>
      <xdr:row>18</xdr:row>
      <xdr:rowOff>118709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FA6C35-FAEA-4B4B-88DD-9B44A3BE2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416" t="31111" r="33523" b="55789"/>
        <a:stretch/>
      </xdr:blipFill>
      <xdr:spPr>
        <a:xfrm flipH="1">
          <a:off x="1235832" y="2452467"/>
          <a:ext cx="2723795" cy="1323842"/>
        </a:xfrm>
        <a:prstGeom prst="rect">
          <a:avLst/>
        </a:prstGeom>
      </xdr:spPr>
    </xdr:pic>
    <xdr:clientData/>
  </xdr:twoCellAnchor>
  <xdr:twoCellAnchor editAs="oneCell">
    <xdr:from>
      <xdr:col>1</xdr:col>
      <xdr:colOff>410333</xdr:colOff>
      <xdr:row>3</xdr:row>
      <xdr:rowOff>170337</xdr:rowOff>
    </xdr:from>
    <xdr:to>
      <xdr:col>4</xdr:col>
      <xdr:colOff>617141</xdr:colOff>
      <xdr:row>11</xdr:row>
      <xdr:rowOff>137867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3DF77F-F809-034C-AA30-025FE1DAFE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15" t="28551" r="34133" b="55709"/>
        <a:stretch/>
      </xdr:blipFill>
      <xdr:spPr>
        <a:xfrm flipH="1">
          <a:off x="1235833" y="779937"/>
          <a:ext cx="2683308" cy="1593130"/>
        </a:xfrm>
        <a:prstGeom prst="rect">
          <a:avLst/>
        </a:prstGeom>
      </xdr:spPr>
    </xdr:pic>
    <xdr:clientData/>
  </xdr:twoCellAnchor>
  <xdr:twoCellAnchor>
    <xdr:from>
      <xdr:col>1</xdr:col>
      <xdr:colOff>593815</xdr:colOff>
      <xdr:row>0</xdr:row>
      <xdr:rowOff>72927</xdr:rowOff>
    </xdr:from>
    <xdr:to>
      <xdr:col>2</xdr:col>
      <xdr:colOff>114564</xdr:colOff>
      <xdr:row>3</xdr:row>
      <xdr:rowOff>76989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E9781422-25BE-7D41-B8A9-03FF599E852A}"/>
            </a:ext>
          </a:extLst>
        </xdr:cNvPr>
        <xdr:cNvSpPr txBox="1"/>
      </xdr:nvSpPr>
      <xdr:spPr>
        <a:xfrm>
          <a:off x="1419315" y="72927"/>
          <a:ext cx="346249" cy="613662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50"/>
            <a:t>PR6511</a:t>
          </a:r>
          <a:endParaRPr lang="en-GB" sz="1050"/>
        </a:p>
      </xdr:txBody>
    </xdr:sp>
    <xdr:clientData/>
  </xdr:twoCellAnchor>
  <xdr:twoCellAnchor>
    <xdr:from>
      <xdr:col>2</xdr:col>
      <xdr:colOff>85502</xdr:colOff>
      <xdr:row>0</xdr:row>
      <xdr:rowOff>63500</xdr:rowOff>
    </xdr:from>
    <xdr:to>
      <xdr:col>2</xdr:col>
      <xdr:colOff>431751</xdr:colOff>
      <xdr:row>3</xdr:row>
      <xdr:rowOff>67562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95CB514C-11FD-E941-9C7A-7FFF0E6131F7}"/>
            </a:ext>
          </a:extLst>
        </xdr:cNvPr>
        <xdr:cNvSpPr txBox="1"/>
      </xdr:nvSpPr>
      <xdr:spPr>
        <a:xfrm>
          <a:off x="1736502" y="63500"/>
          <a:ext cx="346249" cy="613662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50"/>
            <a:t>PR6512</a:t>
          </a:r>
          <a:endParaRPr lang="en-GB" sz="1050"/>
        </a:p>
      </xdr:txBody>
    </xdr:sp>
    <xdr:clientData/>
  </xdr:twoCellAnchor>
  <xdr:twoCellAnchor>
    <xdr:from>
      <xdr:col>0</xdr:col>
      <xdr:colOff>0</xdr:colOff>
      <xdr:row>4</xdr:row>
      <xdr:rowOff>180426</xdr:rowOff>
    </xdr:from>
    <xdr:to>
      <xdr:col>1</xdr:col>
      <xdr:colOff>29858</xdr:colOff>
      <xdr:row>8</xdr:row>
      <xdr:rowOff>137067</xdr:rowOff>
    </xdr:to>
    <xdr:sp macro="" textlink="">
      <xdr:nvSpPr>
        <xdr:cNvPr id="6" name="TextBox 8">
          <a:extLst>
            <a:ext uri="{FF2B5EF4-FFF2-40B4-BE49-F238E27FC236}">
              <a16:creationId xmlns:a16="http://schemas.microsoft.com/office/drawing/2014/main" id="{EF7B5700-1DD9-5C42-9134-570204CF1D67}"/>
            </a:ext>
          </a:extLst>
        </xdr:cNvPr>
        <xdr:cNvSpPr txBox="1"/>
      </xdr:nvSpPr>
      <xdr:spPr>
        <a:xfrm>
          <a:off x="0" y="993226"/>
          <a:ext cx="855358" cy="7694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/>
            <a:t>53BP1</a:t>
          </a:r>
        </a:p>
        <a:p>
          <a:r>
            <a:rPr lang="fr-FR" sz="1100"/>
            <a:t>expected band size ~400kDa</a:t>
          </a:r>
          <a:endParaRPr lang="en-GB" sz="1100"/>
        </a:p>
      </xdr:txBody>
    </xdr:sp>
    <xdr:clientData/>
  </xdr:twoCellAnchor>
  <xdr:twoCellAnchor>
    <xdr:from>
      <xdr:col>0</xdr:col>
      <xdr:colOff>116580</xdr:colOff>
      <xdr:row>15</xdr:row>
      <xdr:rowOff>140717</xdr:rowOff>
    </xdr:from>
    <xdr:to>
      <xdr:col>1</xdr:col>
      <xdr:colOff>6949</xdr:colOff>
      <xdr:row>17</xdr:row>
      <xdr:rowOff>165204</xdr:rowOff>
    </xdr:to>
    <xdr:sp macro="" textlink="">
      <xdr:nvSpPr>
        <xdr:cNvPr id="7" name="TextBox 9">
          <a:extLst>
            <a:ext uri="{FF2B5EF4-FFF2-40B4-BE49-F238E27FC236}">
              <a16:creationId xmlns:a16="http://schemas.microsoft.com/office/drawing/2014/main" id="{D7842163-556E-A840-B12F-09E509451223}"/>
            </a:ext>
          </a:extLst>
        </xdr:cNvPr>
        <xdr:cNvSpPr txBox="1"/>
      </xdr:nvSpPr>
      <xdr:spPr>
        <a:xfrm>
          <a:off x="116580" y="3188717"/>
          <a:ext cx="715869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/>
            <a:t>GAPDH</a:t>
          </a:r>
        </a:p>
        <a:p>
          <a:r>
            <a:rPr lang="fr-FR" sz="1100"/>
            <a:t>37kDa</a:t>
          </a:r>
          <a:endParaRPr lang="en-GB" sz="1100"/>
        </a:p>
      </xdr:txBody>
    </xdr:sp>
    <xdr:clientData/>
  </xdr:twoCellAnchor>
  <xdr:twoCellAnchor>
    <xdr:from>
      <xdr:col>4</xdr:col>
      <xdr:colOff>667150</xdr:colOff>
      <xdr:row>5</xdr:row>
      <xdr:rowOff>185776</xdr:rowOff>
    </xdr:from>
    <xdr:to>
      <xdr:col>5</xdr:col>
      <xdr:colOff>647225</xdr:colOff>
      <xdr:row>6</xdr:row>
      <xdr:rowOff>198020</xdr:rowOff>
    </xdr:to>
    <xdr:sp macro="" textlink="">
      <xdr:nvSpPr>
        <xdr:cNvPr id="8" name="TextBox 10">
          <a:extLst>
            <a:ext uri="{FF2B5EF4-FFF2-40B4-BE49-F238E27FC236}">
              <a16:creationId xmlns:a16="http://schemas.microsoft.com/office/drawing/2014/main" id="{AEB53D86-915D-8245-9299-E2E2D3C5B746}"/>
            </a:ext>
          </a:extLst>
        </xdr:cNvPr>
        <xdr:cNvSpPr txBox="1"/>
      </xdr:nvSpPr>
      <xdr:spPr>
        <a:xfrm>
          <a:off x="3969150" y="1201776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 250 kDa</a:t>
          </a:r>
          <a:endParaRPr lang="en-GB" sz="800"/>
        </a:p>
      </xdr:txBody>
    </xdr:sp>
    <xdr:clientData/>
  </xdr:twoCellAnchor>
  <xdr:twoCellAnchor>
    <xdr:from>
      <xdr:col>4</xdr:col>
      <xdr:colOff>667150</xdr:colOff>
      <xdr:row>7</xdr:row>
      <xdr:rowOff>176559</xdr:rowOff>
    </xdr:from>
    <xdr:to>
      <xdr:col>5</xdr:col>
      <xdr:colOff>647225</xdr:colOff>
      <xdr:row>8</xdr:row>
      <xdr:rowOff>188803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id="{9F01E827-5771-E943-B79F-E50AD56EAE46}"/>
            </a:ext>
          </a:extLst>
        </xdr:cNvPr>
        <xdr:cNvSpPr txBox="1"/>
      </xdr:nvSpPr>
      <xdr:spPr>
        <a:xfrm>
          <a:off x="3969150" y="1598959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150 kDa</a:t>
          </a:r>
          <a:endParaRPr lang="en-GB" sz="800"/>
        </a:p>
      </xdr:txBody>
    </xdr:sp>
    <xdr:clientData/>
  </xdr:twoCellAnchor>
  <xdr:twoCellAnchor>
    <xdr:from>
      <xdr:col>4</xdr:col>
      <xdr:colOff>667150</xdr:colOff>
      <xdr:row>9</xdr:row>
      <xdr:rowOff>186923</xdr:rowOff>
    </xdr:from>
    <xdr:to>
      <xdr:col>5</xdr:col>
      <xdr:colOff>647225</xdr:colOff>
      <xdr:row>10</xdr:row>
      <xdr:rowOff>199167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A6EB9BBF-A101-CA4C-880A-D1509C50C673}"/>
            </a:ext>
          </a:extLst>
        </xdr:cNvPr>
        <xdr:cNvSpPr txBox="1"/>
      </xdr:nvSpPr>
      <xdr:spPr>
        <a:xfrm>
          <a:off x="3969150" y="2015723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100 kDa</a:t>
          </a:r>
          <a:endParaRPr lang="en-GB" sz="800"/>
        </a:p>
      </xdr:txBody>
    </xdr:sp>
    <xdr:clientData/>
  </xdr:twoCellAnchor>
  <xdr:twoCellAnchor>
    <xdr:from>
      <xdr:col>4</xdr:col>
      <xdr:colOff>667150</xdr:colOff>
      <xdr:row>11</xdr:row>
      <xdr:rowOff>197287</xdr:rowOff>
    </xdr:from>
    <xdr:to>
      <xdr:col>5</xdr:col>
      <xdr:colOff>647225</xdr:colOff>
      <xdr:row>13</xdr:row>
      <xdr:rowOff>6331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F1B9C9E9-C36E-6043-8EA4-EC15732B3400}"/>
            </a:ext>
          </a:extLst>
        </xdr:cNvPr>
        <xdr:cNvSpPr txBox="1"/>
      </xdr:nvSpPr>
      <xdr:spPr>
        <a:xfrm>
          <a:off x="3969150" y="2432487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75 kDa</a:t>
          </a:r>
          <a:endParaRPr lang="en-GB" sz="800"/>
        </a:p>
      </xdr:txBody>
    </xdr:sp>
    <xdr:clientData/>
  </xdr:twoCellAnchor>
  <xdr:twoCellAnchor>
    <xdr:from>
      <xdr:col>4</xdr:col>
      <xdr:colOff>667150</xdr:colOff>
      <xdr:row>14</xdr:row>
      <xdr:rowOff>26716</xdr:rowOff>
    </xdr:from>
    <xdr:to>
      <xdr:col>5</xdr:col>
      <xdr:colOff>557519</xdr:colOff>
      <xdr:row>15</xdr:row>
      <xdr:rowOff>38960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42D2131F-3AB7-004F-8ECC-9C8A94DB13DB}"/>
            </a:ext>
          </a:extLst>
        </xdr:cNvPr>
        <xdr:cNvSpPr txBox="1"/>
      </xdr:nvSpPr>
      <xdr:spPr>
        <a:xfrm>
          <a:off x="3969150" y="2871516"/>
          <a:ext cx="71586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50 kDa</a:t>
          </a:r>
          <a:endParaRPr lang="en-GB" sz="800"/>
        </a:p>
      </xdr:txBody>
    </xdr:sp>
    <xdr:clientData/>
  </xdr:twoCellAnchor>
  <xdr:twoCellAnchor>
    <xdr:from>
      <xdr:col>4</xdr:col>
      <xdr:colOff>667150</xdr:colOff>
      <xdr:row>15</xdr:row>
      <xdr:rowOff>169102</xdr:rowOff>
    </xdr:from>
    <xdr:to>
      <xdr:col>5</xdr:col>
      <xdr:colOff>557519</xdr:colOff>
      <xdr:row>16</xdr:row>
      <xdr:rowOff>181346</xdr:rowOff>
    </xdr:to>
    <xdr:sp macro="" textlink="">
      <xdr:nvSpPr>
        <xdr:cNvPr id="13" name="TextBox 15">
          <a:extLst>
            <a:ext uri="{FF2B5EF4-FFF2-40B4-BE49-F238E27FC236}">
              <a16:creationId xmlns:a16="http://schemas.microsoft.com/office/drawing/2014/main" id="{53E732D4-401B-1F4D-ACAE-70DFF517E1C0}"/>
            </a:ext>
          </a:extLst>
        </xdr:cNvPr>
        <xdr:cNvSpPr txBox="1"/>
      </xdr:nvSpPr>
      <xdr:spPr>
        <a:xfrm>
          <a:off x="3969150" y="3217102"/>
          <a:ext cx="71586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37 kDa</a:t>
          </a:r>
          <a:endParaRPr lang="en-GB" sz="800"/>
        </a:p>
      </xdr:txBody>
    </xdr:sp>
    <xdr:clientData/>
  </xdr:twoCellAnchor>
  <xdr:twoCellAnchor>
    <xdr:from>
      <xdr:col>4</xdr:col>
      <xdr:colOff>657627</xdr:colOff>
      <xdr:row>17</xdr:row>
      <xdr:rowOff>106180</xdr:rowOff>
    </xdr:from>
    <xdr:to>
      <xdr:col>5</xdr:col>
      <xdr:colOff>547996</xdr:colOff>
      <xdr:row>18</xdr:row>
      <xdr:rowOff>118424</xdr:rowOff>
    </xdr:to>
    <xdr:sp macro="" textlink="">
      <xdr:nvSpPr>
        <xdr:cNvPr id="14" name="TextBox 16">
          <a:extLst>
            <a:ext uri="{FF2B5EF4-FFF2-40B4-BE49-F238E27FC236}">
              <a16:creationId xmlns:a16="http://schemas.microsoft.com/office/drawing/2014/main" id="{65C08C0B-97E5-F04F-90AF-03B03A133661}"/>
            </a:ext>
          </a:extLst>
        </xdr:cNvPr>
        <xdr:cNvSpPr txBox="1"/>
      </xdr:nvSpPr>
      <xdr:spPr>
        <a:xfrm>
          <a:off x="3959627" y="3560580"/>
          <a:ext cx="71586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25 kDa</a:t>
          </a:r>
          <a:endParaRPr lang="en-GB" sz="800"/>
        </a:p>
      </xdr:txBody>
    </xdr:sp>
    <xdr:clientData/>
  </xdr:twoCellAnchor>
  <xdr:twoCellAnchor>
    <xdr:from>
      <xdr:col>0</xdr:col>
      <xdr:colOff>786019</xdr:colOff>
      <xdr:row>5</xdr:row>
      <xdr:rowOff>184219</xdr:rowOff>
    </xdr:from>
    <xdr:to>
      <xdr:col>1</xdr:col>
      <xdr:colOff>328163</xdr:colOff>
      <xdr:row>5</xdr:row>
      <xdr:rowOff>184219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8C34993E-2150-B04B-A0EF-B69C38D72B6A}"/>
            </a:ext>
          </a:extLst>
        </xdr:cNvPr>
        <xdr:cNvCxnSpPr>
          <a:cxnSpLocks/>
        </xdr:cNvCxnSpPr>
      </xdr:nvCxnSpPr>
      <xdr:spPr>
        <a:xfrm>
          <a:off x="786019" y="1200219"/>
          <a:ext cx="367644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777290</xdr:colOff>
      <xdr:row>16</xdr:row>
      <xdr:rowOff>152961</xdr:rowOff>
    </xdr:from>
    <xdr:to>
      <xdr:col>1</xdr:col>
      <xdr:colOff>319434</xdr:colOff>
      <xdr:row>16</xdr:row>
      <xdr:rowOff>152961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2352C2A2-5148-BB41-927F-4CCB043BA961}"/>
            </a:ext>
          </a:extLst>
        </xdr:cNvPr>
        <xdr:cNvCxnSpPr>
          <a:cxnSpLocks/>
        </xdr:cNvCxnSpPr>
      </xdr:nvCxnSpPr>
      <xdr:spPr>
        <a:xfrm>
          <a:off x="777290" y="3404161"/>
          <a:ext cx="367644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562291</xdr:colOff>
      <xdr:row>16</xdr:row>
      <xdr:rowOff>8434</xdr:rowOff>
    </xdr:from>
    <xdr:to>
      <xdr:col>2</xdr:col>
      <xdr:colOff>409448</xdr:colOff>
      <xdr:row>17</xdr:row>
      <xdr:rowOff>83878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26F2176-BF6A-FD4B-AD5E-685B65E3FA51}"/>
            </a:ext>
          </a:extLst>
        </xdr:cNvPr>
        <xdr:cNvSpPr/>
      </xdr:nvSpPr>
      <xdr:spPr>
        <a:xfrm>
          <a:off x="1387791" y="3259634"/>
          <a:ext cx="672657" cy="27864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562291</xdr:colOff>
      <xdr:row>4</xdr:row>
      <xdr:rowOff>99334</xdr:rowOff>
    </xdr:from>
    <xdr:to>
      <xdr:col>2</xdr:col>
      <xdr:colOff>419369</xdr:colOff>
      <xdr:row>7</xdr:row>
      <xdr:rowOff>154102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AA97D5CB-DCCF-434A-8690-ADBE69F83298}"/>
            </a:ext>
          </a:extLst>
        </xdr:cNvPr>
        <xdr:cNvSpPr/>
      </xdr:nvSpPr>
      <xdr:spPr>
        <a:xfrm>
          <a:off x="1387791" y="912134"/>
          <a:ext cx="682578" cy="66436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285246</xdr:colOff>
      <xdr:row>13</xdr:row>
      <xdr:rowOff>154423</xdr:rowOff>
    </xdr:from>
    <xdr:to>
      <xdr:col>5</xdr:col>
      <xdr:colOff>130504</xdr:colOff>
      <xdr:row>18</xdr:row>
      <xdr:rowOff>96568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95CD8C-ADF8-DC48-B578-A88A9197C2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955" t="45238" r="29737" b="44509"/>
        <a:stretch/>
      </xdr:blipFill>
      <xdr:spPr>
        <a:xfrm>
          <a:off x="1110746" y="2796023"/>
          <a:ext cx="3147258" cy="958145"/>
        </a:xfrm>
        <a:prstGeom prst="rect">
          <a:avLst/>
        </a:prstGeom>
      </xdr:spPr>
    </xdr:pic>
    <xdr:clientData/>
  </xdr:twoCellAnchor>
  <xdr:twoCellAnchor editAs="oneCell">
    <xdr:from>
      <xdr:col>1</xdr:col>
      <xdr:colOff>370190</xdr:colOff>
      <xdr:row>6</xdr:row>
      <xdr:rowOff>122893</xdr:rowOff>
    </xdr:from>
    <xdr:to>
      <xdr:col>5</xdr:col>
      <xdr:colOff>134131</xdr:colOff>
      <xdr:row>12</xdr:row>
      <xdr:rowOff>85067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174FDD-C40F-3B47-B9A9-CA3401F9AD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5152" t="37629" r="30702" b="50000"/>
        <a:stretch/>
      </xdr:blipFill>
      <xdr:spPr>
        <a:xfrm>
          <a:off x="1195690" y="1342093"/>
          <a:ext cx="3065941" cy="1181374"/>
        </a:xfrm>
        <a:prstGeom prst="rect">
          <a:avLst/>
        </a:prstGeom>
      </xdr:spPr>
    </xdr:pic>
    <xdr:clientData/>
  </xdr:twoCellAnchor>
  <xdr:twoCellAnchor>
    <xdr:from>
      <xdr:col>4</xdr:col>
      <xdr:colOff>286791</xdr:colOff>
      <xdr:row>1</xdr:row>
      <xdr:rowOff>127000</xdr:rowOff>
    </xdr:from>
    <xdr:to>
      <xdr:col>4</xdr:col>
      <xdr:colOff>633040</xdr:colOff>
      <xdr:row>6</xdr:row>
      <xdr:rowOff>14896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1763ADFD-895F-F846-AA7B-134D80D024EA}"/>
            </a:ext>
          </a:extLst>
        </xdr:cNvPr>
        <xdr:cNvSpPr txBox="1"/>
      </xdr:nvSpPr>
      <xdr:spPr>
        <a:xfrm>
          <a:off x="3588791" y="330200"/>
          <a:ext cx="346249" cy="903896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50"/>
            <a:t>PR6511 (L2)</a:t>
          </a:r>
          <a:endParaRPr lang="en-GB" sz="1050"/>
        </a:p>
      </xdr:txBody>
    </xdr:sp>
    <xdr:clientData/>
  </xdr:twoCellAnchor>
  <xdr:twoCellAnchor>
    <xdr:from>
      <xdr:col>3</xdr:col>
      <xdr:colOff>493863</xdr:colOff>
      <xdr:row>1</xdr:row>
      <xdr:rowOff>127000</xdr:rowOff>
    </xdr:from>
    <xdr:to>
      <xdr:col>4</xdr:col>
      <xdr:colOff>14612</xdr:colOff>
      <xdr:row>6</xdr:row>
      <xdr:rowOff>14896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EBC67204-4DF3-7142-B1C8-66652C5C43AA}"/>
            </a:ext>
          </a:extLst>
        </xdr:cNvPr>
        <xdr:cNvSpPr txBox="1"/>
      </xdr:nvSpPr>
      <xdr:spPr>
        <a:xfrm>
          <a:off x="2970363" y="330200"/>
          <a:ext cx="346249" cy="903896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50"/>
            <a:t>PR6512 (L2)</a:t>
          </a:r>
          <a:endParaRPr lang="en-GB" sz="1050"/>
        </a:p>
      </xdr:txBody>
    </xdr:sp>
    <xdr:clientData/>
  </xdr:twoCellAnchor>
  <xdr:twoCellAnchor>
    <xdr:from>
      <xdr:col>5</xdr:col>
      <xdr:colOff>139930</xdr:colOff>
      <xdr:row>7</xdr:row>
      <xdr:rowOff>46602</xdr:rowOff>
    </xdr:from>
    <xdr:to>
      <xdr:col>6</xdr:col>
      <xdr:colOff>120005</xdr:colOff>
      <xdr:row>8</xdr:row>
      <xdr:rowOff>58846</xdr:rowOff>
    </xdr:to>
    <xdr:sp macro="" textlink="">
      <xdr:nvSpPr>
        <xdr:cNvPr id="6" name="TextBox 8">
          <a:extLst>
            <a:ext uri="{FF2B5EF4-FFF2-40B4-BE49-F238E27FC236}">
              <a16:creationId xmlns:a16="http://schemas.microsoft.com/office/drawing/2014/main" id="{BED275EE-1946-B448-84B4-4CA5443A2190}"/>
            </a:ext>
          </a:extLst>
        </xdr:cNvPr>
        <xdr:cNvSpPr txBox="1"/>
      </xdr:nvSpPr>
      <xdr:spPr>
        <a:xfrm>
          <a:off x="4267430" y="1469002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 250 kDa</a:t>
          </a:r>
          <a:endParaRPr lang="en-GB" sz="800"/>
        </a:p>
      </xdr:txBody>
    </xdr:sp>
    <xdr:clientData/>
  </xdr:twoCellAnchor>
  <xdr:twoCellAnchor>
    <xdr:from>
      <xdr:col>3</xdr:col>
      <xdr:colOff>798572</xdr:colOff>
      <xdr:row>1</xdr:row>
      <xdr:rowOff>127000</xdr:rowOff>
    </xdr:from>
    <xdr:to>
      <xdr:col>4</xdr:col>
      <xdr:colOff>319321</xdr:colOff>
      <xdr:row>6</xdr:row>
      <xdr:rowOff>14896</xdr:rowOff>
    </xdr:to>
    <xdr:sp macro="" textlink="">
      <xdr:nvSpPr>
        <xdr:cNvPr id="7" name="TextBox 9">
          <a:extLst>
            <a:ext uri="{FF2B5EF4-FFF2-40B4-BE49-F238E27FC236}">
              <a16:creationId xmlns:a16="http://schemas.microsoft.com/office/drawing/2014/main" id="{376DC158-49CE-464C-A98C-AE4857863494}"/>
            </a:ext>
          </a:extLst>
        </xdr:cNvPr>
        <xdr:cNvSpPr txBox="1"/>
      </xdr:nvSpPr>
      <xdr:spPr>
        <a:xfrm>
          <a:off x="3275072" y="330200"/>
          <a:ext cx="346249" cy="903896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50"/>
            <a:t>PR6511 (L1)</a:t>
          </a:r>
          <a:endParaRPr lang="en-GB" sz="1050"/>
        </a:p>
      </xdr:txBody>
    </xdr:sp>
    <xdr:clientData/>
  </xdr:twoCellAnchor>
  <xdr:twoCellAnchor>
    <xdr:from>
      <xdr:col>3</xdr:col>
      <xdr:colOff>177001</xdr:colOff>
      <xdr:row>1</xdr:row>
      <xdr:rowOff>127000</xdr:rowOff>
    </xdr:from>
    <xdr:to>
      <xdr:col>3</xdr:col>
      <xdr:colOff>523250</xdr:colOff>
      <xdr:row>6</xdr:row>
      <xdr:rowOff>14896</xdr:rowOff>
    </xdr:to>
    <xdr:sp macro="" textlink="">
      <xdr:nvSpPr>
        <xdr:cNvPr id="8" name="TextBox 10">
          <a:extLst>
            <a:ext uri="{FF2B5EF4-FFF2-40B4-BE49-F238E27FC236}">
              <a16:creationId xmlns:a16="http://schemas.microsoft.com/office/drawing/2014/main" id="{04B79963-AD1F-7845-A99B-3793E43E2AAD}"/>
            </a:ext>
          </a:extLst>
        </xdr:cNvPr>
        <xdr:cNvSpPr txBox="1"/>
      </xdr:nvSpPr>
      <xdr:spPr>
        <a:xfrm>
          <a:off x="2653501" y="330200"/>
          <a:ext cx="346249" cy="903896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050"/>
            <a:t>PR6512 (L1)</a:t>
          </a:r>
          <a:endParaRPr lang="en-GB" sz="1050"/>
        </a:p>
      </xdr:txBody>
    </xdr:sp>
    <xdr:clientData/>
  </xdr:twoCellAnchor>
  <xdr:twoCellAnchor>
    <xdr:from>
      <xdr:col>5</xdr:col>
      <xdr:colOff>139930</xdr:colOff>
      <xdr:row>9</xdr:row>
      <xdr:rowOff>32855</xdr:rowOff>
    </xdr:from>
    <xdr:to>
      <xdr:col>6</xdr:col>
      <xdr:colOff>120005</xdr:colOff>
      <xdr:row>10</xdr:row>
      <xdr:rowOff>45099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id="{609B44E8-4374-1643-8BE2-65622FC242FF}"/>
            </a:ext>
          </a:extLst>
        </xdr:cNvPr>
        <xdr:cNvSpPr txBox="1"/>
      </xdr:nvSpPr>
      <xdr:spPr>
        <a:xfrm>
          <a:off x="4267430" y="1861655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150 kDa</a:t>
          </a:r>
          <a:endParaRPr lang="en-GB" sz="800"/>
        </a:p>
      </xdr:txBody>
    </xdr:sp>
    <xdr:clientData/>
  </xdr:twoCellAnchor>
  <xdr:twoCellAnchor>
    <xdr:from>
      <xdr:col>5</xdr:col>
      <xdr:colOff>139930</xdr:colOff>
      <xdr:row>10</xdr:row>
      <xdr:rowOff>170263</xdr:rowOff>
    </xdr:from>
    <xdr:to>
      <xdr:col>6</xdr:col>
      <xdr:colOff>120005</xdr:colOff>
      <xdr:row>11</xdr:row>
      <xdr:rowOff>182507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D23B12FB-6F5A-4048-9C28-60307B05E94F}"/>
            </a:ext>
          </a:extLst>
        </xdr:cNvPr>
        <xdr:cNvSpPr txBox="1"/>
      </xdr:nvSpPr>
      <xdr:spPr>
        <a:xfrm>
          <a:off x="4267430" y="2202263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100 kDa</a:t>
          </a:r>
          <a:endParaRPr lang="en-GB" sz="800"/>
        </a:p>
      </xdr:txBody>
    </xdr:sp>
    <xdr:clientData/>
  </xdr:twoCellAnchor>
  <xdr:twoCellAnchor>
    <xdr:from>
      <xdr:col>5</xdr:col>
      <xdr:colOff>139930</xdr:colOff>
      <xdr:row>11</xdr:row>
      <xdr:rowOff>154259</xdr:rowOff>
    </xdr:from>
    <xdr:to>
      <xdr:col>6</xdr:col>
      <xdr:colOff>120005</xdr:colOff>
      <xdr:row>12</xdr:row>
      <xdr:rowOff>166503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04E3CC02-C438-EC4A-985C-AA0EFF763870}"/>
            </a:ext>
          </a:extLst>
        </xdr:cNvPr>
        <xdr:cNvSpPr txBox="1"/>
      </xdr:nvSpPr>
      <xdr:spPr>
        <a:xfrm>
          <a:off x="4267430" y="2389459"/>
          <a:ext cx="80557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75 kDa</a:t>
          </a:r>
          <a:endParaRPr lang="en-GB" sz="800"/>
        </a:p>
      </xdr:txBody>
    </xdr:sp>
    <xdr:clientData/>
  </xdr:twoCellAnchor>
  <xdr:twoCellAnchor>
    <xdr:from>
      <xdr:col>5</xdr:col>
      <xdr:colOff>139930</xdr:colOff>
      <xdr:row>15</xdr:row>
      <xdr:rowOff>10056</xdr:rowOff>
    </xdr:from>
    <xdr:to>
      <xdr:col>6</xdr:col>
      <xdr:colOff>30299</xdr:colOff>
      <xdr:row>16</xdr:row>
      <xdr:rowOff>22300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277F2CE9-D656-7D41-AD5C-40A1C55322D3}"/>
            </a:ext>
          </a:extLst>
        </xdr:cNvPr>
        <xdr:cNvSpPr txBox="1"/>
      </xdr:nvSpPr>
      <xdr:spPr>
        <a:xfrm>
          <a:off x="4267430" y="3058056"/>
          <a:ext cx="71586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50 kDa</a:t>
          </a:r>
          <a:endParaRPr lang="en-GB" sz="800"/>
        </a:p>
      </xdr:txBody>
    </xdr:sp>
    <xdr:clientData/>
  </xdr:twoCellAnchor>
  <xdr:twoCellAnchor>
    <xdr:from>
      <xdr:col>5</xdr:col>
      <xdr:colOff>139930</xdr:colOff>
      <xdr:row>16</xdr:row>
      <xdr:rowOff>81475</xdr:rowOff>
    </xdr:from>
    <xdr:to>
      <xdr:col>6</xdr:col>
      <xdr:colOff>30299</xdr:colOff>
      <xdr:row>17</xdr:row>
      <xdr:rowOff>93719</xdr:rowOff>
    </xdr:to>
    <xdr:sp macro="" textlink="">
      <xdr:nvSpPr>
        <xdr:cNvPr id="13" name="TextBox 15">
          <a:extLst>
            <a:ext uri="{FF2B5EF4-FFF2-40B4-BE49-F238E27FC236}">
              <a16:creationId xmlns:a16="http://schemas.microsoft.com/office/drawing/2014/main" id="{6995CA83-DBCD-864B-BE3F-E0006F7532D1}"/>
            </a:ext>
          </a:extLst>
        </xdr:cNvPr>
        <xdr:cNvSpPr txBox="1"/>
      </xdr:nvSpPr>
      <xdr:spPr>
        <a:xfrm>
          <a:off x="4267430" y="3332675"/>
          <a:ext cx="71586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37 kDa</a:t>
          </a:r>
          <a:endParaRPr lang="en-GB" sz="800"/>
        </a:p>
      </xdr:txBody>
    </xdr:sp>
    <xdr:clientData/>
  </xdr:twoCellAnchor>
  <xdr:twoCellAnchor>
    <xdr:from>
      <xdr:col>5</xdr:col>
      <xdr:colOff>139930</xdr:colOff>
      <xdr:row>17</xdr:row>
      <xdr:rowOff>84325</xdr:rowOff>
    </xdr:from>
    <xdr:to>
      <xdr:col>6</xdr:col>
      <xdr:colOff>30299</xdr:colOff>
      <xdr:row>18</xdr:row>
      <xdr:rowOff>96569</xdr:rowOff>
    </xdr:to>
    <xdr:sp macro="" textlink="">
      <xdr:nvSpPr>
        <xdr:cNvPr id="14" name="TextBox 16">
          <a:extLst>
            <a:ext uri="{FF2B5EF4-FFF2-40B4-BE49-F238E27FC236}">
              <a16:creationId xmlns:a16="http://schemas.microsoft.com/office/drawing/2014/main" id="{DE0A9992-8CBF-3C4A-9639-3EF50D7BAB4A}"/>
            </a:ext>
          </a:extLst>
        </xdr:cNvPr>
        <xdr:cNvSpPr txBox="1"/>
      </xdr:nvSpPr>
      <xdr:spPr>
        <a:xfrm>
          <a:off x="4267430" y="3538725"/>
          <a:ext cx="71586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800"/>
            <a:t>— 25 kDa</a:t>
          </a:r>
          <a:endParaRPr lang="en-GB" sz="800"/>
        </a:p>
      </xdr:txBody>
    </xdr:sp>
    <xdr:clientData/>
  </xdr:twoCellAnchor>
  <xdr:twoCellAnchor>
    <xdr:from>
      <xdr:col>0</xdr:col>
      <xdr:colOff>0</xdr:colOff>
      <xdr:row>6</xdr:row>
      <xdr:rowOff>158333</xdr:rowOff>
    </xdr:from>
    <xdr:to>
      <xdr:col>0</xdr:col>
      <xdr:colOff>715869</xdr:colOff>
      <xdr:row>8</xdr:row>
      <xdr:rowOff>182820</xdr:rowOff>
    </xdr:to>
    <xdr:sp macro="" textlink="">
      <xdr:nvSpPr>
        <xdr:cNvPr id="15" name="TextBox 17">
          <a:extLst>
            <a:ext uri="{FF2B5EF4-FFF2-40B4-BE49-F238E27FC236}">
              <a16:creationId xmlns:a16="http://schemas.microsoft.com/office/drawing/2014/main" id="{DAE59409-8D33-D84A-A54E-862E32BC476F}"/>
            </a:ext>
          </a:extLst>
        </xdr:cNvPr>
        <xdr:cNvSpPr txBox="1"/>
      </xdr:nvSpPr>
      <xdr:spPr>
        <a:xfrm>
          <a:off x="0" y="1377533"/>
          <a:ext cx="715869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/>
            <a:t>BRCA1</a:t>
          </a:r>
        </a:p>
        <a:p>
          <a:r>
            <a:rPr lang="fr-FR" sz="1100"/>
            <a:t>220kDa</a:t>
          </a:r>
          <a:endParaRPr lang="en-GB" sz="1100"/>
        </a:p>
      </xdr:txBody>
    </xdr:sp>
    <xdr:clientData/>
  </xdr:twoCellAnchor>
  <xdr:twoCellAnchor>
    <xdr:from>
      <xdr:col>0</xdr:col>
      <xdr:colOff>49423</xdr:colOff>
      <xdr:row>16</xdr:row>
      <xdr:rowOff>22300</xdr:rowOff>
    </xdr:from>
    <xdr:to>
      <xdr:col>0</xdr:col>
      <xdr:colOff>765292</xdr:colOff>
      <xdr:row>18</xdr:row>
      <xdr:rowOff>46787</xdr:rowOff>
    </xdr:to>
    <xdr:sp macro="" textlink="">
      <xdr:nvSpPr>
        <xdr:cNvPr id="16" name="TextBox 18">
          <a:extLst>
            <a:ext uri="{FF2B5EF4-FFF2-40B4-BE49-F238E27FC236}">
              <a16:creationId xmlns:a16="http://schemas.microsoft.com/office/drawing/2014/main" id="{1B251660-5A42-A748-87F5-24637C8607BF}"/>
            </a:ext>
          </a:extLst>
        </xdr:cNvPr>
        <xdr:cNvSpPr txBox="1"/>
      </xdr:nvSpPr>
      <xdr:spPr>
        <a:xfrm>
          <a:off x="49423" y="3273500"/>
          <a:ext cx="715869" cy="430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/>
            <a:t>GAPDH</a:t>
          </a:r>
        </a:p>
        <a:p>
          <a:r>
            <a:rPr lang="fr-FR" sz="1100"/>
            <a:t>37kDa</a:t>
          </a:r>
          <a:endParaRPr lang="en-GB" sz="1100"/>
        </a:p>
      </xdr:txBody>
    </xdr:sp>
    <xdr:clientData/>
  </xdr:twoCellAnchor>
  <xdr:twoCellAnchor>
    <xdr:from>
      <xdr:col>0</xdr:col>
      <xdr:colOff>668735</xdr:colOff>
      <xdr:row>17</xdr:row>
      <xdr:rowOff>93719</xdr:rowOff>
    </xdr:from>
    <xdr:to>
      <xdr:col>1</xdr:col>
      <xdr:colOff>239123</xdr:colOff>
      <xdr:row>17</xdr:row>
      <xdr:rowOff>93719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A52139F5-EAC9-A647-BED2-121BA6B58B1F}"/>
            </a:ext>
          </a:extLst>
        </xdr:cNvPr>
        <xdr:cNvCxnSpPr>
          <a:cxnSpLocks/>
        </xdr:cNvCxnSpPr>
      </xdr:nvCxnSpPr>
      <xdr:spPr>
        <a:xfrm>
          <a:off x="668735" y="3548119"/>
          <a:ext cx="39588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668735</xdr:colOff>
      <xdr:row>7</xdr:row>
      <xdr:rowOff>175943</xdr:rowOff>
    </xdr:from>
    <xdr:to>
      <xdr:col>1</xdr:col>
      <xdr:colOff>239123</xdr:colOff>
      <xdr:row>7</xdr:row>
      <xdr:rowOff>175943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F8BFC8DE-1A73-E243-B854-6641374DF197}"/>
            </a:ext>
          </a:extLst>
        </xdr:cNvPr>
        <xdr:cNvCxnSpPr>
          <a:cxnSpLocks/>
        </xdr:cNvCxnSpPr>
      </xdr:nvCxnSpPr>
      <xdr:spPr>
        <a:xfrm>
          <a:off x="668735" y="1598343"/>
          <a:ext cx="39588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312858</xdr:colOff>
      <xdr:row>16</xdr:row>
      <xdr:rowOff>49875</xdr:rowOff>
    </xdr:from>
    <xdr:to>
      <xdr:col>4</xdr:col>
      <xdr:colOff>764812</xdr:colOff>
      <xdr:row>17</xdr:row>
      <xdr:rowOff>125319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498E8E8E-0B33-6C4F-8F2D-F622E270C9AC}"/>
            </a:ext>
          </a:extLst>
        </xdr:cNvPr>
        <xdr:cNvSpPr/>
      </xdr:nvSpPr>
      <xdr:spPr>
        <a:xfrm>
          <a:off x="2789358" y="3301075"/>
          <a:ext cx="1277454" cy="27864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201385</xdr:colOff>
      <xdr:row>6</xdr:row>
      <xdr:rowOff>113051</xdr:rowOff>
    </xdr:from>
    <xdr:to>
      <xdr:col>4</xdr:col>
      <xdr:colOff>653339</xdr:colOff>
      <xdr:row>9</xdr:row>
      <xdr:rowOff>24901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E47DD3AF-89DC-5D4C-9665-DD29C4438096}"/>
            </a:ext>
          </a:extLst>
        </xdr:cNvPr>
        <xdr:cNvSpPr/>
      </xdr:nvSpPr>
      <xdr:spPr>
        <a:xfrm>
          <a:off x="2677885" y="1332251"/>
          <a:ext cx="1277454" cy="52145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1</xdr:row>
      <xdr:rowOff>139700</xdr:rowOff>
    </xdr:from>
    <xdr:to>
      <xdr:col>5</xdr:col>
      <xdr:colOff>806965</xdr:colOff>
      <xdr:row>20</xdr:row>
      <xdr:rowOff>91641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F81FD2-621E-0840-AAB4-763F1C414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342900"/>
          <a:ext cx="4502665" cy="3812741"/>
        </a:xfrm>
        <a:prstGeom prst="rect">
          <a:avLst/>
        </a:prstGeom>
      </xdr:spPr>
    </xdr:pic>
    <xdr:clientData/>
  </xdr:twoCellAnchor>
  <xdr:twoCellAnchor>
    <xdr:from>
      <xdr:col>1</xdr:col>
      <xdr:colOff>60366</xdr:colOff>
      <xdr:row>6</xdr:row>
      <xdr:rowOff>36647</xdr:rowOff>
    </xdr:from>
    <xdr:to>
      <xdr:col>1</xdr:col>
      <xdr:colOff>480674</xdr:colOff>
      <xdr:row>7</xdr:row>
      <xdr:rowOff>95057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FBB9BF9-BA8B-804A-B8EA-18CB6F538AE2}"/>
            </a:ext>
          </a:extLst>
        </xdr:cNvPr>
        <xdr:cNvSpPr txBox="1"/>
      </xdr:nvSpPr>
      <xdr:spPr>
        <a:xfrm>
          <a:off x="885866" y="1255847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42–</a:t>
          </a:r>
        </a:p>
      </xdr:txBody>
    </xdr:sp>
    <xdr:clientData/>
  </xdr:twoCellAnchor>
  <xdr:twoCellAnchor>
    <xdr:from>
      <xdr:col>1</xdr:col>
      <xdr:colOff>430207</xdr:colOff>
      <xdr:row>6</xdr:row>
      <xdr:rowOff>62949</xdr:rowOff>
    </xdr:from>
    <xdr:to>
      <xdr:col>2</xdr:col>
      <xdr:colOff>274031</xdr:colOff>
      <xdr:row>8</xdr:row>
      <xdr:rowOff>53024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82239B4-C603-474F-A624-B2B918690F5C}"/>
            </a:ext>
          </a:extLst>
        </xdr:cNvPr>
        <xdr:cNvSpPr/>
      </xdr:nvSpPr>
      <xdr:spPr>
        <a:xfrm>
          <a:off x="1255707" y="1282149"/>
          <a:ext cx="669324" cy="39647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586530</xdr:colOff>
      <xdr:row>20</xdr:row>
      <xdr:rowOff>189288</xdr:rowOff>
    </xdr:from>
    <xdr:to>
      <xdr:col>3</xdr:col>
      <xdr:colOff>727961</xdr:colOff>
      <xdr:row>22</xdr:row>
      <xdr:rowOff>152220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9CBEFD42-9D07-5948-804C-045B035C80E7}"/>
            </a:ext>
          </a:extLst>
        </xdr:cNvPr>
        <xdr:cNvSpPr txBox="1"/>
      </xdr:nvSpPr>
      <xdr:spPr>
        <a:xfrm>
          <a:off x="2237530" y="4253288"/>
          <a:ext cx="96693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pitchFamily="2" charset="2"/>
              <a:cs typeface="Arial" panose="020B0604020202020204" pitchFamily="34" charset="0"/>
            </a:rPr>
            <a:t>β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-Actin </a:t>
          </a:r>
        </a:p>
      </xdr:txBody>
    </xdr:sp>
    <xdr:clientData/>
  </xdr:twoCellAnchor>
  <xdr:twoCellAnchor editAs="oneCell">
    <xdr:from>
      <xdr:col>7</xdr:col>
      <xdr:colOff>323679</xdr:colOff>
      <xdr:row>1</xdr:row>
      <xdr:rowOff>139700</xdr:rowOff>
    </xdr:from>
    <xdr:to>
      <xdr:col>13</xdr:col>
      <xdr:colOff>430771</xdr:colOff>
      <xdr:row>20</xdr:row>
      <xdr:rowOff>112303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4D1392-C37D-904C-B387-12A036EF3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02179" y="342900"/>
          <a:ext cx="5060092" cy="3833403"/>
        </a:xfrm>
        <a:prstGeom prst="rect">
          <a:avLst/>
        </a:prstGeom>
      </xdr:spPr>
    </xdr:pic>
    <xdr:clientData/>
  </xdr:twoCellAnchor>
  <xdr:twoCellAnchor>
    <xdr:from>
      <xdr:col>9</xdr:col>
      <xdr:colOff>309949</xdr:colOff>
      <xdr:row>10</xdr:row>
      <xdr:rowOff>31390</xdr:rowOff>
    </xdr:from>
    <xdr:to>
      <xdr:col>10</xdr:col>
      <xdr:colOff>13164</xdr:colOff>
      <xdr:row>11</xdr:row>
      <xdr:rowOff>160116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7621B0A-71A6-164C-AC1F-A28A4075F373}"/>
            </a:ext>
          </a:extLst>
        </xdr:cNvPr>
        <xdr:cNvSpPr/>
      </xdr:nvSpPr>
      <xdr:spPr>
        <a:xfrm>
          <a:off x="7739449" y="2063390"/>
          <a:ext cx="528715" cy="33192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657952</xdr:colOff>
      <xdr:row>9</xdr:row>
      <xdr:rowOff>169191</xdr:rowOff>
    </xdr:from>
    <xdr:to>
      <xdr:col>9</xdr:col>
      <xdr:colOff>331307</xdr:colOff>
      <xdr:row>11</xdr:row>
      <xdr:rowOff>24401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id="{8657389E-3F3D-6740-A383-9AB1DC5DE328}"/>
            </a:ext>
          </a:extLst>
        </xdr:cNvPr>
        <xdr:cNvSpPr txBox="1"/>
      </xdr:nvSpPr>
      <xdr:spPr>
        <a:xfrm>
          <a:off x="7261952" y="1997991"/>
          <a:ext cx="4988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100–</a:t>
          </a:r>
        </a:p>
      </xdr:txBody>
    </xdr:sp>
    <xdr:clientData/>
  </xdr:twoCellAnchor>
  <xdr:twoCellAnchor>
    <xdr:from>
      <xdr:col>8</xdr:col>
      <xdr:colOff>715141</xdr:colOff>
      <xdr:row>10</xdr:row>
      <xdr:rowOff>103320</xdr:rowOff>
    </xdr:from>
    <xdr:to>
      <xdr:col>9</xdr:col>
      <xdr:colOff>309949</xdr:colOff>
      <xdr:row>11</xdr:row>
      <xdr:rowOff>161730</xdr:rowOff>
    </xdr:to>
    <xdr:sp macro="" textlink="">
      <xdr:nvSpPr>
        <xdr:cNvPr id="9" name="TextBox 15">
          <a:extLst>
            <a:ext uri="{FF2B5EF4-FFF2-40B4-BE49-F238E27FC236}">
              <a16:creationId xmlns:a16="http://schemas.microsoft.com/office/drawing/2014/main" id="{7FD311CB-5D65-5643-8C98-E34FEB1BA928}"/>
            </a:ext>
          </a:extLst>
        </xdr:cNvPr>
        <xdr:cNvSpPr txBox="1"/>
      </xdr:nvSpPr>
      <xdr:spPr>
        <a:xfrm>
          <a:off x="7319141" y="2135320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75–</a:t>
          </a:r>
        </a:p>
      </xdr:txBody>
    </xdr:sp>
    <xdr:clientData/>
  </xdr:twoCellAnchor>
  <xdr:twoCellAnchor>
    <xdr:from>
      <xdr:col>10</xdr:col>
      <xdr:colOff>103243</xdr:colOff>
      <xdr:row>20</xdr:row>
      <xdr:rowOff>189288</xdr:rowOff>
    </xdr:from>
    <xdr:to>
      <xdr:col>11</xdr:col>
      <xdr:colOff>77962</xdr:colOff>
      <xdr:row>22</xdr:row>
      <xdr:rowOff>152220</xdr:rowOff>
    </xdr:to>
    <xdr:sp macro="" textlink="">
      <xdr:nvSpPr>
        <xdr:cNvPr id="10" name="TextBox 16">
          <a:extLst>
            <a:ext uri="{FF2B5EF4-FFF2-40B4-BE49-F238E27FC236}">
              <a16:creationId xmlns:a16="http://schemas.microsoft.com/office/drawing/2014/main" id="{9C80516C-9BCB-FA41-899D-E38C09AEC39A}"/>
            </a:ext>
          </a:extLst>
        </xdr:cNvPr>
        <xdr:cNvSpPr txBox="1"/>
      </xdr:nvSpPr>
      <xdr:spPr>
        <a:xfrm>
          <a:off x="8358243" y="4253288"/>
          <a:ext cx="80021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EXO1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7244-5C7C-724E-9F65-109D69CDB3A8}">
  <dimension ref="B3:D15"/>
  <sheetViews>
    <sheetView workbookViewId="0">
      <selection activeCell="C19" sqref="C19"/>
    </sheetView>
  </sheetViews>
  <sheetFormatPr baseColWidth="10" defaultRowHeight="16" x14ac:dyDescent="0.2"/>
  <cols>
    <col min="2" max="2" width="12.5" bestFit="1" customWidth="1"/>
  </cols>
  <sheetData>
    <row r="3" spans="2:4" x14ac:dyDescent="0.2">
      <c r="B3" s="20" t="s">
        <v>366</v>
      </c>
      <c r="C3" s="20" t="s">
        <v>367</v>
      </c>
      <c r="D3" s="20" t="s">
        <v>352</v>
      </c>
    </row>
    <row r="4" spans="2:4" x14ac:dyDescent="0.2">
      <c r="B4" s="20">
        <v>1E-4</v>
      </c>
      <c r="C4" s="19">
        <v>112.31</v>
      </c>
      <c r="D4" s="19">
        <v>97.67</v>
      </c>
    </row>
    <row r="5" spans="2:4" x14ac:dyDescent="0.2">
      <c r="B5" s="20">
        <v>2.9999999999999997E-4</v>
      </c>
      <c r="C5" s="19">
        <v>109.33</v>
      </c>
      <c r="D5" s="19">
        <v>98.1</v>
      </c>
    </row>
    <row r="6" spans="2:4" x14ac:dyDescent="0.2">
      <c r="B6" s="20">
        <v>8.9999999999999998E-4</v>
      </c>
      <c r="C6" s="19">
        <v>110.14</v>
      </c>
      <c r="D6" s="19">
        <v>91.35</v>
      </c>
    </row>
    <row r="7" spans="2:4" x14ac:dyDescent="0.2">
      <c r="B7" s="20">
        <v>2.3999999999999998E-3</v>
      </c>
      <c r="C7" s="19">
        <v>101.31</v>
      </c>
      <c r="D7" s="19">
        <v>79.16</v>
      </c>
    </row>
    <row r="8" spans="2:4" x14ac:dyDescent="0.2">
      <c r="B8" s="20">
        <v>6.9499999999999996E-3</v>
      </c>
      <c r="C8" s="19">
        <v>102.45</v>
      </c>
      <c r="D8" s="19">
        <v>52.26</v>
      </c>
    </row>
    <row r="9" spans="2:4" x14ac:dyDescent="0.2">
      <c r="B9" s="20">
        <v>2.0899999999999998E-2</v>
      </c>
      <c r="C9" s="19">
        <v>100.8</v>
      </c>
      <c r="D9" s="19">
        <v>28.87</v>
      </c>
    </row>
    <row r="10" spans="2:4" x14ac:dyDescent="0.2">
      <c r="B10" s="20">
        <v>6.2600000000000003E-2</v>
      </c>
      <c r="C10" s="19">
        <v>97.16</v>
      </c>
      <c r="D10" s="19">
        <v>11.83</v>
      </c>
    </row>
    <row r="11" spans="2:4" x14ac:dyDescent="0.2">
      <c r="B11" s="20">
        <v>0.16700000000000001</v>
      </c>
      <c r="C11" s="19">
        <v>101.36</v>
      </c>
      <c r="D11" s="19">
        <v>7.8</v>
      </c>
    </row>
    <row r="12" spans="2:4" x14ac:dyDescent="0.2">
      <c r="B12" s="20">
        <v>0.5</v>
      </c>
      <c r="C12" s="19">
        <v>101.11</v>
      </c>
      <c r="D12" s="19">
        <v>5.24</v>
      </c>
    </row>
    <row r="13" spans="2:4" x14ac:dyDescent="0.2">
      <c r="B13" s="20">
        <v>1.5</v>
      </c>
      <c r="C13" s="19">
        <v>102.1</v>
      </c>
      <c r="D13" s="19">
        <v>2.82</v>
      </c>
    </row>
    <row r="14" spans="2:4" x14ac:dyDescent="0.2">
      <c r="B14" s="20">
        <v>4.5</v>
      </c>
      <c r="C14" s="19">
        <v>99.9</v>
      </c>
      <c r="D14" s="19">
        <v>3.28</v>
      </c>
    </row>
    <row r="15" spans="2:4" x14ac:dyDescent="0.2">
      <c r="B15" s="20">
        <v>12</v>
      </c>
      <c r="C15" s="19">
        <v>100.83</v>
      </c>
      <c r="D15" s="19">
        <v>2.1800000000000002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F204-4F69-B449-9430-51C075A31192}">
  <dimension ref="B3:I13"/>
  <sheetViews>
    <sheetView workbookViewId="0">
      <selection activeCell="I21" sqref="I21"/>
    </sheetView>
  </sheetViews>
  <sheetFormatPr baseColWidth="10" defaultRowHeight="16" x14ac:dyDescent="0.2"/>
  <sheetData>
    <row r="3" spans="2:9" x14ac:dyDescent="0.2">
      <c r="B3" s="20" t="s">
        <v>368</v>
      </c>
      <c r="C3" s="24">
        <v>0</v>
      </c>
      <c r="D3" s="24">
        <v>1.5625</v>
      </c>
      <c r="E3" s="24">
        <v>3.125</v>
      </c>
      <c r="F3" s="24">
        <v>6.25</v>
      </c>
      <c r="G3" s="24">
        <v>12.5</v>
      </c>
      <c r="H3" s="24">
        <v>25</v>
      </c>
      <c r="I3" s="24">
        <v>50</v>
      </c>
    </row>
    <row r="4" spans="2:9" x14ac:dyDescent="0.2">
      <c r="B4" s="20">
        <v>0.15625</v>
      </c>
      <c r="C4" s="19">
        <v>5183</v>
      </c>
      <c r="D4" s="19">
        <v>1553</v>
      </c>
      <c r="E4" s="19">
        <v>1902</v>
      </c>
      <c r="F4" s="19">
        <v>4244</v>
      </c>
      <c r="G4" s="22"/>
      <c r="H4" s="19">
        <v>673.5</v>
      </c>
      <c r="I4" s="19">
        <v>637.1</v>
      </c>
    </row>
    <row r="5" spans="2:9" x14ac:dyDescent="0.2">
      <c r="B5" s="20">
        <v>0.3125</v>
      </c>
      <c r="C5" s="19">
        <v>8576</v>
      </c>
      <c r="D5" s="19">
        <v>4730</v>
      </c>
      <c r="E5" s="19">
        <v>4845</v>
      </c>
      <c r="F5" s="19">
        <v>7565</v>
      </c>
      <c r="G5" s="19">
        <v>810.2</v>
      </c>
      <c r="H5" s="19">
        <v>991.5</v>
      </c>
      <c r="I5" s="19">
        <v>3143</v>
      </c>
    </row>
    <row r="6" spans="2:9" x14ac:dyDescent="0.2">
      <c r="B6" s="20">
        <v>0.625</v>
      </c>
      <c r="C6" s="19">
        <v>17094</v>
      </c>
      <c r="D6" s="19">
        <v>8987</v>
      </c>
      <c r="E6" s="19">
        <v>9605</v>
      </c>
      <c r="F6" s="19">
        <v>7558</v>
      </c>
      <c r="G6" s="19">
        <v>3208</v>
      </c>
      <c r="H6" s="19">
        <v>1858</v>
      </c>
      <c r="I6" s="19">
        <v>1331</v>
      </c>
    </row>
    <row r="7" spans="2:9" x14ac:dyDescent="0.2">
      <c r="B7" s="20">
        <v>1.25</v>
      </c>
      <c r="C7" s="19">
        <v>27311</v>
      </c>
      <c r="D7" s="19">
        <v>19077</v>
      </c>
      <c r="E7" s="19">
        <v>16787</v>
      </c>
      <c r="F7" s="19">
        <v>12494</v>
      </c>
      <c r="G7" s="19">
        <v>6501</v>
      </c>
      <c r="H7" s="19">
        <v>4742</v>
      </c>
      <c r="I7" s="19">
        <v>2056</v>
      </c>
    </row>
    <row r="8" spans="2:9" x14ac:dyDescent="0.2">
      <c r="B8" s="20">
        <v>2.5</v>
      </c>
      <c r="C8" s="19">
        <v>39735</v>
      </c>
      <c r="D8" s="19">
        <v>27356</v>
      </c>
      <c r="E8" s="19">
        <v>23239</v>
      </c>
      <c r="F8" s="19">
        <v>17551</v>
      </c>
      <c r="G8" s="19">
        <v>11257</v>
      </c>
      <c r="H8" s="19">
        <v>5718</v>
      </c>
      <c r="I8" s="19">
        <v>3099</v>
      </c>
    </row>
    <row r="9" spans="2:9" x14ac:dyDescent="0.2">
      <c r="B9" s="20">
        <v>5</v>
      </c>
      <c r="C9" s="19">
        <v>48262</v>
      </c>
      <c r="D9" s="19">
        <v>37673</v>
      </c>
      <c r="E9" s="19">
        <v>31336</v>
      </c>
      <c r="F9" s="19">
        <v>23531</v>
      </c>
      <c r="G9" s="19">
        <v>14312</v>
      </c>
      <c r="H9" s="19">
        <v>8692</v>
      </c>
      <c r="I9" s="19">
        <v>4848</v>
      </c>
    </row>
    <row r="10" spans="2:9" x14ac:dyDescent="0.2">
      <c r="B10" s="20">
        <v>10</v>
      </c>
      <c r="C10" s="19">
        <v>62800</v>
      </c>
      <c r="D10" s="19">
        <v>44936</v>
      </c>
      <c r="E10" s="19">
        <v>37001</v>
      </c>
      <c r="F10" s="19">
        <v>28180</v>
      </c>
      <c r="G10" s="19">
        <v>17704</v>
      </c>
      <c r="H10" s="19">
        <v>10522</v>
      </c>
      <c r="I10" s="19">
        <v>6393</v>
      </c>
    </row>
    <row r="11" spans="2:9" x14ac:dyDescent="0.2">
      <c r="B11" s="23"/>
      <c r="C11" s="23"/>
      <c r="D11" s="23"/>
      <c r="E11" s="23"/>
      <c r="F11" s="23"/>
      <c r="G11" s="23"/>
      <c r="H11" s="23"/>
      <c r="I11" s="23"/>
    </row>
    <row r="12" spans="2:9" x14ac:dyDescent="0.2">
      <c r="B12" s="23"/>
      <c r="C12" s="23"/>
      <c r="D12" s="23"/>
      <c r="E12" s="23"/>
      <c r="F12" s="23"/>
      <c r="G12" s="23"/>
      <c r="H12" s="23"/>
      <c r="I12" s="23"/>
    </row>
    <row r="13" spans="2:9" x14ac:dyDescent="0.2">
      <c r="B13" s="23"/>
      <c r="C13" s="28" t="s">
        <v>369</v>
      </c>
      <c r="D13" s="23"/>
      <c r="E13" s="23"/>
      <c r="F13" s="23"/>
      <c r="G13" s="23"/>
      <c r="H13" s="23"/>
      <c r="I13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3F14-110A-5B40-82C0-1E20FCBA6E2D}">
  <dimension ref="B3:I14"/>
  <sheetViews>
    <sheetView workbookViewId="0">
      <selection activeCell="D9" sqref="D9"/>
    </sheetView>
  </sheetViews>
  <sheetFormatPr baseColWidth="10" defaultRowHeight="16" x14ac:dyDescent="0.2"/>
  <sheetData>
    <row r="3" spans="2:9" x14ac:dyDescent="0.2">
      <c r="B3" s="26" t="s">
        <v>370</v>
      </c>
      <c r="C3" s="27">
        <v>0</v>
      </c>
      <c r="D3" s="27">
        <v>1.5625</v>
      </c>
      <c r="E3" s="27">
        <v>3.125</v>
      </c>
      <c r="F3" s="27">
        <v>6.25</v>
      </c>
      <c r="G3" s="27">
        <v>12.5</v>
      </c>
      <c r="H3" s="27">
        <v>25</v>
      </c>
      <c r="I3" s="27">
        <v>50</v>
      </c>
    </row>
    <row r="4" spans="2:9" x14ac:dyDescent="0.2">
      <c r="B4" s="26">
        <v>1.5625</v>
      </c>
      <c r="C4" s="28">
        <v>3629</v>
      </c>
      <c r="D4" s="28">
        <v>2880</v>
      </c>
      <c r="E4" s="28">
        <v>2940</v>
      </c>
      <c r="F4" s="28">
        <v>2941</v>
      </c>
      <c r="G4" s="28">
        <v>2660</v>
      </c>
      <c r="H4" s="28">
        <v>2498</v>
      </c>
      <c r="I4" s="28">
        <v>2302</v>
      </c>
    </row>
    <row r="5" spans="2:9" x14ac:dyDescent="0.2">
      <c r="B5" s="26">
        <v>3.125</v>
      </c>
      <c r="C5" s="28">
        <v>6761</v>
      </c>
      <c r="D5" s="28">
        <v>5470</v>
      </c>
      <c r="E5" s="28">
        <v>5722</v>
      </c>
      <c r="F5" s="28">
        <v>5279</v>
      </c>
      <c r="G5" s="28">
        <v>3258</v>
      </c>
      <c r="H5" s="28">
        <v>4630</v>
      </c>
      <c r="I5" s="28">
        <v>3860</v>
      </c>
    </row>
    <row r="6" spans="2:9" x14ac:dyDescent="0.2">
      <c r="B6" s="26">
        <v>6.25</v>
      </c>
      <c r="C6" s="28">
        <v>13191</v>
      </c>
      <c r="D6" s="28">
        <v>10554</v>
      </c>
      <c r="E6" s="28">
        <v>10448</v>
      </c>
      <c r="F6" s="28">
        <v>10187</v>
      </c>
      <c r="G6" s="28">
        <v>8809</v>
      </c>
      <c r="H6" s="28">
        <v>7498</v>
      </c>
      <c r="I6" s="28">
        <v>5350</v>
      </c>
    </row>
    <row r="7" spans="2:9" x14ac:dyDescent="0.2">
      <c r="B7" s="26">
        <v>12.5</v>
      </c>
      <c r="C7" s="28">
        <v>23361</v>
      </c>
      <c r="D7" s="28">
        <v>18013</v>
      </c>
      <c r="E7" s="28">
        <v>19529</v>
      </c>
      <c r="F7" s="28">
        <v>16792</v>
      </c>
      <c r="G7" s="28">
        <v>13601</v>
      </c>
      <c r="H7" s="28">
        <v>9223</v>
      </c>
      <c r="I7" s="28">
        <v>6499</v>
      </c>
    </row>
    <row r="8" spans="2:9" x14ac:dyDescent="0.2">
      <c r="B8" s="26">
        <v>25</v>
      </c>
      <c r="C8" s="28">
        <v>39465</v>
      </c>
      <c r="D8" s="28">
        <v>32905</v>
      </c>
      <c r="E8" s="28">
        <v>17987</v>
      </c>
      <c r="F8" s="28">
        <v>24356</v>
      </c>
      <c r="G8" s="28">
        <v>17061</v>
      </c>
      <c r="H8" s="28">
        <v>11348</v>
      </c>
      <c r="I8" s="28">
        <v>7130</v>
      </c>
    </row>
    <row r="9" spans="2:9" x14ac:dyDescent="0.2">
      <c r="B9" s="26">
        <v>50</v>
      </c>
      <c r="C9" s="28">
        <v>60501</v>
      </c>
      <c r="D9" s="28">
        <v>48891</v>
      </c>
      <c r="E9" s="28">
        <v>41842</v>
      </c>
      <c r="F9" s="28">
        <v>30563</v>
      </c>
      <c r="G9" s="28">
        <v>20875</v>
      </c>
      <c r="H9" s="28">
        <v>11424</v>
      </c>
      <c r="I9" s="28">
        <v>7978</v>
      </c>
    </row>
    <row r="10" spans="2:9" x14ac:dyDescent="0.2">
      <c r="B10" s="26">
        <v>100</v>
      </c>
      <c r="C10" s="28">
        <v>86761</v>
      </c>
      <c r="D10" s="28">
        <v>51453</v>
      </c>
      <c r="E10" s="28">
        <v>50934</v>
      </c>
      <c r="F10" s="28">
        <v>35740</v>
      </c>
      <c r="G10" s="28">
        <v>20363</v>
      </c>
      <c r="H10" s="28">
        <v>12744</v>
      </c>
      <c r="I10" s="28">
        <v>7239</v>
      </c>
    </row>
    <row r="11" spans="2:9" x14ac:dyDescent="0.2">
      <c r="B11" s="26">
        <v>200</v>
      </c>
      <c r="C11" s="28">
        <v>92474</v>
      </c>
      <c r="D11" s="28">
        <v>65423</v>
      </c>
      <c r="E11" s="28">
        <v>55110</v>
      </c>
      <c r="F11" s="28">
        <v>35943</v>
      </c>
      <c r="G11" s="28">
        <v>19390</v>
      </c>
      <c r="H11" s="28">
        <v>11279</v>
      </c>
      <c r="I11" s="28">
        <v>4353</v>
      </c>
    </row>
    <row r="12" spans="2:9" x14ac:dyDescent="0.2">
      <c r="B12" s="25"/>
      <c r="C12" s="25"/>
      <c r="D12" s="25"/>
      <c r="E12" s="25"/>
      <c r="F12" s="25"/>
      <c r="G12" s="25"/>
      <c r="H12" s="25"/>
      <c r="I12" s="25"/>
    </row>
    <row r="13" spans="2:9" x14ac:dyDescent="0.2">
      <c r="B13" s="25"/>
      <c r="C13" s="25"/>
      <c r="D13" s="25"/>
      <c r="E13" s="25"/>
      <c r="F13" s="25"/>
      <c r="G13" s="25"/>
      <c r="H13" s="25"/>
      <c r="I13" s="25"/>
    </row>
    <row r="14" spans="2:9" x14ac:dyDescent="0.2">
      <c r="B14" s="25"/>
      <c r="C14" s="28" t="s">
        <v>369</v>
      </c>
      <c r="D14" s="25"/>
      <c r="E14" s="25"/>
      <c r="F14" s="25"/>
      <c r="G14" s="25"/>
      <c r="H14" s="25"/>
      <c r="I14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8AA0-5C57-3D44-A75F-97BAB841A8DB}">
  <dimension ref="B3:J12"/>
  <sheetViews>
    <sheetView workbookViewId="0">
      <selection activeCell="E25" sqref="E25"/>
    </sheetView>
  </sheetViews>
  <sheetFormatPr baseColWidth="10" defaultRowHeight="16" x14ac:dyDescent="0.2"/>
  <cols>
    <col min="2" max="2" width="11.83203125" bestFit="1" customWidth="1"/>
  </cols>
  <sheetData>
    <row r="3" spans="2:10" x14ac:dyDescent="0.2">
      <c r="B3" s="20" t="s">
        <v>375</v>
      </c>
      <c r="C3" s="94" t="s">
        <v>371</v>
      </c>
      <c r="D3" s="94"/>
      <c r="E3" s="94" t="s">
        <v>372</v>
      </c>
      <c r="F3" s="94"/>
      <c r="G3" s="94" t="s">
        <v>373</v>
      </c>
      <c r="H3" s="94"/>
      <c r="I3" s="94" t="s">
        <v>374</v>
      </c>
      <c r="J3" s="94"/>
    </row>
    <row r="4" spans="2:10" x14ac:dyDescent="0.2">
      <c r="B4" s="20">
        <v>1.8289999999999999E-3</v>
      </c>
      <c r="C4" s="19">
        <v>2.6283000000000001E-2</v>
      </c>
      <c r="D4" s="19">
        <v>6.8281999999999995E-2</v>
      </c>
      <c r="E4" s="19">
        <v>7.8844999999999998E-2</v>
      </c>
      <c r="F4" s="19">
        <v>6.8283999999999997E-2</v>
      </c>
      <c r="G4" s="19">
        <v>0.14455200000000001</v>
      </c>
      <c r="H4" s="19">
        <v>0.11150599999999999</v>
      </c>
      <c r="I4" s="19">
        <v>7.8844999999999998E-2</v>
      </c>
      <c r="J4" s="19">
        <v>0.17184199999999999</v>
      </c>
    </row>
    <row r="5" spans="2:10" x14ac:dyDescent="0.2">
      <c r="B5" s="20">
        <v>5.4869999999999997E-3</v>
      </c>
      <c r="C5" s="19">
        <v>0.14455100000000001</v>
      </c>
      <c r="D5" s="19">
        <v>0.193137</v>
      </c>
      <c r="E5" s="19">
        <v>0.118269</v>
      </c>
      <c r="F5" s="19">
        <v>7.8848000000000001E-2</v>
      </c>
      <c r="G5" s="19">
        <v>0.262822</v>
      </c>
      <c r="H5" s="19">
        <v>6.8283999999999997E-2</v>
      </c>
      <c r="I5" s="19">
        <v>-3.9419999999999997E-2</v>
      </c>
      <c r="J5" s="19">
        <v>7.8845999999999999E-2</v>
      </c>
    </row>
    <row r="6" spans="2:10" x14ac:dyDescent="0.2">
      <c r="B6" s="20">
        <v>1.6461E-2</v>
      </c>
      <c r="C6" s="19">
        <v>-5.2569999999999999E-2</v>
      </c>
      <c r="D6" s="19">
        <v>6.8285999999999999E-2</v>
      </c>
      <c r="E6" s="19">
        <v>0.157692</v>
      </c>
      <c r="F6" s="19">
        <v>0.13075300000000001</v>
      </c>
      <c r="G6" s="19">
        <v>0.14455000000000001</v>
      </c>
      <c r="H6" s="19">
        <v>0</v>
      </c>
      <c r="I6" s="19">
        <v>-0.11827</v>
      </c>
      <c r="J6" s="19">
        <v>0.29501699999999997</v>
      </c>
    </row>
    <row r="7" spans="2:10" x14ac:dyDescent="0.2">
      <c r="B7" s="20">
        <v>4.9383000000000003E-2</v>
      </c>
      <c r="C7" s="19">
        <v>-5.2569999999999999E-2</v>
      </c>
      <c r="D7" s="19">
        <v>0.13075400000000001</v>
      </c>
      <c r="E7" s="19">
        <v>9.1985999999999998E-2</v>
      </c>
      <c r="F7" s="19">
        <v>7.4339000000000002E-2</v>
      </c>
      <c r="G7" s="19">
        <v>0.105128</v>
      </c>
      <c r="H7" s="19">
        <v>6.8281999999999995E-2</v>
      </c>
      <c r="I7" s="19">
        <v>-0.27595999999999998</v>
      </c>
      <c r="J7" s="19">
        <v>0.193134</v>
      </c>
    </row>
    <row r="8" spans="2:10" x14ac:dyDescent="0.2">
      <c r="B8" s="20">
        <v>0.148148</v>
      </c>
      <c r="C8" s="19">
        <v>-5.2569999999999999E-2</v>
      </c>
      <c r="D8" s="19">
        <v>0.13075400000000001</v>
      </c>
      <c r="E8" s="19">
        <v>0.19711699999999999</v>
      </c>
      <c r="F8" s="19">
        <v>0</v>
      </c>
      <c r="G8" s="19">
        <v>6.5705E-2</v>
      </c>
      <c r="H8" s="19">
        <v>7.8844999999999998E-2</v>
      </c>
      <c r="I8" s="19">
        <v>-0.27595999999999998</v>
      </c>
      <c r="J8" s="19">
        <v>0.12875700000000001</v>
      </c>
    </row>
    <row r="9" spans="2:10" x14ac:dyDescent="0.2">
      <c r="B9" s="20">
        <v>0.44444400000000001</v>
      </c>
      <c r="C9" s="19">
        <v>-1.3140000000000001E-2</v>
      </c>
      <c r="D9" s="19">
        <v>0.193134</v>
      </c>
      <c r="E9" s="19">
        <v>0.40737400000000001</v>
      </c>
      <c r="F9" s="19">
        <v>0.19667799999999999</v>
      </c>
      <c r="G9" s="19">
        <v>2.6283000000000001E-2</v>
      </c>
      <c r="H9" s="19">
        <v>6.8281999999999995E-2</v>
      </c>
      <c r="I9" s="19">
        <v>-0.31539</v>
      </c>
      <c r="J9" s="19">
        <v>0.171843</v>
      </c>
    </row>
    <row r="10" spans="2:10" x14ac:dyDescent="0.2">
      <c r="B10" s="20">
        <v>1.3333330000000001</v>
      </c>
      <c r="C10" s="19">
        <v>-0.17083999999999999</v>
      </c>
      <c r="D10" s="19">
        <v>0</v>
      </c>
      <c r="E10" s="19">
        <v>1.419243</v>
      </c>
      <c r="F10" s="19">
        <v>0.13075300000000001</v>
      </c>
      <c r="G10" s="19">
        <v>0.105128</v>
      </c>
      <c r="H10" s="19">
        <v>6.8281999999999995E-2</v>
      </c>
      <c r="I10" s="19">
        <v>7.8845999999999999E-2</v>
      </c>
      <c r="J10" s="19">
        <v>0.13075300000000001</v>
      </c>
    </row>
    <row r="11" spans="2:10" x14ac:dyDescent="0.2">
      <c r="B11" s="20">
        <v>4</v>
      </c>
      <c r="C11" s="19">
        <v>-0.28910999999999998</v>
      </c>
      <c r="D11" s="19">
        <v>0.13075300000000001</v>
      </c>
      <c r="E11" s="19">
        <v>3.745228</v>
      </c>
      <c r="F11" s="19">
        <v>7.8845999999999999E-2</v>
      </c>
      <c r="G11" s="19">
        <v>-5.2569999999999999E-2</v>
      </c>
      <c r="H11" s="19">
        <v>0.13075400000000001</v>
      </c>
      <c r="I11" s="19">
        <v>9.9999999999999995E-7</v>
      </c>
      <c r="J11" s="19">
        <v>0.204849</v>
      </c>
    </row>
    <row r="12" spans="2:10" x14ac:dyDescent="0.2">
      <c r="B12" s="20">
        <v>12</v>
      </c>
      <c r="C12" s="19">
        <v>-0.24969</v>
      </c>
      <c r="D12" s="19">
        <v>7.8844999999999998E-2</v>
      </c>
      <c r="E12" s="19">
        <v>5.0067789999999999</v>
      </c>
      <c r="F12" s="19">
        <v>7.8845999999999999E-2</v>
      </c>
      <c r="G12" s="19">
        <v>-1.3140000000000001E-2</v>
      </c>
      <c r="H12" s="19">
        <v>0</v>
      </c>
      <c r="I12" s="19">
        <v>7.8845999999999999E-2</v>
      </c>
      <c r="J12" s="19">
        <v>0.13075300000000001</v>
      </c>
    </row>
  </sheetData>
  <mergeCells count="4">
    <mergeCell ref="C3:D3"/>
    <mergeCell ref="E3:F3"/>
    <mergeCell ref="G3:H3"/>
    <mergeCell ref="I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8FEA-06EF-5342-9D02-192622E2C598}">
  <dimension ref="A1:CW85"/>
  <sheetViews>
    <sheetView workbookViewId="0">
      <selection activeCell="I9" sqref="I9"/>
    </sheetView>
  </sheetViews>
  <sheetFormatPr baseColWidth="10" defaultColWidth="8.83203125" defaultRowHeight="16" x14ac:dyDescent="0.2"/>
  <cols>
    <col min="1" max="4" width="8.83203125" style="21"/>
    <col min="5" max="5" width="10.33203125" style="21" bestFit="1" customWidth="1"/>
    <col min="6" max="16384" width="8.83203125" style="21"/>
  </cols>
  <sheetData>
    <row r="1" spans="1:101" x14ac:dyDescent="0.2">
      <c r="A1" s="14" t="s">
        <v>385</v>
      </c>
    </row>
    <row r="2" spans="1:101" x14ac:dyDescent="0.2">
      <c r="A2" s="14"/>
    </row>
    <row r="3" spans="1:101" s="58" customFormat="1" x14ac:dyDescent="0.2">
      <c r="C3" s="59" t="s">
        <v>386</v>
      </c>
      <c r="AG3" s="59" t="s">
        <v>387</v>
      </c>
      <c r="BD3" s="59" t="s">
        <v>388</v>
      </c>
      <c r="BW3" s="59" t="s">
        <v>389</v>
      </c>
    </row>
    <row r="4" spans="1:101" x14ac:dyDescent="0.2">
      <c r="A4" s="14" t="s">
        <v>390</v>
      </c>
    </row>
    <row r="5" spans="1:101" x14ac:dyDescent="0.2">
      <c r="A5" s="57">
        <v>0</v>
      </c>
      <c r="C5" s="21">
        <v>1.0119899999999999</v>
      </c>
      <c r="D5" s="21">
        <v>0.85253999999999996</v>
      </c>
      <c r="E5" s="21">
        <v>0.93084999999999996</v>
      </c>
      <c r="F5" s="21">
        <v>0.90556999999999999</v>
      </c>
      <c r="G5" s="21">
        <v>0.93274000000000001</v>
      </c>
      <c r="H5" s="21">
        <v>0.98348000000000002</v>
      </c>
      <c r="I5" s="21">
        <v>1.18289</v>
      </c>
      <c r="J5" s="21">
        <v>0.82301000000000002</v>
      </c>
      <c r="K5" s="21">
        <v>0.89841000000000004</v>
      </c>
      <c r="L5" s="21">
        <v>1.3464799999999999</v>
      </c>
      <c r="M5" s="21">
        <v>1.2874399999999999</v>
      </c>
      <c r="N5" s="21">
        <v>0.92120999999999997</v>
      </c>
      <c r="O5" s="21">
        <v>0.93888000000000005</v>
      </c>
      <c r="P5" s="21">
        <v>0.76893</v>
      </c>
      <c r="Q5" s="21">
        <v>1.07179</v>
      </c>
      <c r="R5" s="21">
        <v>1.31064</v>
      </c>
      <c r="S5" s="21">
        <v>0.88624000000000003</v>
      </c>
      <c r="T5" s="21">
        <v>1.0143500000000001</v>
      </c>
      <c r="U5" s="21">
        <v>1.0203599999999999</v>
      </c>
      <c r="V5" s="21">
        <v>0.99104999999999999</v>
      </c>
      <c r="W5" s="21">
        <v>1.1040000000000001</v>
      </c>
      <c r="X5" s="21">
        <v>1.0705100000000001</v>
      </c>
      <c r="Y5" s="21">
        <v>1.0064</v>
      </c>
      <c r="Z5" s="21">
        <v>1.0395300000000001</v>
      </c>
      <c r="AA5" s="21">
        <v>0.99902999999999997</v>
      </c>
      <c r="AB5" s="21">
        <v>1.09148</v>
      </c>
      <c r="AC5" s="21">
        <v>0.98180999999999996</v>
      </c>
      <c r="AD5" s="21">
        <v>1.3074300000000001</v>
      </c>
      <c r="AG5" s="21">
        <v>0.85177000000000003</v>
      </c>
      <c r="AH5" s="21">
        <v>0.94313999999999998</v>
      </c>
      <c r="AI5" s="21">
        <v>1.09938</v>
      </c>
      <c r="AJ5" s="21">
        <v>0.84123000000000003</v>
      </c>
      <c r="AK5" s="21">
        <v>0.86173</v>
      </c>
      <c r="AL5" s="21">
        <v>1.1324799999999999</v>
      </c>
      <c r="AM5" s="21">
        <v>0.99304000000000003</v>
      </c>
      <c r="AN5" s="21">
        <v>1.31324</v>
      </c>
      <c r="AO5" s="21">
        <v>1.2898400000000001</v>
      </c>
      <c r="AP5" s="21">
        <v>1.2449300000000001</v>
      </c>
      <c r="AQ5" s="21">
        <v>1.0527</v>
      </c>
      <c r="AR5" s="21">
        <v>0.88065000000000004</v>
      </c>
      <c r="AS5" s="21">
        <v>0.96369000000000005</v>
      </c>
      <c r="AT5" s="21">
        <v>1.08084</v>
      </c>
      <c r="AU5" s="21">
        <v>0.93650999999999995</v>
      </c>
      <c r="AV5" s="21">
        <v>1.10318</v>
      </c>
      <c r="AW5" s="21">
        <v>0.98431999999999997</v>
      </c>
      <c r="AX5" s="21">
        <v>1.0630900000000001</v>
      </c>
      <c r="AY5" s="21">
        <v>1.06345</v>
      </c>
      <c r="AZ5" s="21">
        <v>1.1036999999999999</v>
      </c>
      <c r="BA5" s="21">
        <v>0.81283000000000005</v>
      </c>
      <c r="BD5" s="57">
        <v>0.74049642699999996</v>
      </c>
      <c r="BE5" s="57">
        <v>1.054692945</v>
      </c>
      <c r="BF5" s="57">
        <v>0.96935934700000004</v>
      </c>
      <c r="BG5" s="57">
        <v>0.86480837499999996</v>
      </c>
      <c r="BH5" s="57">
        <v>1.190392793</v>
      </c>
      <c r="BI5" s="57">
        <v>0.94966336699999998</v>
      </c>
      <c r="BJ5" s="57">
        <v>1.008327609</v>
      </c>
      <c r="BK5" s="57">
        <v>0.87140957699999999</v>
      </c>
      <c r="BL5" s="57">
        <v>1.075181489</v>
      </c>
      <c r="BM5" s="57">
        <v>0.95350591299999998</v>
      </c>
      <c r="BN5" s="57">
        <v>0.95652564299999998</v>
      </c>
      <c r="BO5" s="57">
        <v>1.4382664439999999</v>
      </c>
      <c r="BP5" s="57">
        <v>0.98776343099999997</v>
      </c>
      <c r="BQ5" s="57">
        <v>1.0273394680000001</v>
      </c>
      <c r="BR5" s="57">
        <v>1.2145136459999999</v>
      </c>
      <c r="BS5" s="57">
        <v>1.1937234480000001</v>
      </c>
      <c r="BT5" s="57">
        <v>1.254554733</v>
      </c>
      <c r="BW5" s="57">
        <v>0.89163662899999996</v>
      </c>
      <c r="BX5" s="57">
        <v>0.89349422899999997</v>
      </c>
      <c r="BY5" s="57">
        <v>0.63146428399999999</v>
      </c>
      <c r="BZ5" s="57">
        <v>1.2309660069999999</v>
      </c>
      <c r="CA5" s="57">
        <v>0.98078352400000002</v>
      </c>
      <c r="CB5" s="57">
        <v>1.011072</v>
      </c>
      <c r="CC5" s="57">
        <v>0.99538312299999998</v>
      </c>
      <c r="CD5" s="57">
        <v>1.243944401</v>
      </c>
      <c r="CE5" s="57">
        <v>1.0248312129999999</v>
      </c>
      <c r="CF5" s="57">
        <v>1.2210916249999999</v>
      </c>
      <c r="CG5" s="57">
        <v>0.94308744200000005</v>
      </c>
      <c r="CH5" s="57">
        <v>0.91008339699999996</v>
      </c>
      <c r="CI5" s="57">
        <v>1.013032707</v>
      </c>
      <c r="CJ5" s="57">
        <v>0.86519772399999995</v>
      </c>
      <c r="CK5" s="57">
        <v>1.232248419</v>
      </c>
      <c r="CL5" s="57">
        <v>0.83058037900000004</v>
      </c>
      <c r="CM5" s="57">
        <v>1.0652276869999999</v>
      </c>
      <c r="CN5" s="57">
        <v>1.0633609740000001</v>
      </c>
      <c r="CO5" s="57">
        <v>1.09870522</v>
      </c>
      <c r="CP5" s="57">
        <v>1.2159037100000001</v>
      </c>
      <c r="CQ5" s="57">
        <v>0.86110067700000004</v>
      </c>
      <c r="CR5" s="57">
        <v>0.916169813</v>
      </c>
      <c r="CS5" s="57">
        <v>1.1827895150000001</v>
      </c>
      <c r="CT5" s="57">
        <v>1.3258031990000001</v>
      </c>
      <c r="CU5" s="57">
        <v>0.95025847600000002</v>
      </c>
      <c r="CV5" s="57">
        <v>0.74165599199999999</v>
      </c>
      <c r="CW5" s="57">
        <v>1.1100860480000001</v>
      </c>
    </row>
    <row r="6" spans="1:101" x14ac:dyDescent="0.2">
      <c r="A6" s="57">
        <v>3</v>
      </c>
      <c r="C6" s="21">
        <v>1.3599300000000001</v>
      </c>
      <c r="D6" s="21">
        <v>0.87053999999999998</v>
      </c>
      <c r="E6" s="21">
        <v>0.97985</v>
      </c>
      <c r="F6" s="21">
        <v>0.89187000000000005</v>
      </c>
      <c r="G6" s="21">
        <v>0.89385999999999999</v>
      </c>
      <c r="H6" s="21">
        <v>0.73939999999999995</v>
      </c>
      <c r="I6" s="21">
        <v>0.91615999999999997</v>
      </c>
      <c r="J6" s="21">
        <v>1.15944</v>
      </c>
      <c r="K6" s="21">
        <v>0.53593000000000002</v>
      </c>
      <c r="L6" s="21">
        <v>0.90819000000000005</v>
      </c>
      <c r="M6" s="21">
        <v>2.8538899999999998</v>
      </c>
      <c r="N6" s="21">
        <v>0.85758000000000001</v>
      </c>
      <c r="O6" s="21">
        <v>1.0094000000000001</v>
      </c>
      <c r="P6" s="21">
        <v>1.5309600000000001</v>
      </c>
      <c r="Q6" s="21">
        <v>1.20181</v>
      </c>
      <c r="R6" s="21">
        <v>1.7979400000000001</v>
      </c>
      <c r="S6" s="21">
        <v>1.0006600000000001</v>
      </c>
      <c r="T6" s="21">
        <v>2.34368</v>
      </c>
      <c r="U6" s="21">
        <v>2.1525099999999999</v>
      </c>
      <c r="V6" s="21">
        <v>1.1650700000000001</v>
      </c>
      <c r="W6" s="21">
        <v>1.401</v>
      </c>
      <c r="X6" s="21">
        <v>1.06108</v>
      </c>
      <c r="Y6" s="21">
        <v>1.45506</v>
      </c>
      <c r="Z6" s="21">
        <v>0.55240999999999996</v>
      </c>
      <c r="AA6" s="21">
        <v>0.90703999999999996</v>
      </c>
      <c r="AB6" s="21">
        <v>0.86565999999999999</v>
      </c>
      <c r="AC6" s="21">
        <v>0.95155999999999996</v>
      </c>
      <c r="AD6" s="21">
        <v>1.1908799999999999</v>
      </c>
      <c r="AG6" s="21">
        <v>0.73360000000000003</v>
      </c>
      <c r="AH6" s="21">
        <v>0.60475999999999996</v>
      </c>
      <c r="AI6" s="21">
        <v>0.85011000000000003</v>
      </c>
      <c r="AJ6" s="21">
        <v>0.73641000000000001</v>
      </c>
      <c r="AK6" s="21">
        <v>0.82848999999999995</v>
      </c>
      <c r="AL6" s="21">
        <v>0.42965999999999999</v>
      </c>
      <c r="AM6" s="21">
        <v>0.70079999999999998</v>
      </c>
      <c r="AN6" s="21">
        <v>0.92161000000000004</v>
      </c>
      <c r="AO6" s="21">
        <v>1.1918599999999999</v>
      </c>
      <c r="AP6" s="21">
        <v>0.99360999999999999</v>
      </c>
      <c r="AQ6" s="21">
        <v>1.40778</v>
      </c>
      <c r="AR6" s="21">
        <v>1.05301</v>
      </c>
      <c r="AS6" s="21">
        <v>1.36798</v>
      </c>
      <c r="AT6" s="21">
        <v>0.83287</v>
      </c>
      <c r="AU6" s="21">
        <v>0.71260000000000001</v>
      </c>
      <c r="AV6" s="21">
        <v>0.93472</v>
      </c>
      <c r="AW6" s="21">
        <v>1.53895</v>
      </c>
      <c r="AX6" s="21">
        <v>0.75527999999999995</v>
      </c>
      <c r="AY6" s="21">
        <v>0.90500999999999998</v>
      </c>
      <c r="AZ6" s="21">
        <v>0.90437000000000001</v>
      </c>
      <c r="BA6" s="21">
        <v>1.06837</v>
      </c>
      <c r="BD6" s="57">
        <v>1.16229509</v>
      </c>
      <c r="BE6" s="57">
        <v>1.0596053329999999</v>
      </c>
      <c r="BF6" s="57">
        <v>1.318646218</v>
      </c>
      <c r="BG6" s="57">
        <v>1.0822447129999999</v>
      </c>
      <c r="BH6" s="57">
        <v>1.0733201450000001</v>
      </c>
      <c r="BI6" s="57">
        <v>1.683418474</v>
      </c>
      <c r="BJ6" s="57">
        <v>2.782074207</v>
      </c>
      <c r="BK6" s="57">
        <v>1.010772778</v>
      </c>
      <c r="BL6" s="57">
        <v>0.71446433499999995</v>
      </c>
      <c r="BM6" s="57">
        <v>1.5597175430000001</v>
      </c>
      <c r="BN6" s="57">
        <v>1.239386908</v>
      </c>
      <c r="BO6" s="57">
        <v>1.0044409990000001</v>
      </c>
      <c r="BP6" s="57">
        <v>1.9376714509999999</v>
      </c>
      <c r="BQ6" s="57">
        <v>2.1639432649999999</v>
      </c>
      <c r="BR6" s="57">
        <v>1.437380758</v>
      </c>
      <c r="BS6" s="57">
        <v>1.073945317</v>
      </c>
      <c r="BT6" s="57">
        <v>2.0856517509999999</v>
      </c>
      <c r="BW6" s="57">
        <v>1.2498537519999999</v>
      </c>
      <c r="BX6" s="57">
        <v>0.68892162099999998</v>
      </c>
      <c r="BY6" s="57">
        <v>0.96557382700000005</v>
      </c>
      <c r="BZ6" s="57">
        <v>1.817347176</v>
      </c>
      <c r="CA6" s="57">
        <v>0.98018111600000002</v>
      </c>
      <c r="CB6" s="57">
        <v>1.044297</v>
      </c>
      <c r="CC6" s="57">
        <v>1.455342001</v>
      </c>
      <c r="CD6" s="57">
        <v>3.8164928470000001</v>
      </c>
      <c r="CE6" s="57">
        <v>2.781149868</v>
      </c>
      <c r="CF6" s="57">
        <v>0.855334174</v>
      </c>
      <c r="CG6" s="57">
        <v>1.6210325670000001</v>
      </c>
      <c r="CH6" s="57">
        <v>1.282172656</v>
      </c>
      <c r="CI6" s="57">
        <v>2.419452851</v>
      </c>
      <c r="CJ6" s="57">
        <v>1.344455121</v>
      </c>
      <c r="CK6" s="57">
        <v>1.3307265960000001</v>
      </c>
      <c r="CL6" s="57">
        <v>0.78291873700000003</v>
      </c>
      <c r="CM6" s="57">
        <v>1.180514748</v>
      </c>
      <c r="CN6" s="57">
        <v>1.114027994</v>
      </c>
      <c r="CO6" s="57">
        <v>3.0234220920000001</v>
      </c>
      <c r="CP6" s="57">
        <v>0.41022423600000002</v>
      </c>
      <c r="CQ6" s="57">
        <v>0.70944625299999997</v>
      </c>
      <c r="CR6" s="57">
        <v>0.70387392500000001</v>
      </c>
      <c r="CS6" s="57">
        <v>0.84567197000000005</v>
      </c>
      <c r="CT6" s="57">
        <v>1.8818157259999999</v>
      </c>
      <c r="CU6" s="57">
        <v>1.4170866360000001</v>
      </c>
      <c r="CV6" s="57">
        <v>0.82195251000000003</v>
      </c>
      <c r="CW6" s="57">
        <v>1.994807081</v>
      </c>
    </row>
    <row r="7" spans="1:101" x14ac:dyDescent="0.2">
      <c r="A7" s="57">
        <v>6</v>
      </c>
      <c r="C7" s="21">
        <v>1.3683399999999999</v>
      </c>
      <c r="D7" s="21">
        <v>1.2414099999999999</v>
      </c>
      <c r="E7" s="21">
        <v>1.1059399999999999</v>
      </c>
      <c r="F7" s="21">
        <v>1.0145200000000001</v>
      </c>
      <c r="G7" s="21">
        <v>0.87166999999999994</v>
      </c>
      <c r="H7" s="21">
        <v>0.81406000000000001</v>
      </c>
      <c r="I7" s="21">
        <v>1.0776300000000001</v>
      </c>
      <c r="J7" s="21">
        <v>1.2094800000000001</v>
      </c>
      <c r="K7" s="21">
        <v>0.70653999999999995</v>
      </c>
      <c r="L7" s="21">
        <v>0.95953999999999995</v>
      </c>
      <c r="M7" s="21">
        <v>2.9600300000000002</v>
      </c>
      <c r="N7" s="21">
        <v>0.96853</v>
      </c>
      <c r="O7" s="21">
        <v>1.04129</v>
      </c>
      <c r="P7" s="21">
        <v>1.77074</v>
      </c>
      <c r="Q7" s="21">
        <v>1.3606400000000001</v>
      </c>
      <c r="R7" s="21">
        <v>2.5813700000000002</v>
      </c>
      <c r="S7" s="21">
        <v>1.3527400000000001</v>
      </c>
      <c r="T7" s="21">
        <v>3.1675900000000001</v>
      </c>
      <c r="U7" s="21">
        <v>2.0651299999999999</v>
      </c>
      <c r="V7" s="21">
        <v>1.7759199999999999</v>
      </c>
      <c r="W7" s="21">
        <v>1.861</v>
      </c>
      <c r="X7" s="21">
        <v>1.38581</v>
      </c>
      <c r="Y7" s="21">
        <v>1.83141</v>
      </c>
      <c r="Z7" s="21">
        <v>0.66451000000000005</v>
      </c>
      <c r="AA7" s="21">
        <v>1.1285099999999999</v>
      </c>
      <c r="AB7" s="21">
        <v>0.98590999999999995</v>
      </c>
      <c r="AC7" s="21">
        <v>1.1594800000000001</v>
      </c>
      <c r="AD7" s="21">
        <v>1.46732</v>
      </c>
      <c r="AG7" s="21">
        <v>0.94115000000000004</v>
      </c>
      <c r="AH7" s="21">
        <v>0.82606000000000002</v>
      </c>
      <c r="AI7" s="21">
        <v>1.1486099999999999</v>
      </c>
      <c r="AJ7" s="21">
        <v>0.78805000000000003</v>
      </c>
      <c r="AK7" s="21">
        <v>1.0507899999999999</v>
      </c>
      <c r="AL7" s="21">
        <v>0.86433000000000004</v>
      </c>
      <c r="AM7" s="21">
        <v>0.87702000000000002</v>
      </c>
      <c r="AN7" s="21">
        <v>1.13978</v>
      </c>
      <c r="AO7" s="21">
        <v>1.17744</v>
      </c>
      <c r="AP7" s="21">
        <v>1.4216500000000001</v>
      </c>
      <c r="AQ7" s="21">
        <v>1.5236700000000001</v>
      </c>
      <c r="AR7" s="21">
        <v>1.34927</v>
      </c>
      <c r="AS7" s="21">
        <v>1.3596200000000001</v>
      </c>
      <c r="AT7" s="21">
        <v>0.82955999999999996</v>
      </c>
      <c r="AU7" s="21">
        <v>0.85467000000000004</v>
      </c>
      <c r="AV7" s="21">
        <v>1.0844499999999999</v>
      </c>
      <c r="AW7" s="21">
        <v>1.5190399999999999</v>
      </c>
      <c r="AX7" s="21">
        <v>0.82589000000000001</v>
      </c>
      <c r="AY7" s="21">
        <v>1.12768</v>
      </c>
      <c r="AZ7" s="21">
        <v>1.1306099999999999</v>
      </c>
      <c r="BA7" s="21">
        <v>1.2440800000000001</v>
      </c>
      <c r="BD7" s="57">
        <v>1.397324215</v>
      </c>
      <c r="BE7" s="57">
        <v>1.3009317439999999</v>
      </c>
      <c r="BF7" s="57">
        <v>1.3568527610000001</v>
      </c>
      <c r="BG7" s="57">
        <v>1.159942507</v>
      </c>
      <c r="BH7" s="57">
        <v>1.455974117</v>
      </c>
      <c r="BI7" s="57">
        <v>2.0436575069999998</v>
      </c>
      <c r="BJ7" s="57">
        <v>3.3731782209999999</v>
      </c>
      <c r="BK7" s="57">
        <v>1.265819773</v>
      </c>
      <c r="BL7" s="57">
        <v>0.93765722200000001</v>
      </c>
      <c r="BM7" s="57">
        <v>1.8821719610000001</v>
      </c>
      <c r="BN7" s="57">
        <v>1.281279448</v>
      </c>
      <c r="BO7" s="57">
        <v>1.094744191</v>
      </c>
      <c r="BP7" s="57">
        <v>2.2674752420000002</v>
      </c>
      <c r="BQ7" s="57">
        <v>2.6817803730000001</v>
      </c>
      <c r="BR7" s="57">
        <v>1.546208171</v>
      </c>
      <c r="BS7" s="57">
        <v>1.172797485</v>
      </c>
      <c r="BT7" s="57">
        <v>2.3100841179999998</v>
      </c>
      <c r="BW7" s="57">
        <v>1.2466687649999999</v>
      </c>
      <c r="BX7" s="57">
        <v>0.93143075200000003</v>
      </c>
      <c r="BY7" s="57">
        <v>1.2440677170000001</v>
      </c>
      <c r="BZ7" s="57">
        <v>2.7720678840000001</v>
      </c>
      <c r="CA7" s="57">
        <v>1.203007954</v>
      </c>
      <c r="CB7" s="57">
        <v>1.22949332</v>
      </c>
      <c r="CC7" s="57">
        <v>1.392176893</v>
      </c>
      <c r="CD7" s="57">
        <v>4.271351525</v>
      </c>
      <c r="CE7" s="57">
        <v>4.3725023710000004</v>
      </c>
      <c r="CF7" s="57">
        <v>0.97960169500000005</v>
      </c>
      <c r="CG7" s="57">
        <v>1.698531314</v>
      </c>
      <c r="CH7" s="57">
        <v>1.521858937</v>
      </c>
      <c r="CI7" s="57">
        <v>2.4799588950000002</v>
      </c>
      <c r="CJ7" s="57">
        <v>1.703761657</v>
      </c>
      <c r="CK7" s="57">
        <v>1.6888863970000001</v>
      </c>
      <c r="CL7" s="57">
        <v>0.94570753600000002</v>
      </c>
      <c r="CM7" s="57">
        <v>1.355656591</v>
      </c>
      <c r="CN7" s="57">
        <v>1.211155856</v>
      </c>
      <c r="CO7" s="57">
        <v>2.9891579780000002</v>
      </c>
      <c r="CP7" s="57">
        <v>0.851665436</v>
      </c>
      <c r="CQ7" s="57">
        <v>0.81708811999999997</v>
      </c>
      <c r="CR7" s="57">
        <v>1.0239256880000001</v>
      </c>
      <c r="CS7" s="57">
        <v>1.124660064</v>
      </c>
      <c r="CT7" s="57">
        <v>2.5298101110000002</v>
      </c>
      <c r="CU7" s="57">
        <v>1.733385382</v>
      </c>
      <c r="CV7" s="57">
        <v>0.98975893500000001</v>
      </c>
      <c r="CW7" s="57">
        <v>2.378756885</v>
      </c>
    </row>
    <row r="8" spans="1:101" x14ac:dyDescent="0.2">
      <c r="A8" s="57">
        <v>9</v>
      </c>
      <c r="C8" s="21">
        <v>1.6204700000000001</v>
      </c>
      <c r="D8" s="21">
        <v>1.5215099999999999</v>
      </c>
      <c r="E8" s="21">
        <v>1.21289</v>
      </c>
      <c r="F8" s="21">
        <v>1.27976</v>
      </c>
      <c r="G8" s="21">
        <v>0.91493000000000002</v>
      </c>
      <c r="H8" s="21">
        <v>1.0396399999999999</v>
      </c>
      <c r="I8" s="21">
        <v>1.2174100000000001</v>
      </c>
      <c r="J8" s="21">
        <v>1.34772</v>
      </c>
      <c r="K8" s="21">
        <v>0.99382999999999999</v>
      </c>
      <c r="L8" s="21">
        <v>1.2835000000000001</v>
      </c>
      <c r="M8" s="21">
        <v>3.11477</v>
      </c>
      <c r="N8" s="21">
        <v>1.1937500000000001</v>
      </c>
      <c r="O8" s="21">
        <v>0.89307000000000003</v>
      </c>
      <c r="P8" s="21">
        <v>1.9173199999999999</v>
      </c>
      <c r="Q8" s="21">
        <v>1.4527300000000001</v>
      </c>
      <c r="R8" s="21">
        <v>2.8174600000000001</v>
      </c>
      <c r="S8" s="21">
        <v>1.6153500000000001</v>
      </c>
      <c r="T8" s="21">
        <v>3.6825100000000002</v>
      </c>
      <c r="U8" s="21">
        <v>2.90578</v>
      </c>
      <c r="V8" s="21">
        <v>1.6128899999999999</v>
      </c>
      <c r="W8" s="21">
        <v>1.7090000000000001</v>
      </c>
      <c r="X8" s="21">
        <v>1.4809699999999999</v>
      </c>
      <c r="Y8" s="21">
        <v>1.7053799999999999</v>
      </c>
      <c r="Z8" s="21">
        <v>0.81721999999999995</v>
      </c>
      <c r="AA8" s="21">
        <v>1.63042</v>
      </c>
      <c r="AB8" s="21">
        <v>1.3587</v>
      </c>
      <c r="AC8" s="21">
        <v>1.2344599999999999</v>
      </c>
      <c r="AD8" s="21">
        <v>1.3596900000000001</v>
      </c>
      <c r="AG8" s="21">
        <v>1.0822000000000001</v>
      </c>
      <c r="AH8" s="21">
        <v>0.90561999999999998</v>
      </c>
      <c r="AI8" s="21">
        <v>1.3871800000000001</v>
      </c>
      <c r="AJ8" s="21">
        <v>0.88841000000000003</v>
      </c>
      <c r="AK8" s="21">
        <v>1.1734599999999999</v>
      </c>
      <c r="AL8" s="21">
        <v>0.95077999999999996</v>
      </c>
      <c r="AM8" s="21">
        <v>0.93167</v>
      </c>
      <c r="AN8" s="21">
        <v>1.36677</v>
      </c>
      <c r="AO8" s="21">
        <v>1.3633500000000001</v>
      </c>
      <c r="AP8" s="21">
        <v>1.7270300000000001</v>
      </c>
      <c r="AQ8" s="21">
        <v>1.6637299999999999</v>
      </c>
      <c r="AR8" s="21">
        <v>1.5181199999999999</v>
      </c>
      <c r="AS8" s="21">
        <v>1.5885100000000001</v>
      </c>
      <c r="AT8" s="21">
        <v>1.09067</v>
      </c>
      <c r="AU8" s="21">
        <v>0.89327999999999996</v>
      </c>
      <c r="AV8" s="21">
        <v>1.3204</v>
      </c>
      <c r="AW8" s="21">
        <v>1.30202</v>
      </c>
      <c r="AX8" s="21">
        <v>1.0007200000000001</v>
      </c>
      <c r="AY8" s="21">
        <v>1.40066</v>
      </c>
      <c r="AZ8" s="21">
        <v>1.4033199999999999</v>
      </c>
      <c r="BA8" s="21">
        <v>1.53782</v>
      </c>
      <c r="BD8" s="57">
        <v>1.5625360530000001</v>
      </c>
      <c r="BE8" s="57">
        <v>1.524327078</v>
      </c>
      <c r="BF8" s="57">
        <v>1.835302287</v>
      </c>
      <c r="BG8" s="57">
        <v>1.3080761009999999</v>
      </c>
      <c r="BH8" s="57">
        <v>1.6935860549999999</v>
      </c>
      <c r="BI8" s="57">
        <v>2.059252324</v>
      </c>
      <c r="BJ8" s="57">
        <v>3.5749353579999998</v>
      </c>
      <c r="BK8" s="57">
        <v>1.4490141059999999</v>
      </c>
      <c r="BL8" s="57">
        <v>1.1092507810000001</v>
      </c>
      <c r="BM8" s="57">
        <v>2.0636644309999999</v>
      </c>
      <c r="BN8" s="57">
        <v>1.3188442440000001</v>
      </c>
      <c r="BO8" s="57">
        <v>1.4901751299999999</v>
      </c>
      <c r="BP8" s="57">
        <v>2.774718043</v>
      </c>
      <c r="BQ8" s="57">
        <v>3.174827767</v>
      </c>
      <c r="BR8" s="57">
        <v>1.8586046899999999</v>
      </c>
      <c r="BS8" s="57">
        <v>1.1752444259999999</v>
      </c>
      <c r="BT8" s="57">
        <v>3.1780821920000002</v>
      </c>
      <c r="BW8" s="57">
        <v>1.236525578</v>
      </c>
      <c r="BX8" s="57">
        <v>1.0566548339999999</v>
      </c>
      <c r="BY8" s="57">
        <v>1.7176456339999999</v>
      </c>
      <c r="BZ8" s="57">
        <v>2.7722651169999999</v>
      </c>
      <c r="CA8" s="57">
        <v>1.424555588</v>
      </c>
      <c r="CB8" s="57">
        <v>1.4849860699999999</v>
      </c>
      <c r="CC8" s="57">
        <v>1.503654643</v>
      </c>
      <c r="CD8" s="57">
        <v>5.2174414090000001</v>
      </c>
      <c r="CE8" s="57">
        <v>3.9753588209999999</v>
      </c>
      <c r="CF8" s="57">
        <v>1.3240518379999999</v>
      </c>
      <c r="CG8" s="57">
        <v>2.133564792</v>
      </c>
      <c r="CH8" s="57">
        <v>1.732201031</v>
      </c>
      <c r="CI8" s="57">
        <v>2.6672851710000001</v>
      </c>
      <c r="CJ8" s="57">
        <v>2.0371745880000001</v>
      </c>
      <c r="CK8" s="57">
        <v>1.8068782729999999</v>
      </c>
      <c r="CL8" s="57">
        <v>1.13089631</v>
      </c>
      <c r="CM8" s="57">
        <v>1.7145909159999999</v>
      </c>
      <c r="CN8" s="57">
        <v>1.4652535609999999</v>
      </c>
      <c r="CO8" s="57">
        <v>3.4301021820000002</v>
      </c>
      <c r="CP8" s="57">
        <v>1.4262865790000001</v>
      </c>
      <c r="CQ8" s="57">
        <v>1.0507034959999999</v>
      </c>
      <c r="CR8" s="57">
        <v>1.514597051</v>
      </c>
      <c r="CS8" s="57">
        <v>1.479365139</v>
      </c>
      <c r="CT8" s="57">
        <v>2.9579192330000001</v>
      </c>
      <c r="CU8" s="57">
        <v>2.1038026419999998</v>
      </c>
      <c r="CV8" s="57">
        <v>1.2073698500000001</v>
      </c>
      <c r="CW8" s="57">
        <v>2.4856731509999999</v>
      </c>
    </row>
    <row r="9" spans="1:101" x14ac:dyDescent="0.2">
      <c r="A9" s="57">
        <v>12</v>
      </c>
      <c r="C9" s="21">
        <v>1.89655</v>
      </c>
      <c r="D9" s="21">
        <v>2.2496900000000002</v>
      </c>
      <c r="E9" s="21">
        <v>1.3774999999999999</v>
      </c>
      <c r="F9" s="21">
        <v>1.2162999999999999</v>
      </c>
      <c r="G9" s="21">
        <v>1.0429999999999999</v>
      </c>
      <c r="H9" s="21">
        <v>1.1619900000000001</v>
      </c>
      <c r="I9" s="21">
        <v>1.32975</v>
      </c>
      <c r="J9" s="21">
        <v>1.47031</v>
      </c>
      <c r="K9" s="21">
        <v>1.28823</v>
      </c>
      <c r="L9" s="21">
        <v>1.8528100000000001</v>
      </c>
      <c r="M9" s="21">
        <v>3.3640599999999998</v>
      </c>
      <c r="N9" s="21">
        <v>1.3721000000000001</v>
      </c>
      <c r="O9" s="21">
        <v>1.0332600000000001</v>
      </c>
      <c r="P9" s="21">
        <v>2.2781199999999999</v>
      </c>
      <c r="Q9" s="21">
        <v>1.54068</v>
      </c>
      <c r="R9" s="21">
        <v>3.1335999999999999</v>
      </c>
      <c r="S9" s="21">
        <v>1.95825</v>
      </c>
      <c r="T9" s="21">
        <v>3.9180899999999999</v>
      </c>
      <c r="U9" s="21">
        <v>3.4285399999999999</v>
      </c>
      <c r="V9" s="21">
        <v>1.87825</v>
      </c>
      <c r="W9" s="21">
        <v>1.907</v>
      </c>
      <c r="X9" s="21">
        <v>1.59324</v>
      </c>
      <c r="Y9" s="21">
        <v>1.84911</v>
      </c>
      <c r="Z9" s="21">
        <v>0.79015000000000002</v>
      </c>
      <c r="AA9" s="21">
        <v>1.81257</v>
      </c>
      <c r="AB9" s="21">
        <v>1.6205400000000001</v>
      </c>
      <c r="AC9" s="21">
        <v>1.61896</v>
      </c>
      <c r="AD9" s="21">
        <v>1.5825</v>
      </c>
      <c r="AG9" s="21">
        <v>1.1995400000000001</v>
      </c>
      <c r="AH9" s="21">
        <v>1.05155</v>
      </c>
      <c r="AI9" s="21">
        <v>1.7804800000000001</v>
      </c>
      <c r="AJ9" s="21">
        <v>1.0488299999999999</v>
      </c>
      <c r="AK9" s="21">
        <v>1.9084000000000001</v>
      </c>
      <c r="AL9" s="21">
        <v>1.15107</v>
      </c>
      <c r="AM9" s="21">
        <v>1.1702399999999999</v>
      </c>
      <c r="AN9" s="21">
        <v>1.4517599999999999</v>
      </c>
      <c r="AO9" s="21">
        <v>1.5803700000000001</v>
      </c>
      <c r="AP9" s="21">
        <v>1.9692400000000001</v>
      </c>
      <c r="AQ9" s="21">
        <v>1.87812</v>
      </c>
      <c r="AR9" s="21">
        <v>1.7671300000000001</v>
      </c>
      <c r="AS9" s="21">
        <v>1.68129</v>
      </c>
      <c r="AT9" s="21">
        <v>1.1920900000000001</v>
      </c>
      <c r="AU9" s="21">
        <v>1.1663699999999999</v>
      </c>
      <c r="AV9" s="21">
        <v>1.20333</v>
      </c>
      <c r="AW9" s="21">
        <v>1.3619600000000001</v>
      </c>
      <c r="AX9" s="21">
        <v>1.0496099999999999</v>
      </c>
      <c r="AY9" s="21">
        <v>1.5933900000000001</v>
      </c>
      <c r="AZ9" s="21">
        <v>1.6081300000000001</v>
      </c>
      <c r="BA9" s="21">
        <v>1.3477699999999999</v>
      </c>
      <c r="BD9" s="57">
        <v>1.7183990259999999</v>
      </c>
      <c r="BE9" s="57">
        <v>1.5611385289999999</v>
      </c>
      <c r="BF9" s="57">
        <v>2.1833622849999998</v>
      </c>
      <c r="BG9" s="57">
        <v>1.5664962499999999</v>
      </c>
      <c r="BH9" s="57">
        <v>2.0539664540000002</v>
      </c>
      <c r="BI9" s="57">
        <v>2.6532101809999999</v>
      </c>
      <c r="BJ9" s="57">
        <v>4.1292817020000001</v>
      </c>
      <c r="BK9" s="57">
        <v>1.617186633</v>
      </c>
      <c r="BL9" s="57">
        <v>1.3105312280000001</v>
      </c>
      <c r="BM9" s="57">
        <v>2.725810171</v>
      </c>
      <c r="BN9" s="57">
        <v>1.6814672500000001</v>
      </c>
      <c r="BO9" s="57">
        <v>1.735656836</v>
      </c>
      <c r="BP9" s="57">
        <v>3.131300703</v>
      </c>
      <c r="BQ9" s="57">
        <v>3.252487237</v>
      </c>
      <c r="BR9" s="57">
        <v>2.1361194750000001</v>
      </c>
      <c r="BS9" s="57">
        <v>1.269800107</v>
      </c>
      <c r="BT9" s="57">
        <v>2.9472370419999998</v>
      </c>
      <c r="BW9" s="57">
        <v>1.377604695</v>
      </c>
      <c r="BX9" s="57">
        <v>1.339053456</v>
      </c>
      <c r="BY9" s="57">
        <v>2.3153879750000002</v>
      </c>
      <c r="BZ9" s="57">
        <v>2.7857954149999999</v>
      </c>
      <c r="CA9" s="57">
        <v>1.5832538949999999</v>
      </c>
      <c r="CB9" s="57">
        <v>1.7626498900000001</v>
      </c>
      <c r="CC9" s="57">
        <v>1.64030231</v>
      </c>
      <c r="CD9" s="57">
        <v>5.5282936500000002</v>
      </c>
      <c r="CE9" s="57">
        <v>4.3255574919999997</v>
      </c>
      <c r="CF9" s="57">
        <v>1.622207486</v>
      </c>
      <c r="CG9" s="57">
        <v>2.1240843819999999</v>
      </c>
      <c r="CH9" s="57">
        <v>1.712981205</v>
      </c>
      <c r="CI9" s="57">
        <v>2.8487386419999998</v>
      </c>
      <c r="CJ9" s="57">
        <v>1.9311889739999999</v>
      </c>
      <c r="CK9" s="57">
        <v>2.165637485</v>
      </c>
      <c r="CL9" s="57">
        <v>1.441149252</v>
      </c>
      <c r="CM9" s="57">
        <v>2.083592624</v>
      </c>
      <c r="CN9" s="57">
        <v>3.4952211530000001</v>
      </c>
      <c r="CO9" s="57">
        <v>3.7682460619999998</v>
      </c>
      <c r="CP9" s="57">
        <v>1.873074409</v>
      </c>
      <c r="CQ9" s="57">
        <v>1.553822668</v>
      </c>
      <c r="CR9" s="57">
        <v>2.1041945100000001</v>
      </c>
      <c r="CS9" s="57">
        <v>1.8144276779999999</v>
      </c>
      <c r="CT9" s="57">
        <v>3.3037979150000001</v>
      </c>
      <c r="CU9" s="57">
        <v>2.2425119169999999</v>
      </c>
      <c r="CV9" s="57">
        <v>1.5006801999999999</v>
      </c>
      <c r="CW9" s="57">
        <v>2.7494435250000002</v>
      </c>
    </row>
    <row r="10" spans="1:101" x14ac:dyDescent="0.2">
      <c r="A10" s="57">
        <v>15</v>
      </c>
      <c r="C10" s="21">
        <v>2.1377999999999999</v>
      </c>
      <c r="D10" s="21">
        <v>2.1297100000000002</v>
      </c>
      <c r="E10" s="21">
        <v>1.41069</v>
      </c>
      <c r="F10" s="21">
        <v>1.20181</v>
      </c>
      <c r="G10" s="21">
        <v>1.3205499999999999</v>
      </c>
      <c r="H10" s="21">
        <v>1.3322099999999999</v>
      </c>
      <c r="I10" s="21">
        <v>1.4836</v>
      </c>
      <c r="J10" s="21">
        <v>1.69675</v>
      </c>
      <c r="K10" s="21">
        <v>1.5660499999999999</v>
      </c>
      <c r="L10" s="21">
        <v>1.5597300000000001</v>
      </c>
      <c r="M10" s="21">
        <v>3.3601399999999999</v>
      </c>
      <c r="N10" s="21">
        <v>1.2821899999999999</v>
      </c>
      <c r="O10" s="21">
        <v>1.0832200000000001</v>
      </c>
      <c r="P10" s="21">
        <v>2.2394699999999998</v>
      </c>
      <c r="Q10" s="21">
        <v>1.5104599999999999</v>
      </c>
      <c r="R10" s="21">
        <v>3.31351</v>
      </c>
      <c r="S10" s="21">
        <v>2.3618600000000001</v>
      </c>
      <c r="T10" s="21">
        <v>4.4884599999999999</v>
      </c>
      <c r="U10" s="21">
        <v>3.3116699999999999</v>
      </c>
      <c r="V10" s="21">
        <v>2.0516800000000002</v>
      </c>
      <c r="W10" s="21">
        <v>1.7529999999999999</v>
      </c>
      <c r="X10" s="21">
        <v>1.68042</v>
      </c>
      <c r="Y10" s="21">
        <v>1.7910600000000001</v>
      </c>
      <c r="Z10" s="21">
        <v>1.0685199999999999</v>
      </c>
      <c r="AA10" s="21">
        <v>1.8255399999999999</v>
      </c>
      <c r="AB10" s="21">
        <v>1.9345300000000001</v>
      </c>
      <c r="AC10" s="21">
        <v>1.6144099999999999</v>
      </c>
      <c r="AD10" s="21">
        <v>1.7277899999999999</v>
      </c>
      <c r="AG10" s="21">
        <v>1.36402</v>
      </c>
      <c r="AH10" s="21">
        <v>1.129</v>
      </c>
      <c r="AI10" s="21">
        <v>2.0735000000000001</v>
      </c>
      <c r="AJ10" s="21">
        <v>1.18608</v>
      </c>
      <c r="AK10" s="21">
        <v>1.90178</v>
      </c>
      <c r="AL10" s="21">
        <v>1.46529</v>
      </c>
      <c r="AM10" s="21">
        <v>1.32338</v>
      </c>
      <c r="AN10" s="21">
        <v>1.45113</v>
      </c>
      <c r="AO10" s="21">
        <v>1.7555499999999999</v>
      </c>
      <c r="AP10" s="21">
        <v>2.6297299999999999</v>
      </c>
      <c r="AQ10" s="21">
        <v>1.65324</v>
      </c>
      <c r="AR10" s="21">
        <v>1.8138000000000001</v>
      </c>
      <c r="AS10" s="21">
        <v>1.8023499999999999</v>
      </c>
      <c r="AT10" s="21">
        <v>1.27711</v>
      </c>
      <c r="AU10" s="21">
        <v>1.2873399999999999</v>
      </c>
      <c r="AV10" s="21">
        <v>1.5032000000000001</v>
      </c>
      <c r="AW10" s="21">
        <v>1.3888100000000001</v>
      </c>
      <c r="AX10" s="21">
        <v>1.1102300000000001</v>
      </c>
      <c r="AY10" s="21">
        <v>1.8722799999999999</v>
      </c>
      <c r="AZ10" s="21">
        <v>1.66795</v>
      </c>
      <c r="BA10" s="21">
        <v>1.5535699999999999</v>
      </c>
      <c r="BD10" s="57">
        <v>2.1227624820000002</v>
      </c>
      <c r="BE10" s="57">
        <v>1.6806485790000001</v>
      </c>
      <c r="BF10" s="57">
        <v>2.2131106049999998</v>
      </c>
      <c r="BG10" s="57">
        <v>1.8158161239999999</v>
      </c>
      <c r="BH10" s="57">
        <v>2.3201971210000001</v>
      </c>
      <c r="BI10" s="57">
        <v>2.9418484899999999</v>
      </c>
      <c r="BJ10" s="57">
        <v>4.2038595980000002</v>
      </c>
      <c r="BK10" s="57">
        <v>1.4902692239999999</v>
      </c>
      <c r="BL10" s="57">
        <v>1.741564549</v>
      </c>
      <c r="BM10" s="57">
        <v>2.6515369689999999</v>
      </c>
      <c r="BN10" s="57">
        <v>1.4959298750000001</v>
      </c>
      <c r="BO10" s="57">
        <v>1.818576035</v>
      </c>
      <c r="BP10" s="57">
        <v>3.0047767580000002</v>
      </c>
      <c r="BQ10" s="57">
        <v>3.7880399589999998</v>
      </c>
      <c r="BR10" s="57">
        <v>2.531430538</v>
      </c>
      <c r="BS10" s="57">
        <v>1.429752932</v>
      </c>
      <c r="BT10" s="57">
        <v>2.8414351259999999</v>
      </c>
      <c r="BW10" s="57">
        <v>1.787205884</v>
      </c>
      <c r="BX10" s="57">
        <v>1.750803297</v>
      </c>
      <c r="BY10" s="57">
        <v>2.757604808</v>
      </c>
      <c r="BZ10" s="57">
        <v>3.3698768330000002</v>
      </c>
      <c r="CA10" s="57">
        <v>1.8605883830000001</v>
      </c>
      <c r="CB10" s="57">
        <v>1.7882224799999999</v>
      </c>
      <c r="CC10" s="57">
        <v>1.8340979289999999</v>
      </c>
      <c r="CD10" s="57">
        <v>6.101719052</v>
      </c>
      <c r="CE10" s="57">
        <v>5.4069833709999999</v>
      </c>
      <c r="CF10" s="57">
        <v>1.828771285</v>
      </c>
      <c r="CG10" s="57">
        <v>2.3949465860000001</v>
      </c>
      <c r="CH10" s="57">
        <v>2.188788502</v>
      </c>
      <c r="CI10" s="57">
        <v>3.102906564</v>
      </c>
      <c r="CJ10" s="57">
        <v>1.9708391000000001</v>
      </c>
      <c r="CK10" s="57">
        <v>2.5551840779999999</v>
      </c>
      <c r="CL10" s="57">
        <v>1.89687202</v>
      </c>
      <c r="CM10" s="57">
        <v>2.3946870539999998</v>
      </c>
      <c r="CN10" s="57">
        <v>3.897844879</v>
      </c>
      <c r="CO10" s="57">
        <v>4.741620395</v>
      </c>
      <c r="CP10" s="57">
        <v>2.1597775879999999</v>
      </c>
      <c r="CQ10" s="57">
        <v>1.820790497</v>
      </c>
      <c r="CR10" s="57">
        <v>2.8842870899999999</v>
      </c>
      <c r="CS10" s="57">
        <v>2.1679230039999999</v>
      </c>
      <c r="CT10" s="57">
        <v>4.0834423209999997</v>
      </c>
      <c r="CU10" s="57">
        <v>2.313343487</v>
      </c>
      <c r="CV10" s="57">
        <v>1.815733542</v>
      </c>
      <c r="CW10" s="57">
        <v>2.6939299050000001</v>
      </c>
    </row>
    <row r="11" spans="1:101" x14ac:dyDescent="0.2">
      <c r="A11" s="57">
        <v>18</v>
      </c>
      <c r="C11" s="21">
        <v>2.0022000000000002</v>
      </c>
      <c r="D11" s="21">
        <v>2.5278499999999999</v>
      </c>
      <c r="E11" s="21">
        <v>1.5437099999999999</v>
      </c>
      <c r="F11" s="21">
        <v>1.2779700000000001</v>
      </c>
      <c r="G11" s="21">
        <v>2.04853</v>
      </c>
      <c r="H11" s="21">
        <v>1.40818</v>
      </c>
      <c r="I11" s="21">
        <v>1.2628699999999999</v>
      </c>
      <c r="J11" s="21">
        <v>1.8814299999999999</v>
      </c>
      <c r="K11" s="21">
        <v>1.99021</v>
      </c>
      <c r="L11" s="21">
        <v>1.5608200000000001</v>
      </c>
      <c r="M11" s="21">
        <v>3.9674299999999998</v>
      </c>
      <c r="N11" s="21">
        <v>1.5837399999999999</v>
      </c>
      <c r="O11" s="21">
        <v>1.1255900000000001</v>
      </c>
      <c r="P11" s="21">
        <v>2.3218899999999998</v>
      </c>
      <c r="Q11" s="21">
        <v>1.58047</v>
      </c>
      <c r="R11" s="21">
        <v>3.4215399999999998</v>
      </c>
      <c r="S11" s="21">
        <v>2.4162400000000002</v>
      </c>
      <c r="T11" s="21">
        <v>3.8712300000000002</v>
      </c>
      <c r="U11" s="21">
        <v>3.6027499999999999</v>
      </c>
      <c r="V11" s="21">
        <v>2.52501</v>
      </c>
      <c r="W11" s="21">
        <v>1.998</v>
      </c>
      <c r="X11" s="21">
        <v>1.6629499999999999</v>
      </c>
      <c r="Y11" s="21">
        <v>2.2832599999999998</v>
      </c>
      <c r="Z11" s="21">
        <v>1.3619699999999999</v>
      </c>
      <c r="AA11" s="21">
        <v>2.0148600000000001</v>
      </c>
      <c r="AB11" s="21">
        <v>2.0792099999999998</v>
      </c>
      <c r="AC11" s="21">
        <v>1.8475200000000001</v>
      </c>
      <c r="AD11" s="21">
        <v>1.9376100000000001</v>
      </c>
      <c r="AG11" s="21">
        <v>1.7017500000000001</v>
      </c>
      <c r="AH11" s="21">
        <v>1.2732000000000001</v>
      </c>
      <c r="AI11" s="21">
        <v>2.25305</v>
      </c>
      <c r="AJ11" s="21">
        <v>1.26623</v>
      </c>
      <c r="AK11" s="21">
        <v>1.7260599999999999</v>
      </c>
      <c r="AL11" s="21">
        <v>1.7314000000000001</v>
      </c>
      <c r="AM11" s="21">
        <v>1.27413</v>
      </c>
      <c r="AN11" s="21">
        <v>1.8581799999999999</v>
      </c>
      <c r="AO11" s="21">
        <v>2.1249799999999999</v>
      </c>
      <c r="AP11" s="21">
        <v>2.6116899999999998</v>
      </c>
      <c r="AQ11" s="21">
        <v>1.9617599999999999</v>
      </c>
      <c r="AR11" s="21">
        <v>1.91747</v>
      </c>
      <c r="AS11" s="21">
        <v>1.8930800000000001</v>
      </c>
      <c r="AT11" s="21">
        <v>1.53122</v>
      </c>
      <c r="AU11" s="21">
        <v>1.3278700000000001</v>
      </c>
      <c r="AV11" s="21">
        <v>1.4257899999999999</v>
      </c>
      <c r="AW11" s="21">
        <v>1.46709</v>
      </c>
      <c r="AX11" s="21">
        <v>1.3671899999999999</v>
      </c>
      <c r="AY11" s="21">
        <v>2.0817700000000001</v>
      </c>
      <c r="AZ11" s="21">
        <v>1.93973</v>
      </c>
      <c r="BA11" s="21">
        <v>1.52366</v>
      </c>
      <c r="BD11" s="57">
        <v>2.2421129870000001</v>
      </c>
      <c r="BE11" s="57">
        <v>2.0140296919999998</v>
      </c>
      <c r="BF11" s="57">
        <v>2.395996383</v>
      </c>
      <c r="BG11" s="57">
        <v>1.87064914</v>
      </c>
      <c r="BH11" s="57">
        <v>2.6157255689999999</v>
      </c>
      <c r="BI11" s="57">
        <v>3.1687269640000002</v>
      </c>
      <c r="BJ11" s="57">
        <v>4.571181631</v>
      </c>
      <c r="BK11" s="57">
        <v>1.39199114</v>
      </c>
      <c r="BL11" s="57">
        <v>2.1821750999999998</v>
      </c>
      <c r="BM11" s="57">
        <v>2.8780619089999999</v>
      </c>
      <c r="BN11" s="57">
        <v>1.452934393</v>
      </c>
      <c r="BO11" s="57">
        <v>1.840967682</v>
      </c>
      <c r="BP11" s="57">
        <v>3.5711361739999998</v>
      </c>
      <c r="BQ11" s="57">
        <v>3.9800247010000001</v>
      </c>
      <c r="BR11" s="57">
        <v>2.7025030120000002</v>
      </c>
      <c r="BS11" s="57">
        <v>1.4805811820000001</v>
      </c>
      <c r="BT11" s="57">
        <v>2.3606920420000002</v>
      </c>
      <c r="BW11" s="57">
        <v>1.6721810450000001</v>
      </c>
      <c r="BX11" s="57">
        <v>1.874894863</v>
      </c>
      <c r="BY11" s="57">
        <v>2.766722863</v>
      </c>
      <c r="BZ11" s="57">
        <v>3.3346223309999998</v>
      </c>
      <c r="CA11" s="57">
        <v>1.9252576779999999</v>
      </c>
      <c r="CB11" s="57">
        <v>2.1272677500000001</v>
      </c>
      <c r="CC11" s="57">
        <v>1.980835532</v>
      </c>
      <c r="CD11" s="57">
        <v>6.189645617</v>
      </c>
      <c r="CE11" s="57">
        <v>5.2296858159999999</v>
      </c>
      <c r="CF11" s="57">
        <v>2.3332845369999999</v>
      </c>
      <c r="CG11" s="57">
        <v>2.7178910369999998</v>
      </c>
      <c r="CH11" s="57">
        <v>1.944663553</v>
      </c>
      <c r="CI11" s="57">
        <v>2.9292593359999999</v>
      </c>
      <c r="CJ11" s="57">
        <v>2.1302568059999998</v>
      </c>
      <c r="CK11" s="57">
        <v>2.4227463469999999</v>
      </c>
      <c r="CL11" s="57">
        <v>2.1554373949999999</v>
      </c>
      <c r="CM11" s="57">
        <v>2.5542328379999999</v>
      </c>
      <c r="CN11" s="57">
        <v>3.7740608519999999</v>
      </c>
      <c r="CO11" s="57">
        <v>4.719510455</v>
      </c>
      <c r="CP11" s="57">
        <v>2.8378799209999999</v>
      </c>
      <c r="CQ11" s="57">
        <v>2.067689916</v>
      </c>
      <c r="CR11" s="57">
        <v>3.0005555469999998</v>
      </c>
      <c r="CS11" s="57">
        <v>2.5583938079999999</v>
      </c>
      <c r="CT11" s="57">
        <v>4.1731399729999996</v>
      </c>
      <c r="CU11" s="57">
        <v>2.4260422500000001</v>
      </c>
      <c r="CV11" s="57">
        <v>1.9367641900000001</v>
      </c>
      <c r="CW11" s="57">
        <v>2.6520031479999999</v>
      </c>
    </row>
    <row r="12" spans="1:101" x14ac:dyDescent="0.2">
      <c r="A12" s="57">
        <v>21</v>
      </c>
      <c r="C12" s="21">
        <v>2.0390299999999999</v>
      </c>
      <c r="D12" s="21">
        <v>2.7694899999999998</v>
      </c>
      <c r="E12" s="21">
        <v>1.9745699999999999</v>
      </c>
      <c r="F12" s="21">
        <v>1.3170900000000001</v>
      </c>
      <c r="G12" s="21">
        <v>1.88229</v>
      </c>
      <c r="H12" s="21">
        <v>1.48854</v>
      </c>
      <c r="I12" s="21">
        <v>1.46994</v>
      </c>
      <c r="J12" s="21">
        <v>2.3485200000000002</v>
      </c>
      <c r="K12" s="21">
        <v>2.2211500000000002</v>
      </c>
      <c r="L12" s="21">
        <v>2.1432699999999998</v>
      </c>
      <c r="M12" s="21">
        <v>3.9974400000000001</v>
      </c>
      <c r="N12" s="21">
        <v>1.7780499999999999</v>
      </c>
      <c r="O12" s="21">
        <v>1.17336</v>
      </c>
      <c r="P12" s="21">
        <v>2.2527200000000001</v>
      </c>
      <c r="Q12" s="21">
        <v>1.8966400000000001</v>
      </c>
      <c r="R12" s="21">
        <v>3.43472</v>
      </c>
      <c r="S12" s="21">
        <v>2.6924000000000001</v>
      </c>
      <c r="T12" s="21">
        <v>4.3405500000000004</v>
      </c>
      <c r="U12" s="21">
        <v>3.5332599999999998</v>
      </c>
      <c r="V12" s="21">
        <v>2.4178799999999998</v>
      </c>
      <c r="W12" s="21">
        <v>2.4580000000000002</v>
      </c>
      <c r="X12" s="21">
        <v>1.94808</v>
      </c>
      <c r="Y12" s="21">
        <v>2.2169500000000002</v>
      </c>
      <c r="Z12" s="21">
        <v>1.5733600000000001</v>
      </c>
      <c r="AA12" s="21">
        <v>2.1043099999999999</v>
      </c>
      <c r="AB12" s="21">
        <v>2.46902</v>
      </c>
      <c r="AC12" s="21">
        <v>1.9653499999999999</v>
      </c>
      <c r="AD12" s="21">
        <v>1.92282</v>
      </c>
      <c r="AG12" s="21">
        <v>1.9325000000000001</v>
      </c>
      <c r="AH12" s="21">
        <v>1.2986</v>
      </c>
      <c r="AI12" s="21">
        <v>2.1859999999999999</v>
      </c>
      <c r="AJ12" s="21">
        <v>1.2735799999999999</v>
      </c>
      <c r="AK12" s="21">
        <v>2.0510000000000002</v>
      </c>
      <c r="AL12" s="21">
        <v>1.89967</v>
      </c>
      <c r="AM12" s="21">
        <v>1.6140099999999999</v>
      </c>
      <c r="AN12" s="21">
        <v>2.0007100000000002</v>
      </c>
      <c r="AO12" s="21">
        <v>2.1398299999999999</v>
      </c>
      <c r="AP12" s="21">
        <v>2.7902</v>
      </c>
      <c r="AQ12" s="21">
        <v>2.00413</v>
      </c>
      <c r="AR12" s="21">
        <v>2.2600500000000001</v>
      </c>
      <c r="AS12" s="21">
        <v>1.7348399999999999</v>
      </c>
      <c r="AT12" s="21">
        <v>1.5652900000000001</v>
      </c>
      <c r="AU12" s="21">
        <v>1.65794</v>
      </c>
      <c r="AV12" s="21">
        <v>1.70983</v>
      </c>
      <c r="AW12" s="21">
        <v>1.36565</v>
      </c>
      <c r="AX12" s="21">
        <v>1.6484099999999999</v>
      </c>
      <c r="AY12" s="21">
        <v>2.1988799999999999</v>
      </c>
      <c r="AZ12" s="21">
        <v>2.2464499999999998</v>
      </c>
      <c r="BA12" s="21">
        <v>1.6380399999999999</v>
      </c>
      <c r="BD12" s="57">
        <v>2.3524249159999999</v>
      </c>
      <c r="BE12" s="57">
        <v>1.920099596</v>
      </c>
      <c r="BF12" s="57">
        <v>2.8053255450000001</v>
      </c>
      <c r="BG12" s="57">
        <v>2.0707949060000002</v>
      </c>
      <c r="BH12" s="57">
        <v>2.8825265390000001</v>
      </c>
      <c r="BI12" s="57">
        <v>3.174608047</v>
      </c>
      <c r="BJ12" s="57">
        <v>4.9454377149999997</v>
      </c>
      <c r="BK12" s="57">
        <v>1.8433846149999999</v>
      </c>
      <c r="BL12" s="57">
        <v>2.1379906470000001</v>
      </c>
      <c r="BM12" s="57">
        <v>3.174401407</v>
      </c>
      <c r="BN12" s="57">
        <v>1.7152858520000001</v>
      </c>
      <c r="BO12" s="57">
        <v>2.1929710469999999</v>
      </c>
      <c r="BP12" s="57">
        <v>3.1350370930000002</v>
      </c>
      <c r="BQ12" s="57">
        <v>4.1576841130000002</v>
      </c>
      <c r="BR12" s="57">
        <v>2.9382524349999999</v>
      </c>
      <c r="BS12" s="57">
        <v>1.563921211</v>
      </c>
      <c r="BT12" s="57">
        <v>2.8991089109999999</v>
      </c>
      <c r="BW12" s="57">
        <v>1.8438257259999999</v>
      </c>
      <c r="BX12" s="57">
        <v>1.980551731</v>
      </c>
      <c r="BY12" s="57">
        <v>3.3037265379999998</v>
      </c>
      <c r="BZ12" s="57">
        <v>3.543341608</v>
      </c>
      <c r="CA12" s="57">
        <v>2.2651236109999999</v>
      </c>
      <c r="CB12" s="57">
        <v>1.7923892400000001</v>
      </c>
      <c r="CC12" s="57">
        <v>2.2953126859999999</v>
      </c>
      <c r="CD12" s="57">
        <v>6.3830947949999999</v>
      </c>
      <c r="CE12" s="57">
        <v>4.8797282949999996</v>
      </c>
      <c r="CF12" s="57">
        <v>2.724714847</v>
      </c>
      <c r="CG12" s="57">
        <v>3.0136459809999998</v>
      </c>
      <c r="CH12" s="57">
        <v>2.2964758779999999</v>
      </c>
      <c r="CI12" s="57">
        <v>3.2144746409999998</v>
      </c>
      <c r="CJ12" s="57">
        <v>1.9890650780000001</v>
      </c>
      <c r="CK12" s="57">
        <v>2.2795005110000002</v>
      </c>
      <c r="CL12" s="57">
        <v>2.3424764100000002</v>
      </c>
      <c r="CM12" s="57">
        <v>2.7636903369999999</v>
      </c>
      <c r="CN12" s="57">
        <v>4.255249826</v>
      </c>
      <c r="CO12" s="57">
        <v>5.252042361</v>
      </c>
      <c r="CP12" s="57">
        <v>3.0278073349999999</v>
      </c>
      <c r="CQ12" s="57">
        <v>2.2438410580000001</v>
      </c>
      <c r="CR12" s="57">
        <v>3.7418726969999998</v>
      </c>
      <c r="CS12" s="57">
        <v>2.6797676350000001</v>
      </c>
      <c r="CT12" s="57">
        <v>4.263511855</v>
      </c>
      <c r="CU12" s="57">
        <v>3.0056174549999999</v>
      </c>
      <c r="CV12" s="57">
        <v>2.2157227439999998</v>
      </c>
      <c r="CW12" s="57">
        <v>2.904013022</v>
      </c>
    </row>
    <row r="13" spans="1:101" x14ac:dyDescent="0.2">
      <c r="A13" s="57">
        <v>24</v>
      </c>
      <c r="C13" s="21">
        <v>2.0642999999999998</v>
      </c>
      <c r="D13" s="21">
        <v>3.2014499999999999</v>
      </c>
      <c r="E13" s="21">
        <v>1.8310599999999999</v>
      </c>
      <c r="F13" s="21">
        <v>1.4090199999999999</v>
      </c>
      <c r="G13" s="21">
        <v>2.0714299999999999</v>
      </c>
      <c r="H13" s="21">
        <v>1.4593499999999999</v>
      </c>
      <c r="I13" s="21">
        <v>1.68391</v>
      </c>
      <c r="J13" s="21">
        <v>2.5056699999999998</v>
      </c>
      <c r="K13" s="21">
        <v>2.40408</v>
      </c>
      <c r="L13" s="21">
        <v>2.0080100000000001</v>
      </c>
      <c r="M13" s="21">
        <v>4.2342000000000004</v>
      </c>
      <c r="N13" s="21">
        <v>1.7020500000000001</v>
      </c>
      <c r="O13" s="21">
        <v>1.1397600000000001</v>
      </c>
      <c r="P13" s="21">
        <v>2.3410199999999999</v>
      </c>
      <c r="Q13" s="21">
        <v>1.9981599999999999</v>
      </c>
      <c r="R13" s="21">
        <v>3.80931</v>
      </c>
      <c r="S13" s="21">
        <v>3.1255000000000002</v>
      </c>
      <c r="T13" s="21">
        <v>5.5957699999999999</v>
      </c>
      <c r="U13" s="21">
        <v>3.5910600000000001</v>
      </c>
      <c r="V13" s="21">
        <v>2.94733</v>
      </c>
      <c r="W13" s="21">
        <v>2.161</v>
      </c>
      <c r="X13" s="21">
        <v>1.88317</v>
      </c>
      <c r="Y13" s="21">
        <v>2.3241000000000001</v>
      </c>
      <c r="Z13" s="21">
        <v>2.0224600000000001</v>
      </c>
      <c r="AA13" s="21">
        <v>2.1295299999999999</v>
      </c>
      <c r="AB13" s="21">
        <v>2.8214600000000001</v>
      </c>
      <c r="AC13" s="21">
        <v>2.1691600000000002</v>
      </c>
      <c r="AD13" s="21">
        <v>2.2977099999999999</v>
      </c>
      <c r="AG13" s="21">
        <v>2.0486900000000001</v>
      </c>
      <c r="AH13" s="21">
        <v>1.5557300000000001</v>
      </c>
      <c r="AI13" s="21">
        <v>2.43716</v>
      </c>
      <c r="AJ13" s="21">
        <v>1.7757799999999999</v>
      </c>
      <c r="AK13" s="21">
        <v>2.2503299999999999</v>
      </c>
      <c r="AL13" s="21">
        <v>2.2215699999999998</v>
      </c>
      <c r="AM13" s="21">
        <v>1.46024</v>
      </c>
      <c r="AN13" s="21">
        <v>1.8240499999999999</v>
      </c>
      <c r="AO13" s="21">
        <v>1.9309799999999999</v>
      </c>
      <c r="AP13" s="21">
        <v>2.93377</v>
      </c>
      <c r="AQ13" s="21">
        <v>1.95987</v>
      </c>
      <c r="AR13" s="21">
        <v>2.5360200000000002</v>
      </c>
      <c r="AS13" s="21">
        <v>1.9612700000000001</v>
      </c>
      <c r="AT13" s="21">
        <v>1.7094499999999999</v>
      </c>
      <c r="AU13" s="21">
        <v>1.8482499999999999</v>
      </c>
      <c r="AV13" s="21">
        <v>1.6335599999999999</v>
      </c>
      <c r="AW13" s="21">
        <v>1.46323</v>
      </c>
      <c r="AX13" s="21">
        <v>1.62944</v>
      </c>
      <c r="AY13" s="21">
        <v>2.6112799999999998</v>
      </c>
      <c r="AZ13" s="21">
        <v>2.3148499999999999</v>
      </c>
      <c r="BA13" s="21">
        <v>1.6540999999999999</v>
      </c>
      <c r="BD13" s="57">
        <v>2.2993339220000002</v>
      </c>
      <c r="BE13" s="57">
        <v>1.953154415</v>
      </c>
      <c r="BF13" s="57">
        <v>2.5998095540000001</v>
      </c>
      <c r="BG13" s="57">
        <v>2.2012794630000001</v>
      </c>
      <c r="BH13" s="57">
        <v>2.9816667630000002</v>
      </c>
      <c r="BI13" s="57">
        <v>3.5508530239999998</v>
      </c>
      <c r="BJ13" s="57">
        <v>4.5970159910000001</v>
      </c>
      <c r="BK13" s="57">
        <v>1.8738207499999999</v>
      </c>
      <c r="BL13" s="57">
        <v>2.3112762660000001</v>
      </c>
      <c r="BM13" s="57">
        <v>3.4279316049999999</v>
      </c>
      <c r="BN13" s="57">
        <v>1.8416421199999999</v>
      </c>
      <c r="BO13" s="57">
        <v>2.405354821</v>
      </c>
      <c r="BP13" s="57">
        <v>3.465016463</v>
      </c>
      <c r="BQ13" s="57">
        <v>4.1396489900000004</v>
      </c>
      <c r="BR13" s="57">
        <v>3.3173836840000002</v>
      </c>
      <c r="BS13" s="57">
        <v>1.733166636</v>
      </c>
      <c r="BT13" s="57">
        <v>3.0355739399999999</v>
      </c>
      <c r="BW13" s="57">
        <v>1.791763182</v>
      </c>
      <c r="BX13" s="57">
        <v>2.3582871860000001</v>
      </c>
      <c r="BY13" s="57">
        <v>3.4844431550000001</v>
      </c>
      <c r="BZ13" s="57">
        <v>4.0496369010000004</v>
      </c>
      <c r="CA13" s="57">
        <v>2.2589576550000001</v>
      </c>
      <c r="CB13" s="57">
        <v>1.64316945</v>
      </c>
      <c r="CC13" s="57">
        <v>2.8657408590000002</v>
      </c>
      <c r="CD13" s="57">
        <v>7.4132136839999996</v>
      </c>
      <c r="CE13" s="57">
        <v>5.2592561829999998</v>
      </c>
      <c r="CF13" s="57">
        <v>3.0435236739999998</v>
      </c>
      <c r="CG13" s="57">
        <v>2.4300170080000001</v>
      </c>
      <c r="CH13" s="57">
        <v>2.1575994569999999</v>
      </c>
      <c r="CI13" s="57">
        <v>3.1718789159999998</v>
      </c>
      <c r="CJ13" s="57">
        <v>1.993140543</v>
      </c>
      <c r="CK13" s="57">
        <v>2.5454071979999999</v>
      </c>
      <c r="CL13" s="57">
        <v>2.6868311629999999</v>
      </c>
      <c r="CM13" s="57">
        <v>3.1218695279999999</v>
      </c>
      <c r="CN13" s="57">
        <v>4.2334990000000001</v>
      </c>
      <c r="CO13" s="57">
        <v>4.7378062830000003</v>
      </c>
      <c r="CP13" s="57">
        <v>3.1583263530000001</v>
      </c>
      <c r="CQ13" s="57">
        <v>2.8420088809999999</v>
      </c>
      <c r="CR13" s="57">
        <v>3.8708320949999999</v>
      </c>
      <c r="CS13" s="57">
        <v>2.834048058</v>
      </c>
      <c r="CT13" s="57">
        <v>4.7385719660000003</v>
      </c>
      <c r="CU13" s="57">
        <v>2.936613683</v>
      </c>
      <c r="CV13" s="57">
        <v>2.2518427170000002</v>
      </c>
      <c r="CW13" s="57">
        <v>3.028412104</v>
      </c>
    </row>
    <row r="14" spans="1:101" x14ac:dyDescent="0.2">
      <c r="A14" s="57">
        <v>27</v>
      </c>
      <c r="C14" s="21">
        <v>2.1893500000000001</v>
      </c>
      <c r="D14" s="21">
        <v>3.16371</v>
      </c>
      <c r="E14" s="21">
        <v>1.76481</v>
      </c>
      <c r="F14" s="21">
        <v>1.49502</v>
      </c>
      <c r="G14" s="21">
        <v>2.1972700000000001</v>
      </c>
      <c r="H14" s="21">
        <v>1.6130599999999999</v>
      </c>
      <c r="I14" s="21">
        <v>1.8056700000000001</v>
      </c>
      <c r="J14" s="21">
        <v>2.3430800000000001</v>
      </c>
      <c r="K14" s="21">
        <v>2.6646200000000002</v>
      </c>
      <c r="L14" s="21">
        <v>1.98047</v>
      </c>
      <c r="M14" s="21">
        <v>4.1703999999999999</v>
      </c>
      <c r="N14" s="21">
        <v>1.68089</v>
      </c>
      <c r="O14" s="21">
        <v>1.13002</v>
      </c>
      <c r="P14" s="21">
        <v>2.5806200000000001</v>
      </c>
      <c r="Q14" s="21">
        <v>1.9082300000000001</v>
      </c>
      <c r="R14" s="21">
        <v>3.5798100000000002</v>
      </c>
      <c r="S14" s="21">
        <v>3.4035799999999998</v>
      </c>
      <c r="T14" s="21">
        <v>5.8570900000000004</v>
      </c>
      <c r="U14" s="21">
        <v>3.6048399999999998</v>
      </c>
      <c r="V14" s="21">
        <v>3.0692900000000001</v>
      </c>
      <c r="W14" s="21">
        <v>2.1880000000000002</v>
      </c>
      <c r="X14" s="21">
        <v>1.9798100000000001</v>
      </c>
      <c r="Y14" s="21">
        <v>2.2679800000000001</v>
      </c>
      <c r="Z14" s="21">
        <v>3.3542800000000002</v>
      </c>
      <c r="AA14" s="21">
        <v>2.1120399999999999</v>
      </c>
      <c r="AB14" s="21">
        <v>2.5950700000000002</v>
      </c>
      <c r="AC14" s="21">
        <v>2.32972</v>
      </c>
      <c r="AD14" s="21">
        <v>2.1308799999999999</v>
      </c>
      <c r="AG14" s="21">
        <v>2.0913499999999998</v>
      </c>
      <c r="AH14" s="21">
        <v>1.49203</v>
      </c>
      <c r="AI14" s="21">
        <v>2.5545</v>
      </c>
      <c r="AJ14" s="21">
        <v>1.5659000000000001</v>
      </c>
      <c r="AK14" s="21">
        <v>2.3186900000000001</v>
      </c>
      <c r="AL14" s="21">
        <v>2.29487</v>
      </c>
      <c r="AM14" s="21">
        <v>1.7436199999999999</v>
      </c>
      <c r="AN14" s="21">
        <v>1.8297099999999999</v>
      </c>
      <c r="AO14" s="21">
        <v>2.1956699999999998</v>
      </c>
      <c r="AP14" s="21">
        <v>3.02732</v>
      </c>
      <c r="AQ14" s="21">
        <v>2.0665</v>
      </c>
      <c r="AR14" s="21">
        <v>2.51763</v>
      </c>
      <c r="AS14" s="21">
        <v>2.2606899999999999</v>
      </c>
      <c r="AT14" s="21">
        <v>1.83331</v>
      </c>
      <c r="AU14" s="21">
        <v>1.8791199999999999</v>
      </c>
      <c r="AV14" s="21">
        <v>1.5541400000000001</v>
      </c>
      <c r="AW14" s="21">
        <v>1.4684299999999999</v>
      </c>
      <c r="AX14" s="21">
        <v>1.60426</v>
      </c>
      <c r="AY14" s="21">
        <v>2.7837299999999998</v>
      </c>
      <c r="AZ14" s="21">
        <v>2.4503300000000001</v>
      </c>
      <c r="BA14" s="21">
        <v>1.9028799999999999</v>
      </c>
      <c r="BD14" s="57">
        <v>2.5968844240000002</v>
      </c>
      <c r="BE14" s="57">
        <v>2.249951147</v>
      </c>
      <c r="BF14" s="57">
        <v>3.5988401799999998</v>
      </c>
      <c r="BG14" s="57">
        <v>2.643523488</v>
      </c>
      <c r="BH14" s="57">
        <v>3.405360071</v>
      </c>
      <c r="BI14" s="57">
        <v>3.1317989659999999</v>
      </c>
      <c r="BJ14" s="57">
        <v>5.2276743129999996</v>
      </c>
      <c r="BK14" s="57">
        <v>2.3047475039999998</v>
      </c>
      <c r="BL14" s="57">
        <v>2.7590017090000001</v>
      </c>
      <c r="BM14" s="57">
        <v>4.0054897599999997</v>
      </c>
      <c r="BN14" s="57">
        <v>2.039532844</v>
      </c>
      <c r="BO14" s="57">
        <v>1.9856468039999999</v>
      </c>
      <c r="BP14" s="57">
        <v>3.4192425489999998</v>
      </c>
      <c r="BQ14" s="57">
        <v>4.0922892529999997</v>
      </c>
      <c r="BR14" s="57">
        <v>3.7081688019999999</v>
      </c>
      <c r="BS14" s="57">
        <v>2.2038225749999998</v>
      </c>
      <c r="BT14" s="57">
        <v>2.9283203800000002</v>
      </c>
      <c r="BW14" s="57">
        <v>2.0313800550000001</v>
      </c>
      <c r="BX14" s="57">
        <v>2.394994793</v>
      </c>
      <c r="BY14" s="57">
        <v>3.7215281010000001</v>
      </c>
      <c r="BZ14" s="57">
        <v>4.4605793030000003</v>
      </c>
      <c r="CA14" s="57">
        <v>2.4441079550000002</v>
      </c>
      <c r="CB14" s="57">
        <v>1.77298657</v>
      </c>
      <c r="CC14" s="57">
        <v>2.9285190800000001</v>
      </c>
      <c r="CD14" s="57">
        <v>6.9931033119999997</v>
      </c>
      <c r="CE14" s="57">
        <v>5.5190608650000001</v>
      </c>
      <c r="CF14" s="57">
        <v>2.8658876800000002</v>
      </c>
      <c r="CG14" s="57">
        <v>2.7024163099999998</v>
      </c>
      <c r="CH14" s="57">
        <v>2.2195285939999998</v>
      </c>
      <c r="CI14" s="57">
        <v>3.3071835900000002</v>
      </c>
      <c r="CJ14" s="57">
        <v>3.637074551</v>
      </c>
      <c r="CK14" s="57">
        <v>2.608366996</v>
      </c>
      <c r="CL14" s="57">
        <v>2.994354451</v>
      </c>
      <c r="CM14" s="57">
        <v>3.2035665770000001</v>
      </c>
      <c r="CN14" s="57">
        <v>4.902625381</v>
      </c>
      <c r="CO14" s="57">
        <v>4.8844149549999996</v>
      </c>
      <c r="CP14" s="57">
        <v>3.269714316</v>
      </c>
      <c r="CQ14" s="57">
        <v>2.8476667139999998</v>
      </c>
      <c r="CR14" s="57">
        <v>4.177206827</v>
      </c>
      <c r="CS14" s="57">
        <v>3.1329298269999999</v>
      </c>
      <c r="CT14" s="57">
        <v>5.074473684</v>
      </c>
      <c r="CU14" s="57">
        <v>3.6585313089999998</v>
      </c>
      <c r="CV14" s="57">
        <v>2.5195664409999998</v>
      </c>
      <c r="CW14" s="57">
        <v>3.2881148969999998</v>
      </c>
    </row>
    <row r="15" spans="1:101" x14ac:dyDescent="0.2">
      <c r="A15" s="57">
        <v>30</v>
      </c>
      <c r="C15" s="21">
        <v>2.4178199999999999</v>
      </c>
      <c r="D15" s="21">
        <v>3.1089199999999999</v>
      </c>
      <c r="E15" s="21">
        <v>2.0147200000000001</v>
      </c>
      <c r="F15" s="21">
        <v>1.5119400000000001</v>
      </c>
      <c r="G15" s="21">
        <v>2.3273299999999999</v>
      </c>
      <c r="H15" s="21">
        <v>1.6251599999999999</v>
      </c>
      <c r="I15" s="21">
        <v>1.76854</v>
      </c>
      <c r="J15" s="21">
        <v>2.7276699999999998</v>
      </c>
      <c r="K15" s="21">
        <v>2.8707500000000001</v>
      </c>
      <c r="L15" s="21">
        <v>2.3839199999999998</v>
      </c>
      <c r="M15" s="21">
        <v>4.3838800000000004</v>
      </c>
      <c r="N15" s="21">
        <v>1.7616799999999999</v>
      </c>
      <c r="O15" s="21">
        <v>1.1198300000000001</v>
      </c>
      <c r="P15" s="21">
        <v>2.6986300000000001</v>
      </c>
      <c r="Q15" s="21">
        <v>1.72061</v>
      </c>
      <c r="R15" s="21">
        <v>3.5578699999999999</v>
      </c>
      <c r="S15" s="21">
        <v>3.36355</v>
      </c>
      <c r="T15" s="21">
        <v>5.2796799999999999</v>
      </c>
      <c r="U15" s="21">
        <v>3.66235</v>
      </c>
      <c r="V15" s="21">
        <v>2.9057599999999999</v>
      </c>
      <c r="W15" s="21">
        <v>2.2799999999999998</v>
      </c>
      <c r="X15" s="21">
        <v>2.0265200000000001</v>
      </c>
      <c r="Y15" s="21">
        <v>2.12236</v>
      </c>
      <c r="Z15" s="21">
        <v>3.3296700000000001</v>
      </c>
      <c r="AA15" s="21">
        <v>2.2164600000000001</v>
      </c>
      <c r="AB15" s="21">
        <v>3.3058700000000001</v>
      </c>
      <c r="AC15" s="21">
        <v>2.6501899999999998</v>
      </c>
      <c r="AD15" s="21">
        <v>1.8878600000000001</v>
      </c>
      <c r="AG15" s="21">
        <v>2.1976399999999998</v>
      </c>
      <c r="AH15" s="21">
        <v>1.56843</v>
      </c>
      <c r="AI15" s="21">
        <v>2.5792099999999998</v>
      </c>
      <c r="AJ15" s="21">
        <v>1.72767</v>
      </c>
      <c r="AK15" s="21">
        <v>2.8047900000000001</v>
      </c>
      <c r="AL15" s="21">
        <v>2.5448</v>
      </c>
      <c r="AM15" s="21">
        <v>2.0220199999999999</v>
      </c>
      <c r="AN15" s="21">
        <v>2.1097100000000002</v>
      </c>
      <c r="AO15" s="21">
        <v>2.8820000000000001</v>
      </c>
      <c r="AP15" s="21">
        <v>3.1033200000000001</v>
      </c>
      <c r="AQ15" s="21">
        <v>2.3057400000000001</v>
      </c>
      <c r="AR15" s="21">
        <v>2.78993</v>
      </c>
      <c r="AS15" s="21">
        <v>2.0211800000000002</v>
      </c>
      <c r="AT15" s="21">
        <v>1.69601</v>
      </c>
      <c r="AU15" s="21">
        <v>2.1181100000000002</v>
      </c>
      <c r="AV15" s="21">
        <v>1.8899600000000001</v>
      </c>
      <c r="AW15" s="21">
        <v>1.5143899999999999</v>
      </c>
      <c r="AX15" s="21">
        <v>1.7612000000000001</v>
      </c>
      <c r="AY15" s="21">
        <v>2.9883099999999998</v>
      </c>
      <c r="AZ15" s="21">
        <v>2.6459000000000001</v>
      </c>
      <c r="BA15" s="21">
        <v>1.8987499999999999</v>
      </c>
      <c r="BD15" s="57">
        <v>2.5149725649999999</v>
      </c>
      <c r="BE15" s="57">
        <v>2.5387951719999999</v>
      </c>
      <c r="BF15" s="57">
        <v>3.5448200719999998</v>
      </c>
      <c r="BG15" s="57">
        <v>2.734621867</v>
      </c>
      <c r="BH15" s="57">
        <v>3.841837559</v>
      </c>
      <c r="BI15" s="57">
        <v>3.1184384729999999</v>
      </c>
      <c r="BJ15" s="57">
        <v>5.1846463040000001</v>
      </c>
      <c r="BK15" s="57">
        <v>1.7798222749999999</v>
      </c>
      <c r="BL15" s="57">
        <v>2.7831373460000002</v>
      </c>
      <c r="BM15" s="57">
        <v>4.3269833709999999</v>
      </c>
      <c r="BN15" s="57">
        <v>2.0714509950000002</v>
      </c>
      <c r="BO15" s="57">
        <v>2.6147622930000001</v>
      </c>
      <c r="BP15" s="57">
        <v>3.5894669540000002</v>
      </c>
      <c r="BQ15" s="57">
        <v>4.2481716140000003</v>
      </c>
      <c r="BR15" s="57">
        <v>4.1413149489999999</v>
      </c>
      <c r="BS15" s="57">
        <v>2.0973450250000001</v>
      </c>
      <c r="BT15" s="57">
        <v>3.1852257900000001</v>
      </c>
      <c r="BW15" s="57">
        <v>2.0500237509999999</v>
      </c>
      <c r="BX15" s="57">
        <v>2.4962024789999999</v>
      </c>
      <c r="BY15" s="57">
        <v>4.0687131680000004</v>
      </c>
      <c r="BZ15" s="57">
        <v>4.1465838020000003</v>
      </c>
      <c r="CA15" s="57">
        <v>2.5542634880000001</v>
      </c>
      <c r="CB15" s="57">
        <v>2.0372596700000001</v>
      </c>
      <c r="CC15" s="57">
        <v>2.5107439199999999</v>
      </c>
      <c r="CD15" s="57">
        <v>7.1616601849999997</v>
      </c>
      <c r="CE15" s="57">
        <v>4.8957410289999999</v>
      </c>
      <c r="CF15" s="57">
        <v>2.9719488460000001</v>
      </c>
      <c r="CG15" s="57">
        <v>3.487856823</v>
      </c>
      <c r="CH15" s="57">
        <v>2.5683740660000001</v>
      </c>
      <c r="CI15" s="57">
        <v>3.371547675</v>
      </c>
      <c r="CJ15" s="57">
        <v>3.9906857499999999</v>
      </c>
      <c r="CK15" s="57">
        <v>2.8235366420000001</v>
      </c>
      <c r="CL15" s="57">
        <v>3.2047446549999998</v>
      </c>
      <c r="CM15" s="57">
        <v>3.3988706479999999</v>
      </c>
      <c r="CN15" s="57">
        <v>4.7064913510000004</v>
      </c>
      <c r="CO15" s="57">
        <v>5.3376771639999996</v>
      </c>
      <c r="CP15" s="57">
        <v>3.646612148</v>
      </c>
      <c r="CQ15" s="57">
        <v>3.1265102759999999</v>
      </c>
      <c r="CR15" s="57">
        <v>4.2114832440000001</v>
      </c>
      <c r="CS15" s="57">
        <v>3.293180703</v>
      </c>
      <c r="CT15" s="57">
        <v>4.7662562319999999</v>
      </c>
      <c r="CU15" s="57">
        <v>3.9760221410000001</v>
      </c>
      <c r="CV15" s="57">
        <v>2.6361859029999999</v>
      </c>
      <c r="CW15" s="57">
        <v>3.1690798930000001</v>
      </c>
    </row>
    <row r="16" spans="1:101" x14ac:dyDescent="0.2">
      <c r="A16" s="57">
        <v>33</v>
      </c>
      <c r="C16" s="21">
        <v>2.2439200000000001</v>
      </c>
      <c r="D16" s="21">
        <v>3.5493299999999999</v>
      </c>
      <c r="E16" s="21">
        <v>1.88504</v>
      </c>
      <c r="F16" s="21">
        <v>1.45604</v>
      </c>
      <c r="G16" s="21">
        <v>2.5612900000000001</v>
      </c>
      <c r="H16" s="21">
        <v>1.8857299999999999</v>
      </c>
      <c r="I16" s="21">
        <v>1.59128</v>
      </c>
      <c r="J16" s="21">
        <v>2.8250799999999998</v>
      </c>
      <c r="K16" s="21">
        <v>2.8582399999999999</v>
      </c>
      <c r="L16" s="21">
        <v>2.8263699999999998</v>
      </c>
      <c r="M16" s="21">
        <v>4.3810200000000004</v>
      </c>
      <c r="N16" s="21">
        <v>1.8005</v>
      </c>
      <c r="O16" s="21">
        <v>1.1935100000000001</v>
      </c>
      <c r="P16" s="21">
        <v>2.6722299999999999</v>
      </c>
      <c r="Q16" s="21">
        <v>2.1450800000000001</v>
      </c>
      <c r="R16" s="21">
        <v>4.0083900000000003</v>
      </c>
      <c r="S16" s="21">
        <v>3.7056900000000002</v>
      </c>
      <c r="T16" s="21">
        <v>6.30084</v>
      </c>
      <c r="U16" s="21">
        <v>3.86964</v>
      </c>
      <c r="V16" s="21">
        <v>2.7284299999999999</v>
      </c>
      <c r="W16" s="21">
        <v>2.238</v>
      </c>
      <c r="X16" s="21">
        <v>1.8815900000000001</v>
      </c>
      <c r="Y16" s="21">
        <v>2.3039399999999999</v>
      </c>
      <c r="Z16" s="21">
        <v>3.40327</v>
      </c>
      <c r="AA16" s="21">
        <v>2.1381899999999998</v>
      </c>
      <c r="AB16" s="21">
        <v>3.0623800000000001</v>
      </c>
      <c r="AC16" s="21">
        <v>2.3969999999999998</v>
      </c>
      <c r="AD16" s="21">
        <v>1.7047399999999999</v>
      </c>
      <c r="AG16" s="21">
        <v>2.3388100000000001</v>
      </c>
      <c r="AH16" s="21">
        <v>1.7292799999999999</v>
      </c>
      <c r="AI16" s="21">
        <v>2.5252400000000002</v>
      </c>
      <c r="AJ16" s="21">
        <v>2.0542899999999999</v>
      </c>
      <c r="AK16" s="21">
        <v>2.5501499999999999</v>
      </c>
      <c r="AL16" s="21">
        <v>2.7166399999999999</v>
      </c>
      <c r="AM16" s="21">
        <v>1.51397</v>
      </c>
      <c r="AN16" s="21">
        <v>1.93832</v>
      </c>
      <c r="AO16" s="21">
        <v>2.8684799999999999</v>
      </c>
      <c r="AP16" s="21">
        <v>3.1371899999999999</v>
      </c>
      <c r="AQ16" s="21">
        <v>1.8780600000000001</v>
      </c>
      <c r="AR16" s="21">
        <v>2.9817100000000001</v>
      </c>
      <c r="AS16" s="21">
        <v>2.0620500000000002</v>
      </c>
      <c r="AT16" s="21">
        <v>1.95496</v>
      </c>
      <c r="AU16" s="21">
        <v>2.3186100000000001</v>
      </c>
      <c r="AV16" s="21">
        <v>2.0695899999999998</v>
      </c>
      <c r="AW16" s="21">
        <v>1.2466900000000001</v>
      </c>
      <c r="AX16" s="21">
        <v>1.8126599999999999</v>
      </c>
      <c r="AY16" s="21">
        <v>3.10547</v>
      </c>
      <c r="AZ16" s="21">
        <v>3.02535</v>
      </c>
      <c r="BA16" s="21">
        <v>1.88998</v>
      </c>
      <c r="BD16" s="57">
        <v>2.7560415190000001</v>
      </c>
      <c r="BE16" s="57">
        <v>2.551316897</v>
      </c>
      <c r="BF16" s="57">
        <v>3.8971491130000002</v>
      </c>
      <c r="BG16" s="57">
        <v>2.4383301689999999</v>
      </c>
      <c r="BH16" s="57">
        <v>3.9207221749999999</v>
      </c>
      <c r="BI16" s="57">
        <v>3.499047381</v>
      </c>
      <c r="BJ16" s="57">
        <v>5.434693019</v>
      </c>
      <c r="BK16" s="57">
        <v>1.856159828</v>
      </c>
      <c r="BL16" s="57">
        <v>3.0391434419999999</v>
      </c>
      <c r="BM16" s="57">
        <v>4.1234143909999998</v>
      </c>
      <c r="BN16" s="57">
        <v>1.938827281</v>
      </c>
      <c r="BO16" s="57">
        <v>2.5805932999999999</v>
      </c>
      <c r="BP16" s="57">
        <v>3.9143480629999998</v>
      </c>
      <c r="BQ16" s="57">
        <v>4.3494493739999998</v>
      </c>
      <c r="BR16" s="57">
        <v>4.7357738520000003</v>
      </c>
      <c r="BS16" s="57">
        <v>2.231014767</v>
      </c>
      <c r="BT16" s="57">
        <v>3.1126962950000001</v>
      </c>
      <c r="BW16" s="57">
        <v>2.0432727439999998</v>
      </c>
      <c r="BX16" s="57">
        <v>2.4805022339999998</v>
      </c>
      <c r="BY16" s="57">
        <v>4.1649112490000002</v>
      </c>
      <c r="BZ16" s="57">
        <v>4.1032435080000003</v>
      </c>
      <c r="CA16" s="57">
        <v>2.676006262</v>
      </c>
      <c r="CB16" s="57">
        <v>1.9408125300000001</v>
      </c>
      <c r="CC16" s="57">
        <v>2.4079242199999999</v>
      </c>
      <c r="CD16" s="57">
        <v>7.1650252219999997</v>
      </c>
      <c r="CE16" s="57">
        <v>6.0411051540000003</v>
      </c>
      <c r="CF16" s="57">
        <v>3.2860710540000002</v>
      </c>
      <c r="CG16" s="57">
        <v>3.0000808280000002</v>
      </c>
      <c r="CH16" s="57">
        <v>2.5749243700000002</v>
      </c>
      <c r="CI16" s="57">
        <v>3.5224620849999999</v>
      </c>
      <c r="CJ16" s="57">
        <v>3.6620904310000002</v>
      </c>
      <c r="CK16" s="57">
        <v>3.0036968580000001</v>
      </c>
      <c r="CL16" s="57">
        <v>2.869173392</v>
      </c>
      <c r="CM16" s="57">
        <v>3.7190321420000001</v>
      </c>
      <c r="CN16" s="57">
        <v>5.1931965680000003</v>
      </c>
      <c r="CO16" s="57">
        <v>5.27086904</v>
      </c>
      <c r="CP16" s="57">
        <v>3.8168174499999998</v>
      </c>
      <c r="CQ16" s="57">
        <v>3.5095442189999999</v>
      </c>
      <c r="CR16" s="57">
        <v>4.8747794359999999</v>
      </c>
      <c r="CS16" s="57">
        <v>3.4677062190000001</v>
      </c>
      <c r="CT16" s="57">
        <v>4.8498912269999996</v>
      </c>
      <c r="CU16" s="57">
        <v>3.2113403300000001</v>
      </c>
      <c r="CV16" s="57">
        <v>2.5668324390000001</v>
      </c>
      <c r="CW16" s="57">
        <v>3.4774440709999999</v>
      </c>
    </row>
    <row r="17" spans="1:101" x14ac:dyDescent="0.2">
      <c r="A17" s="57">
        <v>36</v>
      </c>
      <c r="C17" s="21">
        <v>2.5031500000000002</v>
      </c>
      <c r="D17" s="21">
        <v>3.1563699999999999</v>
      </c>
      <c r="E17" s="21">
        <v>1.99536</v>
      </c>
      <c r="F17" s="21">
        <v>1.68388</v>
      </c>
      <c r="G17" s="21">
        <v>2.3724699999999999</v>
      </c>
      <c r="H17" s="21">
        <v>1.6675800000000001</v>
      </c>
      <c r="I17" s="21">
        <v>1.6198900000000001</v>
      </c>
      <c r="J17" s="21">
        <v>2.91174</v>
      </c>
      <c r="K17" s="21">
        <v>3.2311000000000001</v>
      </c>
      <c r="L17" s="21">
        <v>1.968</v>
      </c>
      <c r="M17" s="21">
        <v>4.9530200000000004</v>
      </c>
      <c r="N17" s="21">
        <v>2.0263499999999999</v>
      </c>
      <c r="O17" s="21">
        <v>1.17211</v>
      </c>
      <c r="P17" s="21">
        <v>2.7555000000000001</v>
      </c>
      <c r="Q17" s="21">
        <v>2.3580100000000002</v>
      </c>
      <c r="R17" s="21">
        <v>4.1851799999999999</v>
      </c>
      <c r="S17" s="21">
        <v>3.5424899999999999</v>
      </c>
      <c r="T17" s="21">
        <v>6.3160699999999999</v>
      </c>
      <c r="U17" s="21">
        <v>4.3208599999999997</v>
      </c>
      <c r="V17" s="21">
        <v>2.72166</v>
      </c>
      <c r="W17" s="21">
        <v>1.8979999999999999</v>
      </c>
      <c r="X17" s="21">
        <v>1.72444</v>
      </c>
      <c r="Y17" s="21">
        <v>2.14622</v>
      </c>
      <c r="Z17" s="21">
        <v>3.79765</v>
      </c>
      <c r="AA17" s="21">
        <v>2.2797700000000001</v>
      </c>
      <c r="AB17" s="21">
        <v>3.45424</v>
      </c>
      <c r="AC17" s="21">
        <v>2.1897199999999999</v>
      </c>
      <c r="AD17" s="21">
        <v>1.9185700000000001</v>
      </c>
      <c r="AG17" s="21">
        <v>2.44564</v>
      </c>
      <c r="AH17" s="21">
        <v>1.5792299999999999</v>
      </c>
      <c r="AI17" s="21">
        <v>2.67598</v>
      </c>
      <c r="AJ17" s="21">
        <v>1.9869300000000001</v>
      </c>
      <c r="AK17" s="21">
        <v>2.83968</v>
      </c>
      <c r="AL17" s="21">
        <v>2.7824800000000001</v>
      </c>
      <c r="AM17" s="21">
        <v>1.86399</v>
      </c>
      <c r="AN17" s="21">
        <v>2.06331</v>
      </c>
      <c r="AO17" s="21">
        <v>2.8195100000000002</v>
      </c>
      <c r="AP17" s="21">
        <v>3.1510600000000002</v>
      </c>
      <c r="AQ17" s="21">
        <v>1.7513099999999999</v>
      </c>
      <c r="AR17" s="21">
        <v>2.6628500000000002</v>
      </c>
      <c r="AS17" s="21">
        <v>1.8107800000000001</v>
      </c>
      <c r="AT17" s="21">
        <v>2.3391899999999999</v>
      </c>
      <c r="AU17" s="21">
        <v>2.4779100000000001</v>
      </c>
      <c r="AV17" s="21">
        <v>2.0526399999999998</v>
      </c>
      <c r="AW17" s="21">
        <v>1.4146799999999999</v>
      </c>
      <c r="AX17" s="21">
        <v>1.61778</v>
      </c>
      <c r="AY17" s="21">
        <v>3.2869100000000002</v>
      </c>
      <c r="AZ17" s="21">
        <v>3.2471199999999998</v>
      </c>
      <c r="BA17" s="21">
        <v>1.9343999999999999</v>
      </c>
      <c r="BD17" s="57">
        <v>2.6314215079999999</v>
      </c>
      <c r="BE17" s="57">
        <v>2.3676333490000001</v>
      </c>
      <c r="BF17" s="57">
        <v>3.9207478309999999</v>
      </c>
      <c r="BG17" s="57">
        <v>2.8378325520000001</v>
      </c>
      <c r="BH17" s="57">
        <v>3.9053479709999999</v>
      </c>
      <c r="BI17" s="57">
        <v>3.3881692640000001</v>
      </c>
      <c r="BJ17" s="57">
        <v>5.5907885159999999</v>
      </c>
      <c r="BK17" s="57">
        <v>1.805928003</v>
      </c>
      <c r="BL17" s="57">
        <v>2.9116935540000002</v>
      </c>
      <c r="BM17" s="57">
        <v>4.5443303610000001</v>
      </c>
      <c r="BN17" s="57">
        <v>2.1019811659999998</v>
      </c>
      <c r="BO17" s="57">
        <v>2.8848066160000001</v>
      </c>
      <c r="BP17" s="57">
        <v>4.0037330979999997</v>
      </c>
      <c r="BQ17" s="57">
        <v>4.53944145</v>
      </c>
      <c r="BR17" s="57">
        <v>4.1418195190000002</v>
      </c>
      <c r="BS17" s="57">
        <v>2.1057380380000001</v>
      </c>
      <c r="BT17" s="57">
        <v>2.8172575129999999</v>
      </c>
      <c r="BW17" s="57">
        <v>2.2986020520000001</v>
      </c>
      <c r="BX17" s="57">
        <v>2.669596807</v>
      </c>
      <c r="BY17" s="57">
        <v>4.4027188749999997</v>
      </c>
      <c r="BZ17" s="57">
        <v>4.1285729069999997</v>
      </c>
      <c r="CA17" s="57">
        <v>2.683005021</v>
      </c>
      <c r="CB17" s="57">
        <v>1.9717055800000001</v>
      </c>
      <c r="CC17" s="57">
        <v>2.4872342270000001</v>
      </c>
      <c r="CD17" s="57">
        <v>7.9865679250000001</v>
      </c>
      <c r="CE17" s="57">
        <v>6.3016217780000003</v>
      </c>
      <c r="CF17" s="57">
        <v>3.362412526</v>
      </c>
      <c r="CG17" s="57">
        <v>3.475401169</v>
      </c>
      <c r="CH17" s="57">
        <v>2.754138556</v>
      </c>
      <c r="CI17" s="57">
        <v>3.3320787059999999</v>
      </c>
      <c r="CJ17" s="57">
        <v>3.892458108</v>
      </c>
      <c r="CK17" s="57">
        <v>2.4790113539999998</v>
      </c>
      <c r="CL17" s="57">
        <v>3.2307494619999999</v>
      </c>
      <c r="CM17" s="57">
        <v>3.7488223469999999</v>
      </c>
      <c r="CN17" s="57">
        <v>5.5827676559999997</v>
      </c>
      <c r="CO17" s="57">
        <v>5.4345988570000001</v>
      </c>
      <c r="CP17" s="57">
        <v>4.027173296</v>
      </c>
      <c r="CQ17" s="57">
        <v>3.2903039820000002</v>
      </c>
      <c r="CR17" s="57">
        <v>5.3114049579999998</v>
      </c>
      <c r="CS17" s="57">
        <v>3.7335789849999999</v>
      </c>
      <c r="CT17" s="57">
        <v>5.7446014930000002</v>
      </c>
      <c r="CU17" s="57">
        <v>3.424029424</v>
      </c>
      <c r="CV17" s="57">
        <v>2.8419839489999998</v>
      </c>
      <c r="CW17" s="57">
        <v>3.3340545530000001</v>
      </c>
    </row>
    <row r="18" spans="1:101" x14ac:dyDescent="0.2">
      <c r="A18" s="57">
        <v>39</v>
      </c>
      <c r="C18" s="21">
        <v>2.2299199999999999</v>
      </c>
      <c r="D18" s="21">
        <v>3.0463</v>
      </c>
      <c r="E18" s="21">
        <v>2.5068100000000002</v>
      </c>
      <c r="F18" s="21">
        <v>1.3091299999999999</v>
      </c>
      <c r="G18" s="21">
        <v>2.8210000000000002</v>
      </c>
      <c r="H18" s="21">
        <v>1.7769200000000001</v>
      </c>
      <c r="I18" s="21">
        <v>2.0452300000000001</v>
      </c>
      <c r="J18" s="21">
        <v>3.2135400000000001</v>
      </c>
      <c r="K18" s="21">
        <v>3.4414400000000001</v>
      </c>
      <c r="L18" s="21">
        <v>2.5646200000000001</v>
      </c>
      <c r="M18" s="21">
        <v>5.5070100000000002</v>
      </c>
      <c r="N18" s="21">
        <v>2.03864</v>
      </c>
      <c r="O18" s="21">
        <v>1.1940200000000001</v>
      </c>
      <c r="P18" s="21">
        <v>2.7136900000000002</v>
      </c>
      <c r="Q18" s="21">
        <v>2.3314900000000001</v>
      </c>
      <c r="R18" s="21">
        <v>3.9067599999999998</v>
      </c>
      <c r="S18" s="21">
        <v>3.7235299999999998</v>
      </c>
      <c r="T18" s="21">
        <v>6.1924400000000004</v>
      </c>
      <c r="U18" s="21">
        <v>4.0533400000000004</v>
      </c>
      <c r="V18" s="21">
        <v>3.1246800000000001</v>
      </c>
      <c r="W18" s="21">
        <v>2.3759999999999999</v>
      </c>
      <c r="X18" s="21">
        <v>1.7748299999999999</v>
      </c>
      <c r="Y18" s="21">
        <v>2.0487899999999999</v>
      </c>
      <c r="Z18" s="21">
        <v>4.0100199999999999</v>
      </c>
      <c r="AA18" s="21">
        <v>2.5198499999999999</v>
      </c>
      <c r="AB18" s="21">
        <v>3.7153200000000002</v>
      </c>
      <c r="AC18" s="21">
        <v>2.85223</v>
      </c>
      <c r="AD18" s="21">
        <v>1.81982</v>
      </c>
      <c r="AG18" s="21">
        <v>2.67286</v>
      </c>
      <c r="AH18" s="21">
        <v>1.6913400000000001</v>
      </c>
      <c r="AI18" s="21">
        <v>2.5805500000000001</v>
      </c>
      <c r="AJ18" s="21">
        <v>2.0130300000000001</v>
      </c>
      <c r="AK18" s="21">
        <v>3.0291399999999999</v>
      </c>
      <c r="AL18" s="21">
        <v>2.6890399999999999</v>
      </c>
      <c r="AM18" s="21">
        <v>2.1716700000000002</v>
      </c>
      <c r="AN18" s="21">
        <v>2.1787299999999998</v>
      </c>
      <c r="AO18" s="21">
        <v>2.9070200000000002</v>
      </c>
      <c r="AP18" s="21">
        <v>3.5705200000000001</v>
      </c>
      <c r="AQ18" s="21">
        <v>1.9365600000000001</v>
      </c>
      <c r="AR18" s="21">
        <v>2.7479200000000001</v>
      </c>
      <c r="AS18" s="21">
        <v>1.6869499999999999</v>
      </c>
      <c r="AT18" s="21">
        <v>2.19754</v>
      </c>
      <c r="AU18" s="21">
        <v>2.6926800000000002</v>
      </c>
      <c r="AV18" s="21">
        <v>2.00806</v>
      </c>
      <c r="AW18" s="21">
        <v>1.47689</v>
      </c>
      <c r="AX18" s="21">
        <v>1.92761</v>
      </c>
      <c r="AY18" s="21">
        <v>3.38117</v>
      </c>
      <c r="AZ18" s="21">
        <v>3.0844800000000001</v>
      </c>
      <c r="BA18" s="21">
        <v>1.7238100000000001</v>
      </c>
      <c r="BD18" s="57">
        <v>2.771701862</v>
      </c>
      <c r="BE18" s="57">
        <v>2.516288818</v>
      </c>
      <c r="BF18" s="57">
        <v>3.5180311830000002</v>
      </c>
      <c r="BG18" s="57">
        <v>2.527689541</v>
      </c>
      <c r="BH18" s="57">
        <v>4.2355389719999996</v>
      </c>
      <c r="BI18" s="57">
        <v>4.0665403910000002</v>
      </c>
      <c r="BJ18" s="57">
        <v>5.5640958119999997</v>
      </c>
      <c r="BK18" s="57">
        <v>1.797385276</v>
      </c>
      <c r="BL18" s="57">
        <v>3.2863975910000001</v>
      </c>
      <c r="BM18" s="57">
        <v>4.682371957</v>
      </c>
      <c r="BN18" s="57">
        <v>1.784647297</v>
      </c>
      <c r="BO18" s="57">
        <v>2.885403191</v>
      </c>
      <c r="BP18" s="57">
        <v>4.4447409139999996</v>
      </c>
      <c r="BQ18" s="57">
        <v>4.6017450919999998</v>
      </c>
      <c r="BR18" s="57">
        <v>4.1382283830000004</v>
      </c>
      <c r="BS18" s="57">
        <v>2.04931982</v>
      </c>
      <c r="BT18" s="57">
        <v>3.2490647259999998</v>
      </c>
      <c r="BW18" s="57">
        <v>1.9397752930000001</v>
      </c>
      <c r="BX18" s="57">
        <v>2.859296434</v>
      </c>
      <c r="BY18" s="57">
        <v>4.2784067639999996</v>
      </c>
      <c r="BZ18" s="57">
        <v>4.4883701350000003</v>
      </c>
      <c r="CA18" s="57">
        <v>2.8409546809999999</v>
      </c>
      <c r="CB18" s="57">
        <v>2.4528167999999999</v>
      </c>
      <c r="CC18" s="57">
        <v>2.6396418279999998</v>
      </c>
      <c r="CD18" s="57">
        <v>8.4738335379999992</v>
      </c>
      <c r="CE18" s="57">
        <v>5.5000855870000001</v>
      </c>
      <c r="CF18" s="57">
        <v>3.5099433599999998</v>
      </c>
      <c r="CG18" s="57">
        <v>3.2613363799999999</v>
      </c>
      <c r="CH18" s="57">
        <v>3.0822800180000001</v>
      </c>
      <c r="CI18" s="57">
        <v>3.8731965289999999</v>
      </c>
      <c r="CJ18" s="57">
        <v>3.874562096</v>
      </c>
      <c r="CK18" s="57">
        <v>2.8114240879999999</v>
      </c>
      <c r="CL18" s="57">
        <v>3.1307143499999999</v>
      </c>
      <c r="CM18" s="57">
        <v>3.6889345850000002</v>
      </c>
      <c r="CN18" s="57">
        <v>5.4023170379999996</v>
      </c>
      <c r="CO18" s="57">
        <v>5.6906007020000002</v>
      </c>
      <c r="CP18" s="57">
        <v>4.0150767690000002</v>
      </c>
      <c r="CQ18" s="57">
        <v>3.5684469120000002</v>
      </c>
      <c r="CR18" s="57">
        <v>5.1791563040000002</v>
      </c>
      <c r="CS18" s="57">
        <v>4.0511982409999998</v>
      </c>
      <c r="CT18" s="57">
        <v>5.68412848</v>
      </c>
      <c r="CU18" s="57">
        <v>3.5041361449999999</v>
      </c>
      <c r="CV18" s="57">
        <v>2.905682755</v>
      </c>
      <c r="CW18" s="57">
        <v>3.6145013979999998</v>
      </c>
    </row>
    <row r="19" spans="1:101" x14ac:dyDescent="0.2">
      <c r="A19" s="57">
        <v>42</v>
      </c>
      <c r="C19" s="21">
        <v>2.2606999999999999</v>
      </c>
      <c r="D19" s="21">
        <v>3.81847</v>
      </c>
      <c r="E19" s="21">
        <v>2.03843</v>
      </c>
      <c r="F19" s="21">
        <v>1.4230499999999999</v>
      </c>
      <c r="G19" s="21">
        <v>2.6971500000000002</v>
      </c>
      <c r="H19" s="21">
        <v>1.79772</v>
      </c>
      <c r="I19" s="21">
        <v>1.9106300000000001</v>
      </c>
      <c r="J19" s="21">
        <v>3.0984500000000001</v>
      </c>
      <c r="K19" s="21">
        <v>3.2420200000000001</v>
      </c>
      <c r="L19" s="21">
        <v>2.6288999999999998</v>
      </c>
      <c r="M19" s="21">
        <v>5.6869699999999996</v>
      </c>
      <c r="N19" s="21">
        <v>2.2165400000000002</v>
      </c>
      <c r="O19" s="21">
        <v>1.10999</v>
      </c>
      <c r="P19" s="21">
        <v>2.68988</v>
      </c>
      <c r="Q19" s="21">
        <v>2.3917600000000001</v>
      </c>
      <c r="R19" s="21">
        <v>4.2768899999999999</v>
      </c>
      <c r="S19" s="21">
        <v>4.0157600000000002</v>
      </c>
      <c r="T19" s="21">
        <v>5.5036100000000001</v>
      </c>
      <c r="U19" s="21">
        <v>4.0948799999999999</v>
      </c>
      <c r="V19" s="21">
        <v>2.9362900000000001</v>
      </c>
      <c r="W19" s="21">
        <v>2.0830000000000002</v>
      </c>
      <c r="X19" s="21">
        <v>1.6883300000000001</v>
      </c>
      <c r="Y19" s="21">
        <v>2.2623600000000001</v>
      </c>
      <c r="Z19" s="21">
        <v>4.2029899999999998</v>
      </c>
      <c r="AA19" s="21">
        <v>2.2573799999999999</v>
      </c>
      <c r="AB19" s="21">
        <v>3.4610400000000001</v>
      </c>
      <c r="AC19" s="21">
        <v>2.4398900000000001</v>
      </c>
      <c r="AD19" s="21">
        <v>1.9513799999999999</v>
      </c>
      <c r="AG19" s="21">
        <v>2.7084600000000001</v>
      </c>
      <c r="AH19" s="21">
        <v>1.8495200000000001</v>
      </c>
      <c r="AI19" s="21">
        <v>2.9671799999999999</v>
      </c>
      <c r="AJ19" s="21">
        <v>2.3136299999999999</v>
      </c>
      <c r="AK19" s="21">
        <v>3.1530200000000002</v>
      </c>
      <c r="AL19" s="21">
        <v>3.0177200000000002</v>
      </c>
      <c r="AM19" s="21">
        <v>1.97889</v>
      </c>
      <c r="AN19" s="21">
        <v>1.96268</v>
      </c>
      <c r="AO19" s="21">
        <v>3.9318200000000001</v>
      </c>
      <c r="AP19" s="21">
        <v>3.3980000000000001</v>
      </c>
      <c r="AQ19" s="21">
        <v>1.8251599999999999</v>
      </c>
      <c r="AR19" s="21">
        <v>2.92022</v>
      </c>
      <c r="AS19" s="21">
        <v>1.79399</v>
      </c>
      <c r="AT19" s="21">
        <v>2.0548099999999998</v>
      </c>
      <c r="AU19" s="21">
        <v>2.9620799999999998</v>
      </c>
      <c r="AV19" s="21">
        <v>2.0852200000000001</v>
      </c>
      <c r="AW19" s="21">
        <v>1.4036299999999999</v>
      </c>
      <c r="AX19" s="21">
        <v>1.72427</v>
      </c>
      <c r="AY19" s="21">
        <v>3.57152</v>
      </c>
      <c r="AZ19" s="21">
        <v>3.5575199999999998</v>
      </c>
      <c r="BA19" s="21">
        <v>1.8342700000000001</v>
      </c>
      <c r="BD19" s="57">
        <v>2.6507463979999999</v>
      </c>
      <c r="BE19" s="57">
        <v>3.0065656989999998</v>
      </c>
      <c r="BF19" s="57">
        <v>4.9602399430000004</v>
      </c>
      <c r="BG19" s="57">
        <v>2.6829643380000001</v>
      </c>
      <c r="BH19" s="57">
        <v>4.318613139</v>
      </c>
      <c r="BI19" s="57">
        <v>3.5236586970000001</v>
      </c>
      <c r="BJ19" s="57">
        <v>5.4266983360000003</v>
      </c>
      <c r="BK19" s="57">
        <v>2.0213767470000001</v>
      </c>
      <c r="BL19" s="57">
        <v>3.3791702090000002</v>
      </c>
      <c r="BM19" s="57">
        <v>4.7330773019999999</v>
      </c>
      <c r="BN19" s="57">
        <v>1.923481811</v>
      </c>
      <c r="BO19" s="57">
        <v>3.4096458219999999</v>
      </c>
      <c r="BP19" s="57">
        <v>4.091146105</v>
      </c>
      <c r="BQ19" s="57">
        <v>4.745162863</v>
      </c>
      <c r="BR19" s="57">
        <v>4.6020575939999997</v>
      </c>
      <c r="BS19" s="57">
        <v>2.1959600379999999</v>
      </c>
      <c r="BT19" s="57">
        <v>3.1611539419999999</v>
      </c>
      <c r="BW19" s="57">
        <v>2.278463264</v>
      </c>
      <c r="BX19" s="57">
        <v>2.544543467</v>
      </c>
      <c r="BY19" s="57">
        <v>4.5587034910000002</v>
      </c>
      <c r="BZ19" s="57">
        <v>4.3814174680000004</v>
      </c>
      <c r="CA19" s="57">
        <v>2.7812559189999999</v>
      </c>
      <c r="CB19" s="57">
        <v>2.47242425</v>
      </c>
      <c r="CC19" s="57">
        <v>2.4556955120000001</v>
      </c>
      <c r="CD19" s="57">
        <v>7.7535313500000003</v>
      </c>
      <c r="CE19" s="57">
        <v>6.9053607819999998</v>
      </c>
      <c r="CF19" s="57">
        <v>3.869235083</v>
      </c>
      <c r="CG19" s="57">
        <v>3.2012685420000002</v>
      </c>
      <c r="CH19" s="57">
        <v>2.8677636209999999</v>
      </c>
      <c r="CI19" s="57">
        <v>4.0158862119999998</v>
      </c>
      <c r="CJ19" s="57">
        <v>4.0899953020000002</v>
      </c>
      <c r="CK19" s="57">
        <v>2.8724213980000002</v>
      </c>
      <c r="CL19" s="57">
        <v>3.621941139</v>
      </c>
      <c r="CM19" s="57">
        <v>3.8798246619999999</v>
      </c>
      <c r="CN19" s="57">
        <v>5.8727882979999997</v>
      </c>
      <c r="CO19" s="57">
        <v>5.634773075</v>
      </c>
      <c r="CP19" s="57">
        <v>4.442897007</v>
      </c>
      <c r="CQ19" s="57">
        <v>3.6414557369999998</v>
      </c>
      <c r="CR19" s="57">
        <v>5.5218783670000002</v>
      </c>
      <c r="CS19" s="57">
        <v>3.8374469790000001</v>
      </c>
      <c r="CT19" s="57">
        <v>5.2658063510000002</v>
      </c>
      <c r="CU19" s="57">
        <v>3.8060760889999998</v>
      </c>
      <c r="CV19" s="57">
        <v>2.8172221099999999</v>
      </c>
      <c r="CW19" s="57">
        <v>3.8110122689999999</v>
      </c>
    </row>
    <row r="20" spans="1:101" x14ac:dyDescent="0.2">
      <c r="A20" s="57">
        <v>45</v>
      </c>
      <c r="C20" s="21">
        <v>1.9794</v>
      </c>
      <c r="D20" s="21">
        <v>3.6924000000000001</v>
      </c>
      <c r="E20" s="21">
        <v>2.45939</v>
      </c>
      <c r="F20" s="21">
        <v>1.56708</v>
      </c>
      <c r="G20" s="21">
        <v>2.5861000000000001</v>
      </c>
      <c r="H20" s="21">
        <v>1.91299</v>
      </c>
      <c r="I20" s="21">
        <v>2.0526300000000002</v>
      </c>
      <c r="J20" s="21">
        <v>3.0747200000000001</v>
      </c>
      <c r="K20" s="21">
        <v>3.2948300000000001</v>
      </c>
      <c r="L20" s="21">
        <v>2.4833799999999999</v>
      </c>
      <c r="M20" s="21">
        <v>5.4990100000000002</v>
      </c>
      <c r="N20" s="21">
        <v>2.2603</v>
      </c>
      <c r="O20" s="21">
        <v>1.2498499999999999</v>
      </c>
      <c r="P20" s="21">
        <v>3.0408499999999998</v>
      </c>
      <c r="Q20" s="21">
        <v>2.19672</v>
      </c>
      <c r="R20" s="21">
        <v>4.1968199999999998</v>
      </c>
      <c r="S20" s="21">
        <v>3.79881</v>
      </c>
      <c r="T20" s="21">
        <v>6.1340599999999998</v>
      </c>
      <c r="U20" s="21">
        <v>3.7893699999999999</v>
      </c>
      <c r="V20" s="21">
        <v>3.1039500000000002</v>
      </c>
      <c r="W20" s="21">
        <v>3.2040000000000002</v>
      </c>
      <c r="X20" s="21">
        <v>1.93872</v>
      </c>
      <c r="Y20" s="21">
        <v>2.4812699999999999</v>
      </c>
      <c r="Z20" s="21">
        <v>4.0932199999999996</v>
      </c>
      <c r="AA20" s="21">
        <v>2.4798800000000001</v>
      </c>
      <c r="AB20" s="21">
        <v>3.5049899999999998</v>
      </c>
      <c r="AC20" s="21">
        <v>2.53796</v>
      </c>
      <c r="AD20" s="21">
        <v>1.5252699999999999</v>
      </c>
      <c r="AG20" s="21">
        <v>2.7494399999999999</v>
      </c>
      <c r="AH20" s="21">
        <v>1.55911</v>
      </c>
      <c r="AI20" s="21">
        <v>2.8100700000000001</v>
      </c>
      <c r="AJ20" s="21">
        <v>2.5418799999999999</v>
      </c>
      <c r="AK20" s="21">
        <v>3.1533199999999999</v>
      </c>
      <c r="AL20" s="21">
        <v>2.8750200000000001</v>
      </c>
      <c r="AM20" s="21">
        <v>2.0154200000000002</v>
      </c>
      <c r="AN20" s="21">
        <v>1.99621</v>
      </c>
      <c r="AO20" s="21">
        <v>3.5632100000000002</v>
      </c>
      <c r="AP20" s="21">
        <v>3.3430300000000002</v>
      </c>
      <c r="AQ20" s="21">
        <v>1.7984899999999999</v>
      </c>
      <c r="AR20" s="21">
        <v>2.8325499999999999</v>
      </c>
      <c r="AS20" s="21">
        <v>1.87548</v>
      </c>
      <c r="AT20" s="21">
        <v>2.2846600000000001</v>
      </c>
      <c r="AU20" s="21">
        <v>2.9685299999999999</v>
      </c>
      <c r="AV20" s="21">
        <v>2.1242999999999999</v>
      </c>
      <c r="AW20" s="21">
        <v>1.17967</v>
      </c>
      <c r="AX20" s="21">
        <v>1.6585099999999999</v>
      </c>
      <c r="AY20" s="21">
        <v>3.4612500000000002</v>
      </c>
      <c r="AZ20" s="21">
        <v>3.51742</v>
      </c>
      <c r="BA20" s="21">
        <v>1.7780400000000001</v>
      </c>
      <c r="BD20" s="57">
        <v>2.9219884349999998</v>
      </c>
      <c r="BE20" s="57">
        <v>3.206899741</v>
      </c>
      <c r="BF20" s="57">
        <v>4.5061347840000003</v>
      </c>
      <c r="BG20" s="57">
        <v>2.8336171750000001</v>
      </c>
      <c r="BH20" s="57">
        <v>4.3341845689999996</v>
      </c>
      <c r="BI20" s="57">
        <v>3.6256120790000002</v>
      </c>
      <c r="BJ20" s="57">
        <v>5.8900235350000001</v>
      </c>
      <c r="BK20" s="57">
        <v>1.8058317749999999</v>
      </c>
      <c r="BL20" s="57">
        <v>3.6671404989999998</v>
      </c>
      <c r="BM20" s="57">
        <v>4.8302341889999996</v>
      </c>
      <c r="BN20" s="57">
        <v>2.0970028859999998</v>
      </c>
      <c r="BO20" s="57">
        <v>3.0782417180000001</v>
      </c>
      <c r="BP20" s="57">
        <v>3.9577322179999999</v>
      </c>
      <c r="BQ20" s="57">
        <v>4.9521011550000003</v>
      </c>
      <c r="BR20" s="57">
        <v>4.7670339750000004</v>
      </c>
      <c r="BS20" s="57">
        <v>2.2448002850000002</v>
      </c>
      <c r="BT20" s="57">
        <v>3.1613060430000002</v>
      </c>
      <c r="BW20" s="57">
        <v>2.4163249599999999</v>
      </c>
      <c r="BX20" s="57">
        <v>2.773562702</v>
      </c>
      <c r="BY20" s="57">
        <v>4.7250977020000002</v>
      </c>
      <c r="BZ20" s="57">
        <v>4.5252356689999997</v>
      </c>
      <c r="CA20" s="57">
        <v>3.0736661839999999</v>
      </c>
      <c r="CB20" s="57">
        <v>2.3126207600000002</v>
      </c>
      <c r="CC20" s="57">
        <v>2.6652847460000002</v>
      </c>
      <c r="CD20" s="57">
        <v>8.3110484440000008</v>
      </c>
      <c r="CE20" s="57">
        <v>7.635038582</v>
      </c>
      <c r="CF20" s="57">
        <v>4.0933735489999998</v>
      </c>
      <c r="CG20" s="57">
        <v>3.4610134920000002</v>
      </c>
      <c r="CH20" s="57">
        <v>2.6775525629999999</v>
      </c>
      <c r="CI20" s="57">
        <v>3.7830655929999999</v>
      </c>
      <c r="CJ20" s="57">
        <v>4.5407598020000002</v>
      </c>
      <c r="CK20" s="57">
        <v>2.6360370519999998</v>
      </c>
      <c r="CL20" s="57">
        <v>3.6677357709999998</v>
      </c>
      <c r="CM20" s="57">
        <v>4.2413662399999996</v>
      </c>
      <c r="CN20" s="57">
        <v>6.0259005620000003</v>
      </c>
      <c r="CO20" s="57">
        <v>5.3755975989999998</v>
      </c>
      <c r="CP20" s="57">
        <v>4.8288757950000001</v>
      </c>
      <c r="CQ20" s="57">
        <v>3.8195369700000001</v>
      </c>
      <c r="CR20" s="57">
        <v>5.3945286049999996</v>
      </c>
      <c r="CS20" s="57">
        <v>3.6316662059999998</v>
      </c>
      <c r="CT20" s="57">
        <v>5.8449457450000004</v>
      </c>
      <c r="CU20" s="57">
        <v>4.2980057360000004</v>
      </c>
      <c r="CV20" s="57">
        <v>3.0777175649999999</v>
      </c>
      <c r="CW20" s="57">
        <v>3.8024264940000001</v>
      </c>
    </row>
    <row r="21" spans="1:101" x14ac:dyDescent="0.2">
      <c r="A21" s="57">
        <v>48</v>
      </c>
      <c r="C21" s="21">
        <v>2.4639700000000002</v>
      </c>
      <c r="D21" s="21">
        <v>3.61592</v>
      </c>
      <c r="E21" s="21">
        <v>2.2703700000000002</v>
      </c>
      <c r="F21" s="21">
        <v>1.42662</v>
      </c>
      <c r="G21" s="21">
        <v>2.79373</v>
      </c>
      <c r="H21" s="21">
        <v>1.96811</v>
      </c>
      <c r="I21" s="21">
        <v>2.1114999999999999</v>
      </c>
      <c r="J21" s="21">
        <v>3.2134499999999999</v>
      </c>
      <c r="K21" s="21">
        <v>3.1151499999999999</v>
      </c>
      <c r="L21" s="21">
        <v>2.21211</v>
      </c>
      <c r="M21" s="21">
        <v>5.7270700000000003</v>
      </c>
      <c r="N21" s="21">
        <v>2.09727</v>
      </c>
      <c r="O21" s="21">
        <v>1.29637</v>
      </c>
      <c r="P21" s="21">
        <v>2.8977300000000001</v>
      </c>
      <c r="Q21" s="21">
        <v>2.2204199999999998</v>
      </c>
      <c r="R21" s="21">
        <v>4.1579600000000001</v>
      </c>
      <c r="S21" s="21">
        <v>3.6341700000000001</v>
      </c>
      <c r="T21" s="21">
        <v>6.02705</v>
      </c>
      <c r="U21" s="21">
        <v>3.3992499999999999</v>
      </c>
      <c r="V21" s="21">
        <v>3.1455799999999998</v>
      </c>
      <c r="W21" s="21">
        <v>2.367</v>
      </c>
      <c r="X21" s="21">
        <v>2.0070999999999999</v>
      </c>
      <c r="Y21" s="21">
        <v>2.3910399999999998</v>
      </c>
      <c r="Z21" s="21">
        <v>4.1599300000000001</v>
      </c>
      <c r="AA21" s="21">
        <v>2.3509500000000001</v>
      </c>
      <c r="AB21" s="21">
        <v>3.6867000000000001</v>
      </c>
      <c r="AC21" s="21">
        <v>2.4295300000000002</v>
      </c>
      <c r="AD21" s="21">
        <v>2.1410800000000001</v>
      </c>
      <c r="AG21" s="21">
        <v>2.7982399999999998</v>
      </c>
      <c r="AH21" s="21">
        <v>1.6710499999999999</v>
      </c>
      <c r="AI21" s="21">
        <v>2.7806999999999999</v>
      </c>
      <c r="AJ21" s="21">
        <v>2.2682199999999999</v>
      </c>
      <c r="AK21" s="21">
        <v>3.1953200000000002</v>
      </c>
      <c r="AL21" s="21">
        <v>2.81453</v>
      </c>
      <c r="AM21" s="21">
        <v>1.8787</v>
      </c>
      <c r="AN21" s="21">
        <v>2.0666000000000002</v>
      </c>
      <c r="AO21" s="21">
        <v>4.1241500000000002</v>
      </c>
      <c r="AP21" s="21">
        <v>3.3495499999999998</v>
      </c>
      <c r="AQ21" s="21">
        <v>1.6230899999999999</v>
      </c>
      <c r="AR21" s="21">
        <v>2.7417099999999999</v>
      </c>
      <c r="AS21" s="21">
        <v>1.84707</v>
      </c>
      <c r="AT21" s="21">
        <v>2.4237099999999998</v>
      </c>
      <c r="AU21" s="21">
        <v>3.32694</v>
      </c>
      <c r="AV21" s="21">
        <v>2.17998</v>
      </c>
      <c r="AW21" s="21">
        <v>1.3051999999999999</v>
      </c>
      <c r="AX21" s="21">
        <v>1.78871</v>
      </c>
      <c r="AY21" s="21">
        <v>3.5922399999999999</v>
      </c>
      <c r="AZ21" s="21">
        <v>3.5845199999999999</v>
      </c>
      <c r="BA21" s="21">
        <v>1.6701900000000001</v>
      </c>
      <c r="BD21" s="57">
        <v>2.9017100070000001</v>
      </c>
      <c r="BE21" s="57">
        <v>3.0983926749999999</v>
      </c>
      <c r="BF21" s="57">
        <v>4.8524935219999996</v>
      </c>
      <c r="BG21" s="57">
        <v>2.9665664679999999</v>
      </c>
      <c r="BH21" s="57">
        <v>4.3724651019999996</v>
      </c>
      <c r="BI21" s="57">
        <v>3.6575048479999999</v>
      </c>
      <c r="BJ21" s="57">
        <v>5.6476905339999997</v>
      </c>
      <c r="BK21" s="57">
        <v>1.4848169339999999</v>
      </c>
      <c r="BL21" s="57">
        <v>3.8295487800000001</v>
      </c>
      <c r="BM21" s="57">
        <v>5.1173033610000003</v>
      </c>
      <c r="BN21" s="57">
        <v>2.2398022430000002</v>
      </c>
      <c r="BO21" s="57">
        <v>3.387978607</v>
      </c>
      <c r="BP21" s="57">
        <v>4.0104376459999997</v>
      </c>
      <c r="BQ21" s="57">
        <v>4.5286461559999998</v>
      </c>
      <c r="BR21" s="57">
        <v>4.9117274240000004</v>
      </c>
      <c r="BS21" s="57">
        <v>2.2171548109999999</v>
      </c>
      <c r="BT21" s="57">
        <v>3.049366472</v>
      </c>
      <c r="BW21" s="57">
        <v>2.7528917019999999</v>
      </c>
      <c r="BX21" s="57">
        <v>2.8796161580000001</v>
      </c>
      <c r="BY21" s="57">
        <v>4.9729492500000001</v>
      </c>
      <c r="BZ21" s="57">
        <v>5.0098551670000004</v>
      </c>
      <c r="CA21" s="57">
        <v>3.1199857780000002</v>
      </c>
      <c r="CB21" s="57">
        <v>2.4172894399999998</v>
      </c>
      <c r="CC21" s="57">
        <v>2.239509886</v>
      </c>
      <c r="CD21" s="57">
        <v>8.7294356129999997</v>
      </c>
      <c r="CE21" s="57">
        <v>7.1336113360000004</v>
      </c>
      <c r="CF21" s="57">
        <v>3.6453237559999998</v>
      </c>
      <c r="CG21" s="57">
        <v>3.7637080119999999</v>
      </c>
      <c r="CH21" s="57">
        <v>2.5236967190000001</v>
      </c>
      <c r="CI21" s="57">
        <v>3.8413314789999999</v>
      </c>
      <c r="CJ21" s="57">
        <v>4.3128681489999998</v>
      </c>
      <c r="CK21" s="57">
        <v>2.642014611</v>
      </c>
      <c r="CL21" s="57">
        <v>3.639945741</v>
      </c>
      <c r="CM21" s="57">
        <v>4.5360067519999996</v>
      </c>
      <c r="CN21" s="57">
        <v>6.1975504130000001</v>
      </c>
      <c r="CO21" s="57">
        <v>5.8858971159999998</v>
      </c>
      <c r="CP21" s="57">
        <v>4.2641383519999998</v>
      </c>
      <c r="CQ21" s="57">
        <v>3.650702414</v>
      </c>
      <c r="CR21" s="57">
        <v>5.1322822109999997</v>
      </c>
      <c r="CS21" s="57">
        <v>3.9040298080000002</v>
      </c>
      <c r="CT21" s="57">
        <v>5.855169589</v>
      </c>
      <c r="CU21" s="57">
        <v>3.8805979810000002</v>
      </c>
      <c r="CV21" s="57">
        <v>2.7590607710000001</v>
      </c>
      <c r="CW21" s="57">
        <v>3.676872495</v>
      </c>
    </row>
    <row r="22" spans="1:101" x14ac:dyDescent="0.2">
      <c r="A22" s="57">
        <v>51</v>
      </c>
      <c r="C22" s="21">
        <v>2.29745</v>
      </c>
      <c r="D22" s="21">
        <v>3.3575599999999999</v>
      </c>
      <c r="E22" s="21">
        <v>2.8702999999999999</v>
      </c>
      <c r="F22" s="21">
        <v>1.4957199999999999</v>
      </c>
      <c r="G22" s="21">
        <v>2.6447400000000001</v>
      </c>
      <c r="H22" s="21">
        <v>1.9238299999999999</v>
      </c>
      <c r="I22" s="21">
        <v>2.3042500000000001</v>
      </c>
      <c r="J22" s="21">
        <v>2.7799</v>
      </c>
      <c r="K22" s="21">
        <v>3.5540600000000002</v>
      </c>
      <c r="L22" s="21">
        <v>2.5197099999999999</v>
      </c>
      <c r="M22" s="21">
        <v>6.3793300000000004</v>
      </c>
      <c r="N22" s="21">
        <v>1.94411</v>
      </c>
      <c r="O22" s="21">
        <v>1.3430299999999999</v>
      </c>
      <c r="P22" s="21">
        <v>3.0004900000000001</v>
      </c>
      <c r="Q22" s="21">
        <v>2.0293899999999998</v>
      </c>
      <c r="R22" s="21">
        <v>4.1945199999999998</v>
      </c>
      <c r="S22" s="21">
        <v>3.7003599999999999</v>
      </c>
      <c r="T22" s="21">
        <v>5.6575600000000001</v>
      </c>
      <c r="U22" s="21">
        <v>3.9190399999999999</v>
      </c>
      <c r="V22" s="21">
        <v>3.5279400000000001</v>
      </c>
      <c r="W22" s="21">
        <v>2.3809999999999998</v>
      </c>
      <c r="X22" s="21">
        <v>1.8655600000000001</v>
      </c>
      <c r="Y22" s="21">
        <v>1.7094499999999999</v>
      </c>
      <c r="Z22" s="21">
        <v>4.0730199999999996</v>
      </c>
      <c r="AA22" s="21">
        <v>2.8787199999999999</v>
      </c>
      <c r="AB22" s="21">
        <v>3.2929200000000001</v>
      </c>
      <c r="AC22" s="21">
        <v>2.66486</v>
      </c>
      <c r="AD22" s="21">
        <v>1.9410000000000001</v>
      </c>
      <c r="AG22" s="21">
        <v>2.7445499999999998</v>
      </c>
      <c r="AH22" s="21">
        <v>1.7276499999999999</v>
      </c>
      <c r="AI22" s="21">
        <v>2.5974499999999998</v>
      </c>
      <c r="AJ22" s="21">
        <v>2.4809100000000002</v>
      </c>
      <c r="AK22" s="21">
        <v>3.6701700000000002</v>
      </c>
      <c r="AL22" s="21">
        <v>2.7762799999999999</v>
      </c>
      <c r="AM22" s="21">
        <v>2.2337099999999999</v>
      </c>
      <c r="AN22" s="21">
        <v>1.9981899999999999</v>
      </c>
      <c r="AO22" s="21">
        <v>3.7873299999999999</v>
      </c>
      <c r="AP22" s="21">
        <v>3.4506700000000001</v>
      </c>
      <c r="AQ22" s="21">
        <v>1.82698</v>
      </c>
      <c r="AR22" s="21">
        <v>2.7345199999999998</v>
      </c>
      <c r="AS22" s="21">
        <v>1.85625</v>
      </c>
      <c r="AT22" s="21">
        <v>2.5053899999999998</v>
      </c>
      <c r="AU22" s="21">
        <v>3.1313900000000001</v>
      </c>
      <c r="AV22" s="21">
        <v>2.07775</v>
      </c>
      <c r="AW22" s="21">
        <v>1.4146799999999999</v>
      </c>
      <c r="AX22" s="21">
        <v>1.6274999999999999</v>
      </c>
      <c r="AY22" s="21">
        <v>3.84755</v>
      </c>
      <c r="AZ22" s="21">
        <v>3.64438</v>
      </c>
      <c r="BA22" s="21">
        <v>1.71976</v>
      </c>
      <c r="BD22" s="57">
        <v>3.0781267319999999</v>
      </c>
      <c r="BE22" s="57">
        <v>2.658622748</v>
      </c>
      <c r="BF22" s="57">
        <v>5.439973137</v>
      </c>
      <c r="BG22" s="57">
        <v>2.6876783770000001</v>
      </c>
      <c r="BH22" s="57">
        <v>4.182044426</v>
      </c>
      <c r="BI22" s="57">
        <v>3.5880826140000002</v>
      </c>
      <c r="BJ22" s="57">
        <v>5.6650495000000003</v>
      </c>
      <c r="BK22" s="57">
        <v>1.731814162</v>
      </c>
      <c r="BL22" s="57">
        <v>4.2070011090000001</v>
      </c>
      <c r="BM22" s="57">
        <v>4.9874641159999999</v>
      </c>
      <c r="BN22" s="57">
        <v>2.3031135530000002</v>
      </c>
      <c r="BO22" s="57">
        <v>3.5261740430000001</v>
      </c>
      <c r="BP22" s="57">
        <v>4.3491747759999999</v>
      </c>
      <c r="BQ22" s="57">
        <v>4.4177997019999999</v>
      </c>
      <c r="BR22" s="57">
        <v>4.4974366129999996</v>
      </c>
      <c r="BS22" s="57">
        <v>2.2749391170000002</v>
      </c>
      <c r="BT22" s="57">
        <v>3.5334385930000001</v>
      </c>
      <c r="BW22" s="57">
        <v>2.41214255</v>
      </c>
      <c r="BX22" s="57">
        <v>3.4523702940000001</v>
      </c>
      <c r="BY22" s="57">
        <v>5.4049585819999999</v>
      </c>
      <c r="BZ22" s="57">
        <v>3.9960881320000001</v>
      </c>
      <c r="CA22" s="57">
        <v>2.900153639</v>
      </c>
      <c r="CB22" s="57">
        <v>2.5538924000000001</v>
      </c>
      <c r="CC22" s="57">
        <v>2.699400534</v>
      </c>
      <c r="CD22" s="57">
        <v>9.2222850800000007</v>
      </c>
      <c r="CE22" s="57">
        <v>7.1754829720000002</v>
      </c>
      <c r="CF22" s="57">
        <v>3.45932197</v>
      </c>
      <c r="CG22" s="57">
        <v>3.3161703259999999</v>
      </c>
      <c r="CH22" s="57">
        <v>2.6262299809999998</v>
      </c>
      <c r="CI22" s="57">
        <v>3.3897341710000002</v>
      </c>
      <c r="CJ22" s="57">
        <v>4.6772511269999999</v>
      </c>
      <c r="CK22" s="57">
        <v>3.132923259</v>
      </c>
      <c r="CL22" s="57">
        <v>3.9143747750000002</v>
      </c>
      <c r="CM22" s="57">
        <v>4.4643627339999998</v>
      </c>
      <c r="CN22" s="57">
        <v>6.122388269</v>
      </c>
      <c r="CO22" s="57">
        <v>5.7495831180000003</v>
      </c>
      <c r="CP22" s="57">
        <v>4.3860938909999998</v>
      </c>
      <c r="CQ22" s="57">
        <v>3.6633213659999999</v>
      </c>
      <c r="CR22" s="57">
        <v>5.670977401</v>
      </c>
      <c r="CS22" s="57">
        <v>3.9768054410000002</v>
      </c>
      <c r="CT22" s="57">
        <v>5.8968142520000004</v>
      </c>
      <c r="CU22" s="57">
        <v>4.1458216930000003</v>
      </c>
      <c r="CV22" s="57">
        <v>3.0389183950000001</v>
      </c>
      <c r="CW22" s="57">
        <v>3.9834151040000001</v>
      </c>
    </row>
    <row r="23" spans="1:101" x14ac:dyDescent="0.2">
      <c r="A23" s="57">
        <v>54</v>
      </c>
      <c r="C23" s="21">
        <v>2.17726</v>
      </c>
      <c r="D23" s="21">
        <v>3.3685299999999998</v>
      </c>
      <c r="E23" s="21">
        <v>2.1524700000000001</v>
      </c>
      <c r="F23" s="21">
        <v>1.6573199999999999</v>
      </c>
      <c r="G23" s="21">
        <v>2.6571899999999999</v>
      </c>
      <c r="H23" s="21">
        <v>1.65777</v>
      </c>
      <c r="I23" s="21">
        <v>1.95607</v>
      </c>
      <c r="J23" s="21">
        <v>2.87181</v>
      </c>
      <c r="K23" s="21">
        <v>3.4274</v>
      </c>
      <c r="L23" s="21">
        <v>2.7748499999999998</v>
      </c>
      <c r="M23" s="21">
        <v>6.4943499999999998</v>
      </c>
      <c r="N23" s="21">
        <v>2.0731199999999999</v>
      </c>
      <c r="O23" s="21">
        <v>1.26153</v>
      </c>
      <c r="P23" s="21">
        <v>3.0439500000000002</v>
      </c>
      <c r="Q23" s="21">
        <v>1.9316899999999999</v>
      </c>
      <c r="R23" s="21">
        <v>4.0976100000000004</v>
      </c>
      <c r="S23" s="21">
        <v>3.8943500000000002</v>
      </c>
      <c r="T23" s="21">
        <v>6.1915300000000002</v>
      </c>
      <c r="U23" s="21">
        <v>3.4453499999999999</v>
      </c>
      <c r="V23" s="21">
        <v>3.0383900000000001</v>
      </c>
      <c r="W23" s="21">
        <v>2.6930000000000001</v>
      </c>
      <c r="X23" s="21">
        <v>1.95177</v>
      </c>
      <c r="Y23" s="21">
        <v>1.82392</v>
      </c>
      <c r="Z23" s="21">
        <v>3.96088</v>
      </c>
      <c r="AA23" s="21">
        <v>2.8405399999999998</v>
      </c>
      <c r="AB23" s="21">
        <v>3.6927400000000001</v>
      </c>
      <c r="AC23" s="21">
        <v>2.7101700000000002</v>
      </c>
      <c r="AD23" s="21">
        <v>1.77834</v>
      </c>
      <c r="AG23" s="21">
        <v>2.6624300000000001</v>
      </c>
      <c r="AH23" s="21">
        <v>1.5878000000000001</v>
      </c>
      <c r="AI23" s="21">
        <v>2.6982900000000001</v>
      </c>
      <c r="AJ23" s="21">
        <v>2.4281100000000002</v>
      </c>
      <c r="AK23" s="21">
        <v>3.4690400000000001</v>
      </c>
      <c r="AL23" s="21">
        <v>2.84836</v>
      </c>
      <c r="AM23" s="21">
        <v>2.3915299999999999</v>
      </c>
      <c r="AN23" s="21">
        <v>2.0638299999999998</v>
      </c>
      <c r="AO23" s="21">
        <v>3.6020099999999999</v>
      </c>
      <c r="AP23" s="21">
        <v>3.4134099999999998</v>
      </c>
      <c r="AQ23" s="21">
        <v>1.5709</v>
      </c>
      <c r="AR23" s="21">
        <v>3.0909499999999999</v>
      </c>
      <c r="AS23" s="21">
        <v>1.48031</v>
      </c>
      <c r="AT23" s="21">
        <v>2.4356399999999998</v>
      </c>
      <c r="AU23" s="21">
        <v>3.40977</v>
      </c>
      <c r="AV23" s="21">
        <v>2.2080500000000001</v>
      </c>
      <c r="AW23" s="21">
        <v>1.4269700000000001</v>
      </c>
      <c r="AX23" s="21">
        <v>1.62232</v>
      </c>
      <c r="AY23" s="21">
        <v>3.6548400000000001</v>
      </c>
      <c r="AZ23" s="21">
        <v>3.67041</v>
      </c>
      <c r="BA23" s="21">
        <v>1.66398</v>
      </c>
      <c r="BD23" s="57">
        <v>3.0683625029999999</v>
      </c>
      <c r="BE23" s="57">
        <v>3.1343016920000002</v>
      </c>
      <c r="BF23" s="57">
        <v>5.0531560500000001</v>
      </c>
      <c r="BG23" s="57">
        <v>3.0311939219999999</v>
      </c>
      <c r="BH23" s="57">
        <v>4.196676976</v>
      </c>
      <c r="BI23" s="57">
        <v>4.0137378149999998</v>
      </c>
      <c r="BJ23" s="57">
        <v>5.520664998</v>
      </c>
      <c r="BK23" s="57">
        <v>1.57251154</v>
      </c>
      <c r="BL23" s="57">
        <v>4.0102023200000003</v>
      </c>
      <c r="BM23" s="57">
        <v>5.3435418329999997</v>
      </c>
      <c r="BN23" s="57">
        <v>2.0274548270000001</v>
      </c>
      <c r="BO23" s="57">
        <v>3.6082033390000001</v>
      </c>
      <c r="BP23" s="57">
        <v>4.1784437649999999</v>
      </c>
      <c r="BQ23" s="57">
        <v>4.5434915370000004</v>
      </c>
      <c r="BR23" s="57">
        <v>5.2872149469999998</v>
      </c>
      <c r="BS23" s="57">
        <v>1.8864170250000001</v>
      </c>
      <c r="BT23" s="57">
        <v>3.3015839379999998</v>
      </c>
      <c r="BW23" s="57">
        <v>2.3203600710000001</v>
      </c>
      <c r="BX23" s="57">
        <v>3.159785125</v>
      </c>
      <c r="BY23" s="57">
        <v>4.9401982609999999</v>
      </c>
      <c r="BZ23" s="57">
        <v>4.0473308709999998</v>
      </c>
      <c r="CA23" s="57">
        <v>3.0021181559999999</v>
      </c>
      <c r="CB23" s="57">
        <v>2.4353941400000001</v>
      </c>
      <c r="CC23" s="57">
        <v>2.8178927109999998</v>
      </c>
      <c r="CD23" s="57">
        <v>8.8497737930000007</v>
      </c>
      <c r="CE23" s="57">
        <v>6.4322173850000004</v>
      </c>
      <c r="CF23" s="57">
        <v>3.9398627359999998</v>
      </c>
      <c r="CG23" s="57">
        <v>3.3204611069999999</v>
      </c>
      <c r="CH23" s="57">
        <v>2.9666646509999999</v>
      </c>
      <c r="CI23" s="57">
        <v>3.5894265769999998</v>
      </c>
      <c r="CJ23" s="57">
        <v>4.6066675679999998</v>
      </c>
      <c r="CK23" s="57">
        <v>3.4819081399999998</v>
      </c>
      <c r="CL23" s="57">
        <v>3.805053274</v>
      </c>
      <c r="CM23" s="57">
        <v>4.0457575910000001</v>
      </c>
      <c r="CN23" s="57">
        <v>6.0847787679999996</v>
      </c>
      <c r="CO23" s="57">
        <v>5.103967065</v>
      </c>
      <c r="CP23" s="57">
        <v>4.6656891460000001</v>
      </c>
      <c r="CQ23" s="57">
        <v>4.4542319900000003</v>
      </c>
      <c r="CR23" s="57">
        <v>5.4820264339999998</v>
      </c>
      <c r="CS23" s="57">
        <v>3.9595448150000001</v>
      </c>
      <c r="CT23" s="57">
        <v>6.1404631519999997</v>
      </c>
      <c r="CU23" s="57">
        <v>3.7735930080000002</v>
      </c>
      <c r="CV23" s="57">
        <v>3.4253228</v>
      </c>
      <c r="CW23" s="57">
        <v>3.9296858000000001</v>
      </c>
    </row>
    <row r="24" spans="1:101" x14ac:dyDescent="0.2">
      <c r="A24" s="57">
        <v>57</v>
      </c>
      <c r="C24" s="21">
        <v>2.1699799999999998</v>
      </c>
      <c r="D24" s="21">
        <v>3.30349</v>
      </c>
      <c r="E24" s="21">
        <v>2.2586200000000001</v>
      </c>
      <c r="F24" s="21">
        <v>1.63463</v>
      </c>
      <c r="G24" s="21">
        <v>2.9491999999999998</v>
      </c>
      <c r="H24" s="21">
        <v>1.6759500000000001</v>
      </c>
      <c r="I24" s="21">
        <v>1.98943</v>
      </c>
      <c r="J24" s="21">
        <v>3.54183</v>
      </c>
      <c r="K24" s="21">
        <v>3.4599799999999998</v>
      </c>
      <c r="L24" s="21">
        <v>2.8541099999999999</v>
      </c>
      <c r="M24" s="21">
        <v>6.6494099999999996</v>
      </c>
      <c r="N24" s="21">
        <v>2.3575599999999999</v>
      </c>
      <c r="O24" s="21">
        <v>1.36059</v>
      </c>
      <c r="P24" s="21">
        <v>3.0489899999999999</v>
      </c>
      <c r="Q24" s="21">
        <v>2.1334</v>
      </c>
      <c r="R24" s="21">
        <v>4.2404400000000004</v>
      </c>
      <c r="S24" s="21">
        <v>3.66181</v>
      </c>
      <c r="T24" s="21">
        <v>6.2106399999999997</v>
      </c>
      <c r="U24" s="21">
        <v>3.7891599999999999</v>
      </c>
      <c r="V24" s="21">
        <v>3.6994699999999998</v>
      </c>
      <c r="W24" s="21">
        <v>2.65</v>
      </c>
      <c r="X24" s="21">
        <v>2.02461</v>
      </c>
      <c r="Y24" s="21">
        <v>2.1360199999999998</v>
      </c>
      <c r="Z24" s="21">
        <v>4.3114499999999998</v>
      </c>
      <c r="AA24" s="21">
        <v>2.4695399999999998</v>
      </c>
      <c r="AB24" s="21">
        <v>3.5738699999999999</v>
      </c>
      <c r="AC24" s="21">
        <v>2.91032</v>
      </c>
      <c r="AD24" s="21">
        <v>1.7578</v>
      </c>
      <c r="AG24" s="21">
        <v>2.75068</v>
      </c>
      <c r="AH24" s="21">
        <v>1.5611299999999999</v>
      </c>
      <c r="AI24" s="21">
        <v>2.5538599999999998</v>
      </c>
      <c r="AJ24" s="21">
        <v>2.1201400000000001</v>
      </c>
      <c r="AK24" s="21">
        <v>2.8462000000000001</v>
      </c>
      <c r="AL24" s="21">
        <v>2.5946799999999999</v>
      </c>
      <c r="AM24" s="21">
        <v>1.9022399999999999</v>
      </c>
      <c r="AN24" s="21">
        <v>1.9309700000000001</v>
      </c>
      <c r="AO24" s="21">
        <v>3.4184399999999999</v>
      </c>
      <c r="AP24" s="21">
        <v>3.5007100000000002</v>
      </c>
      <c r="AQ24" s="21">
        <v>1.58934</v>
      </c>
      <c r="AR24" s="21">
        <v>2.88998</v>
      </c>
      <c r="AS24" s="21">
        <v>1.4080900000000001</v>
      </c>
      <c r="AT24" s="21">
        <v>2.4745300000000001</v>
      </c>
      <c r="AU24" s="21">
        <v>3.0720200000000002</v>
      </c>
      <c r="AV24" s="21">
        <v>1.9580900000000001</v>
      </c>
      <c r="AW24" s="21">
        <v>1.36988</v>
      </c>
      <c r="AX24" s="21">
        <v>1.8995500000000001</v>
      </c>
      <c r="AY24" s="21">
        <v>3.7808700000000002</v>
      </c>
      <c r="AZ24" s="21">
        <v>4.0344899999999999</v>
      </c>
      <c r="BA24" s="21">
        <v>1.6885399999999999</v>
      </c>
      <c r="BD24" s="57">
        <v>3.1444478230000001</v>
      </c>
      <c r="BE24" s="57">
        <v>2.8948447879999999</v>
      </c>
      <c r="BF24" s="57">
        <v>5.0980466660000001</v>
      </c>
      <c r="BG24" s="57">
        <v>2.788841948</v>
      </c>
      <c r="BH24" s="57">
        <v>3.9738347570000001</v>
      </c>
      <c r="BI24" s="57">
        <v>3.2831304960000001</v>
      </c>
      <c r="BJ24" s="57">
        <v>6.0667933119999997</v>
      </c>
      <c r="BK24" s="57">
        <v>1.6555576059999999</v>
      </c>
      <c r="BL24" s="57">
        <v>4.3500709649999996</v>
      </c>
      <c r="BM24" s="57">
        <v>4.845577027</v>
      </c>
      <c r="BN24" s="57">
        <v>2.1426191220000002</v>
      </c>
      <c r="BO24" s="57">
        <v>3.7709772949999998</v>
      </c>
      <c r="BP24" s="57">
        <v>4.8424105669999999</v>
      </c>
      <c r="BQ24" s="57">
        <v>4.8126309660000004</v>
      </c>
      <c r="BR24" s="57">
        <v>5.4195149990000004</v>
      </c>
      <c r="BS24" s="57">
        <v>2.8122804079999999</v>
      </c>
      <c r="BT24" s="57">
        <v>3.39134315</v>
      </c>
      <c r="BW24" s="57">
        <v>2.4607754509999999</v>
      </c>
      <c r="BX24" s="57">
        <v>3.3931447229999998</v>
      </c>
      <c r="BY24" s="57">
        <v>4.9978744099999997</v>
      </c>
      <c r="BZ24" s="57">
        <v>4.3383549869999998</v>
      </c>
      <c r="CA24" s="57">
        <v>3.0004171249999998</v>
      </c>
      <c r="CB24" s="57">
        <v>2.65011376</v>
      </c>
      <c r="CC24" s="57">
        <v>3.2168305450000001</v>
      </c>
      <c r="CD24" s="57">
        <v>9.0272387399999996</v>
      </c>
      <c r="CE24" s="57">
        <v>6.1695052329999998</v>
      </c>
      <c r="CF24" s="57">
        <v>4.1407615189999998</v>
      </c>
      <c r="CG24" s="57">
        <v>3.2923754289999998</v>
      </c>
      <c r="CH24" s="57">
        <v>3.0611877550000002</v>
      </c>
      <c r="CI24" s="57">
        <v>4.0932267879999999</v>
      </c>
      <c r="CJ24" s="57">
        <v>4.7783911410000002</v>
      </c>
      <c r="CK24" s="57">
        <v>2.9549723509999999</v>
      </c>
      <c r="CL24" s="57">
        <v>4.2484320469999997</v>
      </c>
      <c r="CM24" s="57">
        <v>4.4981709240000001</v>
      </c>
      <c r="CN24" s="57">
        <v>5.9229728110000002</v>
      </c>
      <c r="CO24" s="57">
        <v>5.7584184690000004</v>
      </c>
      <c r="CP24" s="57">
        <v>5.0821243440000003</v>
      </c>
      <c r="CQ24" s="57">
        <v>4.5411167319999999</v>
      </c>
      <c r="CR24" s="57">
        <v>5.9201369770000003</v>
      </c>
      <c r="CS24" s="57">
        <v>3.7783987809999999</v>
      </c>
      <c r="CT24" s="57">
        <v>5.6741308559999997</v>
      </c>
      <c r="CU24" s="57">
        <v>3.7959175350000001</v>
      </c>
      <c r="CV24" s="57">
        <v>3.5530419520000001</v>
      </c>
      <c r="CW24" s="57">
        <v>4.3040985039999997</v>
      </c>
    </row>
    <row r="25" spans="1:101" x14ac:dyDescent="0.2">
      <c r="A25" s="57">
        <v>60</v>
      </c>
      <c r="C25" s="21">
        <v>2.1145800000000001</v>
      </c>
      <c r="D25" s="21">
        <v>2.7089699999999999</v>
      </c>
      <c r="E25" s="21">
        <v>2.14899</v>
      </c>
      <c r="F25" s="21">
        <v>1.7082999999999999</v>
      </c>
      <c r="G25" s="21">
        <v>3.2578800000000001</v>
      </c>
      <c r="H25" s="21">
        <v>2.0447600000000001</v>
      </c>
      <c r="I25" s="21">
        <v>1.94787</v>
      </c>
      <c r="J25" s="21">
        <v>3.7408600000000001</v>
      </c>
      <c r="K25" s="21">
        <v>3.5596399999999999</v>
      </c>
      <c r="L25" s="21">
        <v>2.8075199999999998</v>
      </c>
      <c r="M25" s="21">
        <v>6.8749700000000002</v>
      </c>
      <c r="N25" s="21">
        <v>2.2872300000000001</v>
      </c>
      <c r="O25" s="21">
        <v>1.35164</v>
      </c>
      <c r="P25" s="21">
        <v>3.0199199999999999</v>
      </c>
      <c r="Q25" s="21">
        <v>2.04081</v>
      </c>
      <c r="R25" s="21">
        <v>4.5940000000000003</v>
      </c>
      <c r="S25" s="21">
        <v>3.7176499999999999</v>
      </c>
      <c r="T25" s="21">
        <v>5.8070000000000004</v>
      </c>
      <c r="U25" s="21">
        <v>3.9003899999999998</v>
      </c>
      <c r="V25" s="21">
        <v>3.5335200000000002</v>
      </c>
      <c r="W25" s="21">
        <v>2.7029999999999998</v>
      </c>
      <c r="X25" s="21">
        <v>2.0572400000000002</v>
      </c>
      <c r="Y25" s="21">
        <v>2.4215300000000002</v>
      </c>
      <c r="Z25" s="21">
        <v>4.0329600000000001</v>
      </c>
      <c r="AA25" s="21">
        <v>2.8484500000000001</v>
      </c>
      <c r="AB25" s="21">
        <v>3.91892</v>
      </c>
      <c r="AC25" s="21">
        <v>2.8919999999999999</v>
      </c>
      <c r="AD25" s="21">
        <v>1.6809099999999999</v>
      </c>
      <c r="AG25" s="21">
        <v>2.85833</v>
      </c>
      <c r="AH25" s="21">
        <v>1.71147</v>
      </c>
      <c r="AI25" s="21">
        <v>2.4423599999999999</v>
      </c>
      <c r="AJ25" s="21">
        <v>2.1115599999999999</v>
      </c>
      <c r="AK25" s="21">
        <v>2.4634100000000001</v>
      </c>
      <c r="AL25" s="21">
        <v>2.7220399999999998</v>
      </c>
      <c r="AM25" s="21">
        <v>1.85429</v>
      </c>
      <c r="AN25" s="21">
        <v>2.0490900000000001</v>
      </c>
      <c r="AO25" s="21">
        <v>3.7724899999999999</v>
      </c>
      <c r="AP25" s="21">
        <v>3.4465599999999998</v>
      </c>
      <c r="AQ25" s="21">
        <v>1.6667000000000001</v>
      </c>
      <c r="AR25" s="21">
        <v>2.6605099999999999</v>
      </c>
      <c r="AS25" s="21">
        <v>1.49671</v>
      </c>
      <c r="AT25" s="21">
        <v>2.6458900000000001</v>
      </c>
      <c r="AU25" s="21">
        <v>3.2065600000000001</v>
      </c>
      <c r="AV25" s="21">
        <v>1.96733</v>
      </c>
      <c r="AW25" s="21">
        <v>1.4048400000000001</v>
      </c>
      <c r="AX25" s="21">
        <v>2.04339</v>
      </c>
      <c r="AY25" s="21">
        <v>3.7083599999999999</v>
      </c>
      <c r="AZ25" s="21">
        <v>4.2123900000000001</v>
      </c>
      <c r="BA25" s="21">
        <v>1.7832399999999999</v>
      </c>
      <c r="BD25" s="57">
        <v>3.1391071500000001</v>
      </c>
      <c r="BE25" s="57">
        <v>2.96318663</v>
      </c>
      <c r="BF25" s="57">
        <v>4.547065806</v>
      </c>
      <c r="BG25" s="57">
        <v>3.4242906529999999</v>
      </c>
      <c r="BH25" s="57">
        <v>3.9950520319999998</v>
      </c>
      <c r="BI25" s="57">
        <v>3.9743450189999998</v>
      </c>
      <c r="BJ25" s="57">
        <v>6.0564231729999998</v>
      </c>
      <c r="BK25" s="57">
        <v>1.688310271</v>
      </c>
      <c r="BL25" s="57">
        <v>4.5948087119999999</v>
      </c>
      <c r="BM25" s="57">
        <v>5.3337194080000003</v>
      </c>
      <c r="BN25" s="57">
        <v>2.0634766779999998</v>
      </c>
      <c r="BO25" s="57">
        <v>3.6891902490000001</v>
      </c>
      <c r="BP25" s="57">
        <v>4.5911944949999999</v>
      </c>
      <c r="BQ25" s="57">
        <v>5.5346654080000004</v>
      </c>
      <c r="BR25" s="57">
        <v>5.262780437</v>
      </c>
      <c r="BS25" s="57">
        <v>2.4660290649999999</v>
      </c>
      <c r="BT25" s="57">
        <v>3.820204006</v>
      </c>
      <c r="BW25" s="57">
        <v>2.2763907830000001</v>
      </c>
      <c r="BX25" s="57">
        <v>3.1284478999999998</v>
      </c>
      <c r="BY25" s="57">
        <v>5.3519518560000003</v>
      </c>
      <c r="BZ25" s="57">
        <v>4.5759431680000002</v>
      </c>
      <c r="CA25" s="57">
        <v>3.1052172300000001</v>
      </c>
      <c r="CB25" s="57">
        <v>2.5431002299999999</v>
      </c>
      <c r="CC25" s="57">
        <v>3.0649272029999999</v>
      </c>
      <c r="CD25" s="57">
        <v>10.054377909999999</v>
      </c>
      <c r="CE25" s="57">
        <v>6.7928264709999997</v>
      </c>
      <c r="CF25" s="57">
        <v>4.5351896429999998</v>
      </c>
      <c r="CG25" s="57">
        <v>3.6437331359999998</v>
      </c>
      <c r="CH25" s="57">
        <v>3.2850198439999998</v>
      </c>
      <c r="CI25" s="57">
        <v>3.7620359560000001</v>
      </c>
      <c r="CJ25" s="57">
        <v>4.8918458090000003</v>
      </c>
      <c r="CK25" s="57">
        <v>3.2228979760000001</v>
      </c>
      <c r="CL25" s="57">
        <v>4.4497368320000001</v>
      </c>
      <c r="CM25" s="57">
        <v>4.7811729930000002</v>
      </c>
      <c r="CN25" s="57">
        <v>6.4608989729999999</v>
      </c>
      <c r="CO25" s="57">
        <v>6.6387113439999998</v>
      </c>
      <c r="CP25" s="57">
        <v>5.4530944300000002</v>
      </c>
      <c r="CQ25" s="57">
        <v>3.964909306</v>
      </c>
      <c r="CR25" s="57">
        <v>5.9939237140000001</v>
      </c>
      <c r="CS25" s="57">
        <v>3.961984508</v>
      </c>
      <c r="CT25" s="57">
        <v>5.6880577690000003</v>
      </c>
      <c r="CU25" s="57">
        <v>3.9471312890000001</v>
      </c>
      <c r="CV25" s="57">
        <v>3.3623581530000002</v>
      </c>
      <c r="CW25" s="57">
        <v>4.0954242069999998</v>
      </c>
    </row>
    <row r="26" spans="1:101" x14ac:dyDescent="0.2">
      <c r="A26" s="57">
        <v>63</v>
      </c>
      <c r="C26" s="21">
        <v>2.0962700000000001</v>
      </c>
      <c r="D26" s="21">
        <v>3.47532</v>
      </c>
      <c r="E26" s="21">
        <v>2.0475300000000001</v>
      </c>
      <c r="F26" s="21">
        <v>1.72879</v>
      </c>
      <c r="G26" s="21">
        <v>2.6891500000000002</v>
      </c>
      <c r="H26" s="21">
        <v>1.8578300000000001</v>
      </c>
      <c r="I26" s="21">
        <v>2.1167199999999999</v>
      </c>
      <c r="J26" s="21">
        <v>3.69136</v>
      </c>
      <c r="K26" s="21">
        <v>3.6072500000000001</v>
      </c>
      <c r="L26" s="21">
        <v>2.3660600000000001</v>
      </c>
      <c r="M26" s="21">
        <v>6.3985099999999999</v>
      </c>
      <c r="N26" s="21">
        <v>2.0971600000000001</v>
      </c>
      <c r="O26" s="21">
        <v>1.24823</v>
      </c>
      <c r="P26" s="21">
        <v>3.3024399999999998</v>
      </c>
      <c r="Q26" s="21">
        <v>2.4567999999999999</v>
      </c>
      <c r="R26" s="21">
        <v>4.3629899999999999</v>
      </c>
      <c r="S26" s="21">
        <v>4.0960999999999999</v>
      </c>
      <c r="T26" s="21">
        <v>5.1373300000000004</v>
      </c>
      <c r="U26" s="21">
        <v>3.4647000000000001</v>
      </c>
      <c r="V26" s="21">
        <v>3.2775699999999999</v>
      </c>
      <c r="W26" s="21">
        <v>2.472</v>
      </c>
      <c r="X26" s="21">
        <v>2.1598799999999998</v>
      </c>
      <c r="Y26" s="21">
        <v>2.0493600000000001</v>
      </c>
      <c r="Z26" s="21">
        <v>4.0793100000000004</v>
      </c>
      <c r="AA26" s="21">
        <v>2.7574000000000001</v>
      </c>
      <c r="AB26" s="21">
        <v>3.1733600000000002</v>
      </c>
      <c r="AC26" s="21">
        <v>2.74404</v>
      </c>
      <c r="AD26" s="21">
        <v>1.8455600000000001</v>
      </c>
      <c r="AG26" s="21">
        <v>2.92536</v>
      </c>
      <c r="AH26" s="21">
        <v>1.6796899999999999</v>
      </c>
      <c r="AI26" s="21">
        <v>2.37188</v>
      </c>
      <c r="AJ26" s="21">
        <v>1.75918</v>
      </c>
      <c r="AK26" s="21">
        <v>3.27244</v>
      </c>
      <c r="AL26" s="21">
        <v>2.6166399999999999</v>
      </c>
      <c r="AM26" s="21">
        <v>2.0934599999999999</v>
      </c>
      <c r="AN26" s="21">
        <v>1.9580299999999999</v>
      </c>
      <c r="AO26" s="21">
        <v>4.0534699999999999</v>
      </c>
      <c r="AP26" s="21">
        <v>3.7039</v>
      </c>
      <c r="AQ26" s="21">
        <v>1.58528</v>
      </c>
      <c r="AR26" s="21">
        <v>2.7352300000000001</v>
      </c>
      <c r="AS26" s="21">
        <v>1.35711</v>
      </c>
      <c r="AT26" s="21">
        <v>2.75427</v>
      </c>
      <c r="AU26" s="21">
        <v>3.3652799999999998</v>
      </c>
      <c r="AV26" s="21">
        <v>1.93228</v>
      </c>
      <c r="AW26" s="21">
        <v>1.40001</v>
      </c>
      <c r="AX26" s="21">
        <v>1.79392</v>
      </c>
      <c r="AY26" s="21">
        <v>3.52582</v>
      </c>
      <c r="AZ26" s="21">
        <v>3.9157700000000002</v>
      </c>
      <c r="BA26" s="21">
        <v>1.7092099999999999</v>
      </c>
      <c r="BD26" s="57">
        <v>3.1696701900000002</v>
      </c>
      <c r="BE26" s="57">
        <v>3.0790903269999998</v>
      </c>
      <c r="BF26" s="57">
        <v>5.4201537850000001</v>
      </c>
      <c r="BG26" s="57">
        <v>3.2377737660000001</v>
      </c>
      <c r="BH26" s="57">
        <v>3.6442229300000002</v>
      </c>
      <c r="BI26" s="57">
        <v>3.5373146819999999</v>
      </c>
      <c r="BJ26" s="57">
        <v>6.2569455539999996</v>
      </c>
      <c r="BK26" s="57">
        <v>1.6391894579999999</v>
      </c>
      <c r="BL26" s="57">
        <v>4.6845558179999998</v>
      </c>
      <c r="BM26" s="57">
        <v>5.4467587829999999</v>
      </c>
      <c r="BN26" s="57">
        <v>2.1986530869999998</v>
      </c>
      <c r="BO26" s="57">
        <v>4.2898018679999996</v>
      </c>
      <c r="BP26" s="57">
        <v>4.3654494059999998</v>
      </c>
      <c r="BQ26" s="57">
        <v>5.1863214610000004</v>
      </c>
      <c r="BR26" s="57">
        <v>5.0943959620000001</v>
      </c>
      <c r="BS26" s="57">
        <v>2.62436355</v>
      </c>
      <c r="BT26" s="57">
        <v>3.5742116089999998</v>
      </c>
      <c r="BW26" s="57">
        <v>2.3865525230000002</v>
      </c>
      <c r="BX26" s="57">
        <v>3.0485627979999999</v>
      </c>
      <c r="BY26" s="57">
        <v>5.119911127</v>
      </c>
      <c r="BZ26" s="57">
        <v>4.6212422110000002</v>
      </c>
      <c r="CA26" s="57">
        <v>3.3109441519999998</v>
      </c>
      <c r="CB26" s="57">
        <v>2.4644032600000001</v>
      </c>
      <c r="CC26" s="57">
        <v>3.377591089</v>
      </c>
      <c r="CD26" s="57">
        <v>9.0098987749999999</v>
      </c>
      <c r="CE26" s="57">
        <v>7.2034927120000001</v>
      </c>
      <c r="CF26" s="57">
        <v>4.6530960060000002</v>
      </c>
      <c r="CG26" s="57">
        <v>3.3197128149999999</v>
      </c>
      <c r="CH26" s="57">
        <v>2.8534316070000001</v>
      </c>
      <c r="CI26" s="57">
        <v>3.9697457900000002</v>
      </c>
      <c r="CJ26" s="57">
        <v>4.9559383180000003</v>
      </c>
      <c r="CK26" s="57">
        <v>3.1370718430000002</v>
      </c>
      <c r="CL26" s="57">
        <v>4.6304003009999999</v>
      </c>
      <c r="CM26" s="57">
        <v>4.8646076960000002</v>
      </c>
      <c r="CN26" s="57">
        <v>7.199842275</v>
      </c>
      <c r="CO26" s="57">
        <v>5.7262507280000001</v>
      </c>
      <c r="CP26" s="57">
        <v>5.4668120680000003</v>
      </c>
      <c r="CQ26" s="57">
        <v>4.8720637189999998</v>
      </c>
      <c r="CR26" s="57">
        <v>5.6510708410000001</v>
      </c>
      <c r="CS26" s="57">
        <v>4.165193972</v>
      </c>
      <c r="CT26" s="57">
        <v>6.5927241480000003</v>
      </c>
      <c r="CU26" s="57">
        <v>3.7439554820000001</v>
      </c>
      <c r="CV26" s="57">
        <v>3.5925052869999998</v>
      </c>
      <c r="CW26" s="57">
        <v>4.3050529229999999</v>
      </c>
    </row>
    <row r="27" spans="1:101" x14ac:dyDescent="0.2">
      <c r="A27" s="57">
        <v>66</v>
      </c>
      <c r="C27" s="21">
        <v>2.0272399999999999</v>
      </c>
      <c r="D27" s="21">
        <v>3.1943600000000001</v>
      </c>
      <c r="E27" s="21">
        <v>2.0395099999999999</v>
      </c>
      <c r="F27" s="21">
        <v>1.6300300000000001</v>
      </c>
      <c r="G27" s="21">
        <v>2.39011</v>
      </c>
      <c r="H27" s="21">
        <v>1.9547300000000001</v>
      </c>
      <c r="I27" s="21">
        <v>2.2282799999999998</v>
      </c>
      <c r="J27" s="21">
        <v>3.4293399999999998</v>
      </c>
      <c r="K27" s="21">
        <v>3.6354799999999998</v>
      </c>
      <c r="L27" s="21">
        <v>2.6003400000000001</v>
      </c>
      <c r="M27" s="21">
        <v>7.1913799999999997</v>
      </c>
      <c r="N27" s="21">
        <v>2.2881399999999998</v>
      </c>
      <c r="O27" s="21">
        <v>1.2075199999999999</v>
      </c>
      <c r="P27" s="21">
        <v>3.5715499999999998</v>
      </c>
      <c r="Q27" s="21">
        <v>2.4453999999999998</v>
      </c>
      <c r="R27" s="21">
        <v>4.2729999999999997</v>
      </c>
      <c r="S27" s="21">
        <v>4.0052399999999997</v>
      </c>
      <c r="T27" s="21">
        <v>5.8509799999999998</v>
      </c>
      <c r="U27" s="21">
        <v>3.6232799999999998</v>
      </c>
      <c r="V27" s="21">
        <v>3.2998699999999999</v>
      </c>
      <c r="W27" s="21">
        <v>2.6320000000000001</v>
      </c>
      <c r="X27" s="21">
        <v>2.3651200000000001</v>
      </c>
      <c r="Y27" s="21">
        <v>1.97742</v>
      </c>
      <c r="Z27" s="21">
        <v>4.29162</v>
      </c>
      <c r="AA27" s="21">
        <v>2.6347200000000002</v>
      </c>
      <c r="AB27" s="21">
        <v>3.7709199999999998</v>
      </c>
      <c r="AC27" s="21">
        <v>2.67069</v>
      </c>
      <c r="AD27" s="21">
        <v>1.5919399999999999</v>
      </c>
      <c r="AG27" s="21">
        <v>3.01702</v>
      </c>
      <c r="AH27" s="21">
        <v>1.59372</v>
      </c>
      <c r="AI27" s="21">
        <v>2.5460699999999998</v>
      </c>
      <c r="AJ27" s="21">
        <v>2.1260500000000002</v>
      </c>
      <c r="AK27" s="21">
        <v>2.9231600000000002</v>
      </c>
      <c r="AL27" s="21">
        <v>2.6227</v>
      </c>
      <c r="AM27" s="21">
        <v>2.0950199999999999</v>
      </c>
      <c r="AN27" s="21">
        <v>1.9901199999999999</v>
      </c>
      <c r="AO27" s="21">
        <v>4.2135999999999996</v>
      </c>
      <c r="AP27" s="21">
        <v>3.6859799999999998</v>
      </c>
      <c r="AQ27" s="21">
        <v>1.62391</v>
      </c>
      <c r="AR27" s="21">
        <v>2.7981799999999999</v>
      </c>
      <c r="AS27" s="21">
        <v>1.3823700000000001</v>
      </c>
      <c r="AT27" s="21">
        <v>2.7398099999999999</v>
      </c>
      <c r="AU27" s="21">
        <v>3.3896299999999999</v>
      </c>
      <c r="AV27" s="21">
        <v>1.80769</v>
      </c>
      <c r="AW27" s="21">
        <v>1.3951</v>
      </c>
      <c r="AX27" s="21">
        <v>1.6690199999999999</v>
      </c>
      <c r="AY27" s="21">
        <v>3.7548599999999999</v>
      </c>
      <c r="AZ27" s="21">
        <v>3.8212000000000002</v>
      </c>
      <c r="BA27" s="21">
        <v>1.4136500000000001</v>
      </c>
      <c r="BD27" s="57">
        <v>3.2019986130000002</v>
      </c>
      <c r="BE27" s="57">
        <v>3.0663810890000001</v>
      </c>
      <c r="BF27" s="57">
        <v>5.486413915</v>
      </c>
      <c r="BG27" s="57">
        <v>3.0485611509999999</v>
      </c>
      <c r="BH27" s="57">
        <v>3.7350251229999998</v>
      </c>
      <c r="BI27" s="57">
        <v>3.8025325400000001</v>
      </c>
      <c r="BJ27" s="57">
        <v>6.1692006729999997</v>
      </c>
      <c r="BK27" s="57">
        <v>1.630104204</v>
      </c>
      <c r="BL27" s="57">
        <v>4.7824844720000002</v>
      </c>
      <c r="BM27" s="57">
        <v>5.4470793549999996</v>
      </c>
      <c r="BN27" s="57">
        <v>2.0645708229999999</v>
      </c>
      <c r="BO27" s="57">
        <v>3.9113989899999999</v>
      </c>
      <c r="BP27" s="57">
        <v>4.4172403109999996</v>
      </c>
      <c r="BQ27" s="57">
        <v>5.2011728100000001</v>
      </c>
      <c r="BR27" s="57">
        <v>4.9698000960000002</v>
      </c>
      <c r="BS27" s="57">
        <v>2.7775702419999999</v>
      </c>
      <c r="BT27" s="57">
        <v>3.913233854</v>
      </c>
      <c r="BW27" s="57">
        <v>2.1800734570000002</v>
      </c>
      <c r="BX27" s="57">
        <v>3.1784366519999998</v>
      </c>
      <c r="BY27" s="57">
        <v>5.3592302150000002</v>
      </c>
      <c r="BZ27" s="57">
        <v>4.0144941449999996</v>
      </c>
      <c r="CA27" s="57">
        <v>3.1229239299999998</v>
      </c>
      <c r="CB27" s="57">
        <v>2.3263315800000002</v>
      </c>
      <c r="CC27" s="57">
        <v>2.9165581710000001</v>
      </c>
      <c r="CD27" s="57">
        <v>9.0440098560000006</v>
      </c>
      <c r="CE27" s="57">
        <v>6.8497656630000003</v>
      </c>
      <c r="CF27" s="57">
        <v>4.1067118359999997</v>
      </c>
      <c r="CG27" s="57">
        <v>3.5357938309999999</v>
      </c>
      <c r="CH27" s="57">
        <v>3.641403859</v>
      </c>
      <c r="CI27" s="57">
        <v>4.3786199530000003</v>
      </c>
      <c r="CJ27" s="57">
        <v>4.9765422609999996</v>
      </c>
      <c r="CK27" s="57">
        <v>2.8069349429999999</v>
      </c>
      <c r="CL27" s="57">
        <v>4.8871921770000002</v>
      </c>
      <c r="CM27" s="57">
        <v>4.7329357219999997</v>
      </c>
      <c r="CN27" s="57">
        <v>6.8719216249999997</v>
      </c>
      <c r="CO27" s="57">
        <v>5.4655485119999998</v>
      </c>
      <c r="CP27" s="57">
        <v>7.5632418909999997</v>
      </c>
      <c r="CQ27" s="57">
        <v>4.8497690840000001</v>
      </c>
      <c r="CR27" s="57">
        <v>6.4933385689999996</v>
      </c>
      <c r="CS27" s="57">
        <v>3.9995822489999999</v>
      </c>
      <c r="CT27" s="57">
        <v>5.5593433929999998</v>
      </c>
      <c r="CU27" s="57">
        <v>3.909448303</v>
      </c>
      <c r="CV27" s="57">
        <v>3.6017531329999999</v>
      </c>
      <c r="CW27" s="57">
        <v>4.4448365389999998</v>
      </c>
    </row>
    <row r="28" spans="1:101" x14ac:dyDescent="0.2">
      <c r="A28" s="57">
        <v>69</v>
      </c>
      <c r="C28" s="21">
        <v>2.31765</v>
      </c>
      <c r="D28" s="21">
        <v>3.6464300000000001</v>
      </c>
      <c r="E28" s="21">
        <v>2.1326299999999998</v>
      </c>
      <c r="F28" s="21">
        <v>1.7218100000000001</v>
      </c>
      <c r="G28" s="21">
        <v>3.2839</v>
      </c>
      <c r="H28" s="21">
        <v>1.7827200000000001</v>
      </c>
      <c r="I28" s="21">
        <v>2.0657800000000002</v>
      </c>
      <c r="J28" s="21">
        <v>3.61991</v>
      </c>
      <c r="K28" s="21">
        <v>3.7573799999999999</v>
      </c>
      <c r="L28" s="21">
        <v>2.0997699999999999</v>
      </c>
      <c r="M28" s="21">
        <v>7.3682299999999996</v>
      </c>
      <c r="N28" s="21">
        <v>2.2116799999999999</v>
      </c>
      <c r="O28" s="21">
        <v>1.27017</v>
      </c>
      <c r="P28" s="21">
        <v>3.3000799999999999</v>
      </c>
      <c r="Q28" s="21">
        <v>2.43716</v>
      </c>
      <c r="R28" s="21">
        <v>4.4265499999999998</v>
      </c>
      <c r="S28" s="21">
        <v>3.7052299999999998</v>
      </c>
      <c r="T28" s="21">
        <v>5.4704100000000002</v>
      </c>
      <c r="U28" s="21">
        <v>3.3044199999999999</v>
      </c>
      <c r="V28" s="21">
        <v>3.4529000000000001</v>
      </c>
      <c r="W28" s="21">
        <v>2.7549999999999999</v>
      </c>
      <c r="X28" s="21">
        <v>1.9192199999999999</v>
      </c>
      <c r="Y28" s="21">
        <v>1.94506</v>
      </c>
      <c r="Z28" s="21">
        <v>4.1112900000000003</v>
      </c>
      <c r="AA28" s="21">
        <v>2.8921899999999998</v>
      </c>
      <c r="AB28" s="21">
        <v>3.4788000000000001</v>
      </c>
      <c r="AC28" s="21">
        <v>2.6555599999999999</v>
      </c>
      <c r="AD28" s="21">
        <v>1.5132000000000001</v>
      </c>
      <c r="AG28" s="21">
        <v>2.95932</v>
      </c>
      <c r="AH28" s="21">
        <v>1.5846199999999999</v>
      </c>
      <c r="AI28" s="21">
        <v>2.2193499999999999</v>
      </c>
      <c r="AJ28" s="21">
        <v>2.8041999999999998</v>
      </c>
      <c r="AK28" s="21">
        <v>2.4715600000000002</v>
      </c>
      <c r="AL28" s="21">
        <v>2.5044</v>
      </c>
      <c r="AM28" s="21">
        <v>1.9998100000000001</v>
      </c>
      <c r="AN28" s="21">
        <v>2.01145</v>
      </c>
      <c r="AO28" s="21">
        <v>3.51288</v>
      </c>
      <c r="AP28" s="21">
        <v>3.4491200000000002</v>
      </c>
      <c r="AQ28" s="21">
        <v>1.4723599999999999</v>
      </c>
      <c r="AR28" s="21">
        <v>2.59918</v>
      </c>
      <c r="AS28" s="21">
        <v>1.46177</v>
      </c>
      <c r="AT28" s="21">
        <v>2.73055</v>
      </c>
      <c r="AU28" s="21">
        <v>3.28322</v>
      </c>
      <c r="AV28" s="21">
        <v>1.9251799999999999</v>
      </c>
      <c r="AW28" s="21">
        <v>1.45709</v>
      </c>
      <c r="AX28" s="21">
        <v>1.4636400000000001</v>
      </c>
      <c r="AY28" s="21">
        <v>3.6096900000000001</v>
      </c>
      <c r="AZ28" s="21">
        <v>3.944</v>
      </c>
      <c r="BA28" s="21">
        <v>1.5101</v>
      </c>
      <c r="BD28" s="57">
        <v>3.3721868009999998</v>
      </c>
      <c r="BE28" s="57">
        <v>3.2481780210000002</v>
      </c>
      <c r="BF28" s="57">
        <v>5.0142225529999997</v>
      </c>
      <c r="BG28" s="57">
        <v>3.1955973219999998</v>
      </c>
      <c r="BH28" s="57">
        <v>3.4775398389999999</v>
      </c>
      <c r="BI28" s="57">
        <v>3.9884274479999999</v>
      </c>
      <c r="BJ28" s="57">
        <v>6.2687580430000001</v>
      </c>
      <c r="BK28" s="57">
        <v>1.7517477370000001</v>
      </c>
      <c r="BL28" s="57">
        <v>4.6717994300000001</v>
      </c>
      <c r="BM28" s="57">
        <v>5.7166032549999999</v>
      </c>
      <c r="BN28" s="57">
        <v>2.0563738969999998</v>
      </c>
      <c r="BO28" s="57">
        <v>3.9777044680000002</v>
      </c>
      <c r="BP28" s="57">
        <v>4.7222581180000001</v>
      </c>
      <c r="BQ28" s="57">
        <v>5.206606957</v>
      </c>
      <c r="BR28" s="57">
        <v>5.3146761280000003</v>
      </c>
      <c r="BS28" s="57">
        <v>2.3952285170000001</v>
      </c>
      <c r="BT28" s="57">
        <v>3.6138281879999998</v>
      </c>
      <c r="BW28" s="57">
        <v>2.0573173640000002</v>
      </c>
      <c r="BX28" s="57">
        <v>2.7191938690000002</v>
      </c>
      <c r="BY28" s="57">
        <v>5.7571401800000004</v>
      </c>
      <c r="BZ28" s="57">
        <v>4.5382422020000002</v>
      </c>
      <c r="CA28" s="57">
        <v>3.4557657700000002</v>
      </c>
      <c r="CB28" s="57">
        <v>2.4032892499999998</v>
      </c>
      <c r="CC28" s="57">
        <v>3.2117467990000002</v>
      </c>
      <c r="CD28" s="57">
        <v>10.28490929</v>
      </c>
      <c r="CE28" s="57">
        <v>6.3938237869999996</v>
      </c>
      <c r="CF28" s="57">
        <v>4.3694831240000003</v>
      </c>
      <c r="CG28" s="57">
        <v>3.3930289390000001</v>
      </c>
      <c r="CH28" s="57">
        <v>3.1339208119999999</v>
      </c>
      <c r="CI28" s="57">
        <v>4.2503669110000004</v>
      </c>
      <c r="CJ28" s="57">
        <v>5.4314048369999997</v>
      </c>
      <c r="CK28" s="57">
        <v>3.0127384500000001</v>
      </c>
      <c r="CL28" s="57">
        <v>4.5202124059999997</v>
      </c>
      <c r="CM28" s="57">
        <v>4.4188795900000004</v>
      </c>
      <c r="CN28" s="57">
        <v>7.0364283040000002</v>
      </c>
      <c r="CO28" s="57">
        <v>4.7221828459999999</v>
      </c>
      <c r="CP28" s="57">
        <v>7.0016797689999999</v>
      </c>
      <c r="CQ28" s="57">
        <v>4.8079568359999998</v>
      </c>
      <c r="CR28" s="57">
        <v>6.7004836780000003</v>
      </c>
      <c r="CS28" s="57">
        <v>4.4906451470000004</v>
      </c>
      <c r="CT28" s="57">
        <v>5.759347634</v>
      </c>
      <c r="CU28" s="57">
        <v>3.9502751950000001</v>
      </c>
      <c r="CV28" s="57">
        <v>3.7183255370000001</v>
      </c>
      <c r="CW28" s="57">
        <v>4.2448490699999999</v>
      </c>
    </row>
    <row r="29" spans="1:101" x14ac:dyDescent="0.2">
      <c r="A29" s="57">
        <v>72</v>
      </c>
      <c r="C29" s="21">
        <v>2.0595300000000001</v>
      </c>
      <c r="D29" s="21">
        <v>3.3094199999999998</v>
      </c>
      <c r="E29" s="21">
        <v>1.64567</v>
      </c>
      <c r="F29" s="21">
        <v>1.48044</v>
      </c>
      <c r="G29" s="21">
        <v>3.0506099999999998</v>
      </c>
      <c r="H29" s="21">
        <v>2.05036</v>
      </c>
      <c r="I29" s="21">
        <v>1.9787600000000001</v>
      </c>
      <c r="J29" s="21">
        <v>3.6034299999999999</v>
      </c>
      <c r="K29" s="21">
        <v>3.78</v>
      </c>
      <c r="L29" s="21">
        <v>2.3765100000000001</v>
      </c>
      <c r="M29" s="21">
        <v>7.2951300000000003</v>
      </c>
      <c r="N29" s="21">
        <v>2.0000399999999998</v>
      </c>
      <c r="O29" s="21">
        <v>1.28484</v>
      </c>
      <c r="P29" s="21">
        <v>3.3421699999999999</v>
      </c>
      <c r="Q29" s="21">
        <v>2.49749</v>
      </c>
      <c r="R29" s="21">
        <v>4.38028</v>
      </c>
      <c r="S29" s="21">
        <v>3.70973</v>
      </c>
      <c r="T29" s="21">
        <v>5.4745699999999999</v>
      </c>
      <c r="U29" s="21">
        <v>3.1252300000000002</v>
      </c>
      <c r="V29" s="21">
        <v>3.6432600000000002</v>
      </c>
      <c r="W29" s="21">
        <v>2.956</v>
      </c>
      <c r="X29" s="21">
        <v>2.31636</v>
      </c>
      <c r="Y29" s="21">
        <v>2.0036700000000001</v>
      </c>
      <c r="Z29" s="21">
        <v>4.7551899999999998</v>
      </c>
      <c r="AA29" s="21">
        <v>2.9887299999999999</v>
      </c>
      <c r="AB29" s="21">
        <v>3.3134999999999999</v>
      </c>
      <c r="AC29" s="21">
        <v>2.88571</v>
      </c>
      <c r="AD29" s="21">
        <v>1.6298699999999999</v>
      </c>
      <c r="AG29" s="21">
        <v>2.92394</v>
      </c>
      <c r="AH29" s="21">
        <v>1.3599699999999999</v>
      </c>
      <c r="AI29" s="21">
        <v>2.1608399999999999</v>
      </c>
      <c r="AJ29" s="21">
        <v>2.0919400000000001</v>
      </c>
      <c r="AK29" s="21">
        <v>2.5401799999999999</v>
      </c>
      <c r="AL29" s="21">
        <v>2.5812300000000001</v>
      </c>
      <c r="AM29" s="21">
        <v>1.75325</v>
      </c>
      <c r="AN29" s="21">
        <v>1.78789</v>
      </c>
      <c r="AO29" s="21">
        <v>3.6172599999999999</v>
      </c>
      <c r="AP29" s="21">
        <v>3.2738999999999998</v>
      </c>
      <c r="AQ29" s="21">
        <v>1.56684</v>
      </c>
      <c r="AR29" s="21">
        <v>2.8049200000000001</v>
      </c>
      <c r="AS29" s="21">
        <v>1.5122199999999999</v>
      </c>
      <c r="AT29" s="21">
        <v>2.4176899999999999</v>
      </c>
      <c r="AU29" s="21">
        <v>3.3819499999999998</v>
      </c>
      <c r="AV29" s="21">
        <v>2.04548</v>
      </c>
      <c r="AW29" s="21">
        <v>1.4591700000000001</v>
      </c>
      <c r="AX29" s="21">
        <v>1.5228200000000001</v>
      </c>
      <c r="AY29" s="21">
        <v>3.5908500000000001</v>
      </c>
      <c r="AZ29" s="21">
        <v>4.2495500000000002</v>
      </c>
      <c r="BA29" s="21">
        <v>1.57481</v>
      </c>
      <c r="BD29" s="57">
        <v>3.684798781</v>
      </c>
      <c r="BE29" s="57">
        <v>3.2992963720000001</v>
      </c>
      <c r="BF29" s="57">
        <v>5.4875541209999996</v>
      </c>
      <c r="BG29" s="57">
        <v>2.9962838899999999</v>
      </c>
      <c r="BH29" s="57">
        <v>3.3854004419999999</v>
      </c>
      <c r="BI29" s="57">
        <v>4.0576091749999996</v>
      </c>
      <c r="BJ29" s="57">
        <v>6.3424501280000003</v>
      </c>
      <c r="BK29" s="57">
        <v>1.561065776</v>
      </c>
      <c r="BL29" s="57">
        <v>5.1194395869999996</v>
      </c>
      <c r="BM29" s="57">
        <v>5.4414460660000001</v>
      </c>
      <c r="BN29" s="57">
        <v>1.880080543</v>
      </c>
      <c r="BO29" s="57">
        <v>3.8954089860000001</v>
      </c>
      <c r="BP29" s="57">
        <v>4.638525402</v>
      </c>
      <c r="BQ29" s="57">
        <v>4.6942642430000001</v>
      </c>
      <c r="BR29" s="57">
        <v>5.3942891990000001</v>
      </c>
      <c r="BS29" s="57">
        <v>2.5943556299999999</v>
      </c>
      <c r="BT29" s="57">
        <v>3.727745665</v>
      </c>
      <c r="BW29" s="57">
        <v>2.1235427329999998</v>
      </c>
      <c r="BX29" s="57">
        <v>3.364338354</v>
      </c>
      <c r="BY29" s="57">
        <v>5.8711222640000003</v>
      </c>
      <c r="BZ29" s="57">
        <v>4.2951471229999996</v>
      </c>
      <c r="CA29" s="57">
        <v>3.3597655909999999</v>
      </c>
      <c r="CB29" s="57">
        <v>2.4052686200000002</v>
      </c>
      <c r="CC29" s="57">
        <v>2.6080281940000001</v>
      </c>
      <c r="CD29" s="57">
        <v>9.2952534189999998</v>
      </c>
      <c r="CE29" s="57">
        <v>6.768195178</v>
      </c>
      <c r="CF29" s="57">
        <v>4.2663495840000003</v>
      </c>
      <c r="CG29" s="57">
        <v>2.9131146760000002</v>
      </c>
      <c r="CH29" s="57">
        <v>3.081848242</v>
      </c>
      <c r="CI29" s="57">
        <v>4.4412423270000003</v>
      </c>
      <c r="CJ29" s="57">
        <v>5.0495367370000004</v>
      </c>
      <c r="CK29" s="57">
        <v>3.0142663750000001</v>
      </c>
      <c r="CL29" s="57">
        <v>4.7530688579999998</v>
      </c>
      <c r="CM29" s="57">
        <v>3.8522648180000001</v>
      </c>
      <c r="CN29" s="57">
        <v>6.8868068820000001</v>
      </c>
      <c r="CO29" s="57">
        <v>5.2276128750000002</v>
      </c>
      <c r="CP29" s="57">
        <v>7.2165273430000001</v>
      </c>
      <c r="CQ29" s="57">
        <v>4.3317771560000002</v>
      </c>
      <c r="CR29" s="57">
        <v>6.6721076610000001</v>
      </c>
      <c r="CS29" s="57">
        <v>4.4190212019999997</v>
      </c>
      <c r="CT29" s="57">
        <v>5.6114171449999999</v>
      </c>
      <c r="CU29" s="57">
        <v>4.2758130809999999</v>
      </c>
      <c r="CV29" s="57">
        <v>3.879679431</v>
      </c>
      <c r="CW29" s="57">
        <v>4.3646216869999996</v>
      </c>
    </row>
    <row r="30" spans="1:101" x14ac:dyDescent="0.2">
      <c r="A30" s="57">
        <v>75</v>
      </c>
      <c r="C30" s="21">
        <v>2.4199600000000001</v>
      </c>
      <c r="D30" s="21">
        <v>3.5443899999999999</v>
      </c>
      <c r="E30" s="21">
        <v>2.0550799999999998</v>
      </c>
      <c r="F30" s="21">
        <v>1.61019</v>
      </c>
      <c r="G30" s="21">
        <v>2.6567500000000002</v>
      </c>
      <c r="H30" s="21">
        <v>2.1032899999999999</v>
      </c>
      <c r="I30" s="21">
        <v>1.8506800000000001</v>
      </c>
      <c r="J30" s="21">
        <v>3.70377</v>
      </c>
      <c r="K30" s="21">
        <v>3.5580699999999998</v>
      </c>
      <c r="L30" s="21">
        <v>2.6426699999999999</v>
      </c>
      <c r="M30" s="21">
        <v>7.4143499999999998</v>
      </c>
      <c r="N30" s="21">
        <v>2.17672</v>
      </c>
      <c r="O30" s="21">
        <v>1.3012600000000001</v>
      </c>
      <c r="P30" s="21">
        <v>3.5875599999999999</v>
      </c>
      <c r="Q30" s="21">
        <v>2.3404199999999999</v>
      </c>
      <c r="R30" s="21">
        <v>4.8334200000000003</v>
      </c>
      <c r="S30" s="21">
        <v>3.7988499999999998</v>
      </c>
      <c r="T30" s="21">
        <v>5.8508699999999996</v>
      </c>
      <c r="U30" s="21">
        <v>3.2199800000000001</v>
      </c>
      <c r="V30" s="21">
        <v>3.24356</v>
      </c>
      <c r="W30" s="21">
        <v>2.8540000000000001</v>
      </c>
      <c r="X30" s="21">
        <v>2.0434700000000001</v>
      </c>
      <c r="Y30" s="21">
        <v>2.1985899999999998</v>
      </c>
      <c r="Z30" s="21">
        <v>4.3873300000000004</v>
      </c>
      <c r="AA30" s="21">
        <v>2.7757999999999998</v>
      </c>
      <c r="AB30" s="21">
        <v>3.1624099999999999</v>
      </c>
      <c r="AC30" s="21">
        <v>2.5530200000000001</v>
      </c>
      <c r="AD30" s="21">
        <v>1.4851799999999999</v>
      </c>
      <c r="AG30" s="21">
        <v>3.0714199999999998</v>
      </c>
      <c r="AH30" s="21">
        <v>1.47228</v>
      </c>
      <c r="AI30" s="21">
        <v>2.2608100000000002</v>
      </c>
      <c r="AJ30" s="21">
        <v>2.03613</v>
      </c>
      <c r="AK30" s="21">
        <v>2.1303700000000001</v>
      </c>
      <c r="AL30" s="21">
        <v>2.3529200000000001</v>
      </c>
      <c r="AM30" s="21">
        <v>1.8007200000000001</v>
      </c>
      <c r="AN30" s="21">
        <v>1.95347</v>
      </c>
      <c r="AO30" s="21">
        <v>3.6450499999999999</v>
      </c>
      <c r="AP30" s="21">
        <v>3.2868499999999998</v>
      </c>
      <c r="AQ30" s="21">
        <v>1.5349299999999999</v>
      </c>
      <c r="AR30" s="21">
        <v>2.60744</v>
      </c>
      <c r="AS30" s="21">
        <v>1.3686400000000001</v>
      </c>
      <c r="AT30" s="21">
        <v>2.7976999999999999</v>
      </c>
      <c r="AU30" s="21">
        <v>3.5140699999999998</v>
      </c>
      <c r="AV30" s="21">
        <v>1.90082</v>
      </c>
      <c r="AW30" s="21">
        <v>1.3367100000000001</v>
      </c>
      <c r="AX30" s="21">
        <v>1.7034</v>
      </c>
      <c r="AY30" s="21">
        <v>3.6226699999999998</v>
      </c>
      <c r="AZ30" s="21">
        <v>4.10351</v>
      </c>
      <c r="BA30" s="21">
        <v>1.44493</v>
      </c>
      <c r="BD30" s="57">
        <v>3.4584179659999998</v>
      </c>
      <c r="BE30" s="57">
        <v>3.380068198</v>
      </c>
      <c r="BF30" s="57">
        <v>6.347516078</v>
      </c>
      <c r="BG30" s="57">
        <v>3.2592469479999999</v>
      </c>
      <c r="BH30" s="57">
        <v>3.5885617330000001</v>
      </c>
      <c r="BI30" s="57">
        <v>3.7536546319999999</v>
      </c>
      <c r="BJ30" s="57">
        <v>6.3431653780000001</v>
      </c>
      <c r="BK30" s="57">
        <v>1.3438655070000001</v>
      </c>
      <c r="BL30" s="57">
        <v>4.7748045650000002</v>
      </c>
      <c r="BM30" s="57">
        <v>5.5489141159999997</v>
      </c>
      <c r="BN30" s="57">
        <v>1.975311437</v>
      </c>
      <c r="BO30" s="57">
        <v>3.872826114</v>
      </c>
      <c r="BP30" s="57">
        <v>4.782137488</v>
      </c>
      <c r="BQ30" s="57">
        <v>4.7916621629999998</v>
      </c>
      <c r="BR30" s="57">
        <v>5.458291987</v>
      </c>
      <c r="BS30" s="57">
        <v>2.4617189609999999</v>
      </c>
      <c r="BT30" s="57">
        <v>3.438014135</v>
      </c>
      <c r="BW30" s="57">
        <v>2.2157622639999999</v>
      </c>
      <c r="BX30" s="57">
        <v>3.405276234</v>
      </c>
      <c r="BY30" s="57">
        <v>5.564976905</v>
      </c>
      <c r="BZ30" s="57">
        <v>4.5808119740000004</v>
      </c>
      <c r="CA30" s="57">
        <v>3.413439973</v>
      </c>
      <c r="CB30" s="57">
        <v>2.2226868400000002</v>
      </c>
      <c r="CC30" s="57">
        <v>3.7151013759999998</v>
      </c>
      <c r="CD30" s="57">
        <v>8.7089575420000003</v>
      </c>
      <c r="CE30" s="57">
        <v>6.8873829110000004</v>
      </c>
      <c r="CF30" s="57">
        <v>4.2197239959999999</v>
      </c>
      <c r="CG30" s="57">
        <v>2.8356614800000002</v>
      </c>
      <c r="CH30" s="57">
        <v>3.2823586439999999</v>
      </c>
      <c r="CI30" s="57">
        <v>4.4308226670000002</v>
      </c>
      <c r="CJ30" s="57">
        <v>5.106872708</v>
      </c>
      <c r="CK30" s="57">
        <v>3.1837064609999999</v>
      </c>
      <c r="CL30" s="57">
        <v>4.4652846620000002</v>
      </c>
      <c r="CM30" s="57">
        <v>4.3768404040000002</v>
      </c>
      <c r="CN30" s="57">
        <v>7.380508625</v>
      </c>
      <c r="CO30" s="57">
        <v>5.2677935260000002</v>
      </c>
      <c r="CP30" s="57">
        <v>6.8499279389999996</v>
      </c>
      <c r="CQ30" s="57">
        <v>4.6621610750000002</v>
      </c>
      <c r="CR30" s="57">
        <v>5.9988795660000003</v>
      </c>
      <c r="CS30" s="57">
        <v>4.829500554</v>
      </c>
      <c r="CT30" s="57">
        <v>5.6039760279999999</v>
      </c>
      <c r="CU30" s="57">
        <v>4.0485329859999997</v>
      </c>
      <c r="CV30" s="57">
        <v>4.4597159040000003</v>
      </c>
      <c r="CW30" s="57">
        <v>4.6225987609999999</v>
      </c>
    </row>
    <row r="31" spans="1:101" x14ac:dyDescent="0.2">
      <c r="A31" s="57">
        <v>78</v>
      </c>
      <c r="C31" s="21">
        <v>2.3192499999999998</v>
      </c>
      <c r="D31" s="21">
        <v>2.8265500000000001</v>
      </c>
      <c r="E31" s="21">
        <v>2.2285900000000001</v>
      </c>
      <c r="F31" s="21">
        <v>1.6370400000000001</v>
      </c>
      <c r="G31" s="21">
        <v>2.9713400000000001</v>
      </c>
      <c r="H31" s="21">
        <v>2.12365</v>
      </c>
      <c r="I31" s="21">
        <v>1.8707400000000001</v>
      </c>
      <c r="J31" s="21">
        <v>3.83168</v>
      </c>
      <c r="K31" s="21">
        <v>3.7974800000000002</v>
      </c>
      <c r="L31" s="21">
        <v>2.65564</v>
      </c>
      <c r="M31" s="21">
        <v>7.8561199999999998</v>
      </c>
      <c r="N31" s="21">
        <v>2.38279</v>
      </c>
      <c r="O31" s="21">
        <v>1.11202</v>
      </c>
      <c r="P31" s="21">
        <v>3.5188299999999999</v>
      </c>
      <c r="Q31" s="21">
        <v>2.43954</v>
      </c>
      <c r="R31" s="21">
        <v>4.8776200000000003</v>
      </c>
      <c r="S31" s="21">
        <v>3.6938300000000002</v>
      </c>
      <c r="T31" s="21">
        <v>6.2909100000000002</v>
      </c>
      <c r="U31" s="21">
        <v>3.1706799999999999</v>
      </c>
      <c r="V31" s="21">
        <v>3.4552700000000001</v>
      </c>
      <c r="W31" s="21">
        <v>2.7050000000000001</v>
      </c>
      <c r="X31" s="21">
        <v>2.1192199999999999</v>
      </c>
      <c r="Y31" s="21">
        <v>1.8365899999999999</v>
      </c>
      <c r="Z31" s="21">
        <v>4.2370599999999996</v>
      </c>
      <c r="AA31" s="21">
        <v>2.8564500000000002</v>
      </c>
      <c r="AB31" s="21">
        <v>3.0826199999999999</v>
      </c>
      <c r="AC31" s="21">
        <v>2.6211199999999999</v>
      </c>
      <c r="AD31" s="21">
        <v>1.68876</v>
      </c>
      <c r="AG31" s="21">
        <v>3.0272100000000002</v>
      </c>
      <c r="AH31" s="21">
        <v>1.6499299999999999</v>
      </c>
      <c r="AI31" s="21">
        <v>2.3045800000000001</v>
      </c>
      <c r="AJ31" s="21">
        <v>1.8846000000000001</v>
      </c>
      <c r="AK31" s="21">
        <v>1.92134</v>
      </c>
      <c r="AL31" s="21">
        <v>2.3795799999999998</v>
      </c>
      <c r="AM31" s="21">
        <v>1.9507000000000001</v>
      </c>
      <c r="AN31" s="21">
        <v>1.9336100000000001</v>
      </c>
      <c r="AO31" s="21">
        <v>3.8765299999999998</v>
      </c>
      <c r="AP31" s="21">
        <v>3.1628400000000001</v>
      </c>
      <c r="AQ31" s="21">
        <v>1.5670599999999999</v>
      </c>
      <c r="AR31" s="21">
        <v>2.48929</v>
      </c>
      <c r="AS31" s="21">
        <v>1.4416100000000001</v>
      </c>
      <c r="AT31" s="21">
        <v>2.5402100000000001</v>
      </c>
      <c r="AU31" s="21">
        <v>3.3493300000000001</v>
      </c>
      <c r="AV31" s="21">
        <v>1.6618900000000001</v>
      </c>
      <c r="AW31" s="21">
        <v>1.31307</v>
      </c>
      <c r="AX31" s="21">
        <v>1.5787</v>
      </c>
      <c r="AY31" s="21">
        <v>3.6643500000000002</v>
      </c>
      <c r="AZ31" s="21">
        <v>4.5840899999999998</v>
      </c>
      <c r="BA31" s="21">
        <v>1.3528500000000001</v>
      </c>
      <c r="BD31" s="57">
        <v>3.5645205550000001</v>
      </c>
      <c r="BE31" s="57">
        <v>3.5001557010000002</v>
      </c>
      <c r="BF31" s="57">
        <v>6.1189724190000003</v>
      </c>
      <c r="BG31" s="57">
        <v>3.122934909</v>
      </c>
      <c r="BH31" s="57">
        <v>3.3322144150000002</v>
      </c>
      <c r="BI31" s="57">
        <v>3.6360376130000001</v>
      </c>
      <c r="BJ31" s="57">
        <v>6.2200541219999996</v>
      </c>
      <c r="BK31" s="57">
        <v>1.6295207249999999</v>
      </c>
      <c r="BL31" s="57">
        <v>5.2840670349999996</v>
      </c>
      <c r="BM31" s="57">
        <v>5.3577350319999999</v>
      </c>
      <c r="BN31" s="57">
        <v>1.8349344540000001</v>
      </c>
      <c r="BO31" s="57">
        <v>4.0781115989999996</v>
      </c>
      <c r="BP31" s="57">
        <v>4.6618970729999996</v>
      </c>
      <c r="BQ31" s="57">
        <v>4.5885279969999999</v>
      </c>
      <c r="BR31" s="57">
        <v>5.3380630059999996</v>
      </c>
      <c r="BS31" s="57">
        <v>2.3214044880000002</v>
      </c>
      <c r="BT31" s="57">
        <v>3.9738364929999999</v>
      </c>
      <c r="BW31" s="57">
        <v>2.3087857870000001</v>
      </c>
      <c r="BX31" s="57">
        <v>3.293789227</v>
      </c>
      <c r="BY31" s="57">
        <v>5.2095803890000001</v>
      </c>
      <c r="BZ31" s="57">
        <v>4.408990749</v>
      </c>
      <c r="CA31" s="57">
        <v>3.2276153299999999</v>
      </c>
      <c r="CB31" s="57">
        <v>2.30594996</v>
      </c>
      <c r="CC31" s="57">
        <v>3.2356126500000002</v>
      </c>
      <c r="CD31" s="57">
        <v>10.398319669999999</v>
      </c>
      <c r="CE31" s="57">
        <v>6.6582688020000003</v>
      </c>
      <c r="CF31" s="57">
        <v>4.4104059680000001</v>
      </c>
      <c r="CG31" s="57">
        <v>2.7739637359999998</v>
      </c>
      <c r="CH31" s="57">
        <v>3.620843083</v>
      </c>
      <c r="CI31" s="57">
        <v>4.0248655339999999</v>
      </c>
      <c r="CJ31" s="57">
        <v>5.0272026219999999</v>
      </c>
      <c r="CK31" s="57">
        <v>2.9073209840000001</v>
      </c>
      <c r="CL31" s="57">
        <v>5.0106517439999996</v>
      </c>
      <c r="CM31" s="57">
        <v>4.798043592</v>
      </c>
      <c r="CN31" s="57">
        <v>7.4612668559999999</v>
      </c>
      <c r="CO31" s="57">
        <v>5.659948698</v>
      </c>
      <c r="CP31" s="57">
        <v>7.1288963479999996</v>
      </c>
      <c r="CQ31" s="57">
        <v>5.4150635129999998</v>
      </c>
      <c r="CR31" s="57">
        <v>7.0494622739999997</v>
      </c>
      <c r="CS31" s="57">
        <v>5.3049820710000004</v>
      </c>
      <c r="CT31" s="57">
        <v>5.8910435000000003</v>
      </c>
      <c r="CU31" s="57">
        <v>4.465316456</v>
      </c>
      <c r="CV31" s="57">
        <v>4.4114726229999999</v>
      </c>
      <c r="CW31" s="57">
        <v>4.687838406</v>
      </c>
    </row>
    <row r="32" spans="1:101" x14ac:dyDescent="0.2">
      <c r="A32" s="57">
        <v>81</v>
      </c>
      <c r="C32" s="21">
        <v>2.02996</v>
      </c>
      <c r="D32" s="21">
        <v>1.5418499999999999</v>
      </c>
      <c r="E32" s="21">
        <v>1.9381200000000001</v>
      </c>
      <c r="F32" s="21">
        <v>1.5759799999999999</v>
      </c>
      <c r="G32" s="21">
        <v>3.3564500000000002</v>
      </c>
      <c r="H32" s="21">
        <v>1.92717</v>
      </c>
      <c r="I32" s="21">
        <v>2.0949300000000002</v>
      </c>
      <c r="J32" s="21">
        <v>3.7210399999999999</v>
      </c>
      <c r="K32" s="21">
        <v>3.5101800000000001</v>
      </c>
      <c r="L32" s="21">
        <v>2.7149299999999998</v>
      </c>
      <c r="M32" s="21">
        <v>8.2146500000000007</v>
      </c>
      <c r="N32" s="21">
        <v>2.05836</v>
      </c>
      <c r="O32" s="21">
        <v>1.2206399999999999</v>
      </c>
      <c r="P32" s="21">
        <v>3.5901999999999998</v>
      </c>
      <c r="Q32" s="21">
        <v>2.81366</v>
      </c>
      <c r="R32" s="21">
        <v>4.6033999999999997</v>
      </c>
      <c r="S32" s="21">
        <v>3.50989</v>
      </c>
      <c r="T32" s="21">
        <v>5.8160699999999999</v>
      </c>
      <c r="U32" s="21">
        <v>2.8416600000000001</v>
      </c>
      <c r="V32" s="21">
        <v>3.2469999999999999</v>
      </c>
      <c r="W32" s="21">
        <v>2.8780000000000001</v>
      </c>
      <c r="X32" s="21">
        <v>2.25807</v>
      </c>
      <c r="Y32" s="21">
        <v>1.7864</v>
      </c>
      <c r="Z32" s="21">
        <v>4.2457900000000004</v>
      </c>
      <c r="AA32" s="21">
        <v>2.7966299999999999</v>
      </c>
      <c r="AB32" s="21">
        <v>2.9325700000000001</v>
      </c>
      <c r="AC32" s="21">
        <v>2.9885299999999999</v>
      </c>
      <c r="AD32" s="21">
        <v>1.6138399999999999</v>
      </c>
      <c r="AG32" s="21">
        <v>3.0071500000000002</v>
      </c>
      <c r="AH32" s="21">
        <v>1.5643199999999999</v>
      </c>
      <c r="AI32" s="21">
        <v>2.1822300000000001</v>
      </c>
      <c r="AJ32" s="21">
        <v>2.1967599999999998</v>
      </c>
      <c r="AK32" s="21">
        <v>1.7943</v>
      </c>
      <c r="AL32" s="21">
        <v>2.3906900000000002</v>
      </c>
      <c r="AM32" s="21">
        <v>1.88185</v>
      </c>
      <c r="AN32" s="21">
        <v>1.8239700000000001</v>
      </c>
      <c r="AO32" s="21">
        <v>3.9127000000000001</v>
      </c>
      <c r="AP32" s="21">
        <v>3.4085200000000002</v>
      </c>
      <c r="AQ32" s="21">
        <v>1.6091899999999999</v>
      </c>
      <c r="AR32" s="21">
        <v>2.50528</v>
      </c>
      <c r="AS32" s="21">
        <v>1.4554499999999999</v>
      </c>
      <c r="AT32" s="21">
        <v>2.9097</v>
      </c>
      <c r="AU32" s="21">
        <v>3.3227199999999999</v>
      </c>
      <c r="AV32" s="21">
        <v>1.6568099999999999</v>
      </c>
      <c r="AW32" s="21">
        <v>1.2177100000000001</v>
      </c>
      <c r="AX32" s="21">
        <v>1.7196</v>
      </c>
      <c r="AY32" s="21">
        <v>3.8311700000000002</v>
      </c>
      <c r="AZ32" s="21">
        <v>4.38659</v>
      </c>
      <c r="BA32" s="21">
        <v>1.24837</v>
      </c>
      <c r="BD32" s="57">
        <v>3.66338644</v>
      </c>
      <c r="BE32" s="57">
        <v>3.6500541929999999</v>
      </c>
      <c r="BF32" s="57">
        <v>6.1911910399999996</v>
      </c>
      <c r="BG32" s="57">
        <v>3.2531617690000001</v>
      </c>
      <c r="BH32" s="57">
        <v>3.3296111179999999</v>
      </c>
      <c r="BI32" s="57">
        <v>3.9294043090000002</v>
      </c>
      <c r="BJ32" s="57">
        <v>6.7763388320000004</v>
      </c>
      <c r="BK32" s="57">
        <v>1.3603016610000001</v>
      </c>
      <c r="BL32" s="57">
        <v>5.1710981059999996</v>
      </c>
      <c r="BM32" s="57">
        <v>5.739179257</v>
      </c>
      <c r="BN32" s="57">
        <v>1.82273296</v>
      </c>
      <c r="BO32" s="57">
        <v>3.9139119760000001</v>
      </c>
      <c r="BP32" s="57">
        <v>4.5342178649999996</v>
      </c>
      <c r="BQ32" s="57">
        <v>5.1643079170000004</v>
      </c>
      <c r="BR32" s="57">
        <v>5.4904906520000001</v>
      </c>
      <c r="BS32" s="57">
        <v>2.5062554960000001</v>
      </c>
      <c r="BT32" s="57">
        <v>3.826555581</v>
      </c>
      <c r="BW32" s="57">
        <v>2.3101856600000001</v>
      </c>
      <c r="BX32" s="57">
        <v>3.3820973919999999</v>
      </c>
      <c r="BY32" s="57">
        <v>5.3703327390000002</v>
      </c>
      <c r="BZ32" s="57">
        <v>4.7555094200000001</v>
      </c>
      <c r="CA32" s="57">
        <v>3.3131101529999998</v>
      </c>
      <c r="CB32" s="57">
        <v>2.1733786500000001</v>
      </c>
      <c r="CC32" s="57">
        <v>2.9490849589999999</v>
      </c>
      <c r="CD32" s="57">
        <v>10.00844494</v>
      </c>
      <c r="CE32" s="57">
        <v>6.5846451540000004</v>
      </c>
      <c r="CF32" s="57">
        <v>4.2291569229999997</v>
      </c>
      <c r="CG32" s="57">
        <v>3.215310922</v>
      </c>
      <c r="CH32" s="57">
        <v>3.53721533</v>
      </c>
      <c r="CI32" s="57">
        <v>3.8993493510000001</v>
      </c>
      <c r="CJ32" s="57">
        <v>6.0899577069999999</v>
      </c>
      <c r="CK32" s="57">
        <v>3.3372790349999999</v>
      </c>
      <c r="CL32" s="57">
        <v>5.0621368200000001</v>
      </c>
      <c r="CM32" s="57">
        <v>4.8461875870000002</v>
      </c>
      <c r="CN32" s="57">
        <v>7.3468908559999999</v>
      </c>
      <c r="CO32" s="57">
        <v>5.1810404820000002</v>
      </c>
      <c r="CP32" s="57">
        <v>7.1927542439999996</v>
      </c>
      <c r="CQ32" s="57">
        <v>5.1979677119999996</v>
      </c>
      <c r="CR32" s="57">
        <v>6.9939758540000003</v>
      </c>
      <c r="CS32" s="57">
        <v>5.6689734100000004</v>
      </c>
      <c r="CT32" s="57">
        <v>5.9766574219999997</v>
      </c>
      <c r="CU32" s="57">
        <v>4.0192222869999998</v>
      </c>
      <c r="CV32" s="57">
        <v>4.4791447780000002</v>
      </c>
      <c r="CW32" s="57">
        <v>4.4893164929999996</v>
      </c>
    </row>
    <row r="33" spans="1:101" x14ac:dyDescent="0.2">
      <c r="A33" s="57">
        <v>84</v>
      </c>
      <c r="C33" s="21">
        <v>2.1953999999999998</v>
      </c>
      <c r="D33" s="21">
        <v>3.77861</v>
      </c>
      <c r="E33" s="21">
        <v>2.1288399999999998</v>
      </c>
      <c r="F33" s="21">
        <v>1.59762</v>
      </c>
      <c r="G33" s="21">
        <v>2.7920799999999999</v>
      </c>
      <c r="H33" s="21">
        <v>1.92344</v>
      </c>
      <c r="I33" s="21">
        <v>1.9156500000000001</v>
      </c>
      <c r="J33" s="21">
        <v>3.4324400000000002</v>
      </c>
      <c r="K33" s="21">
        <v>3.6447699999999998</v>
      </c>
      <c r="L33" s="21">
        <v>2.81765</v>
      </c>
      <c r="M33" s="21">
        <v>8.4534400000000005</v>
      </c>
      <c r="N33" s="21">
        <v>2.27189</v>
      </c>
      <c r="O33" s="21">
        <v>1.26444</v>
      </c>
      <c r="P33" s="21">
        <v>3.8955899999999999</v>
      </c>
      <c r="Q33" s="21">
        <v>2.8105799999999999</v>
      </c>
      <c r="R33" s="21">
        <v>4.6960300000000004</v>
      </c>
      <c r="S33" s="21">
        <v>3.3309600000000001</v>
      </c>
      <c r="T33" s="21">
        <v>6.1074900000000003</v>
      </c>
      <c r="U33" s="21">
        <v>2.8790499999999999</v>
      </c>
      <c r="V33" s="21">
        <v>3.63626</v>
      </c>
      <c r="W33" s="21">
        <v>2.1480000000000001</v>
      </c>
      <c r="X33" s="21">
        <v>2.0738099999999999</v>
      </c>
      <c r="Y33" s="21">
        <v>1.6235599999999999</v>
      </c>
      <c r="Z33" s="21">
        <v>4.01647</v>
      </c>
      <c r="AA33" s="21">
        <v>3.0763799999999999</v>
      </c>
      <c r="AB33" s="21">
        <v>3.3487800000000001</v>
      </c>
      <c r="AC33" s="21">
        <v>2.6106199999999999</v>
      </c>
      <c r="AD33" s="21">
        <v>1.2641800000000001</v>
      </c>
      <c r="AG33" s="21">
        <v>2.7612800000000002</v>
      </c>
      <c r="AH33" s="21">
        <v>1.54979</v>
      </c>
      <c r="AI33" s="21">
        <v>2.21692</v>
      </c>
      <c r="AJ33" s="21">
        <v>1.6068199999999999</v>
      </c>
      <c r="AK33" s="21">
        <v>1.53586</v>
      </c>
      <c r="AL33" s="21">
        <v>2.3953500000000001</v>
      </c>
      <c r="AM33" s="21">
        <v>1.7550300000000001</v>
      </c>
      <c r="AN33" s="21">
        <v>2.0817299999999999</v>
      </c>
      <c r="AO33" s="21">
        <v>3.8071799999999998</v>
      </c>
      <c r="AP33" s="21">
        <v>3.2420900000000001</v>
      </c>
      <c r="AQ33" s="21">
        <v>1.6842299999999999</v>
      </c>
      <c r="AR33" s="21">
        <v>2.2974100000000002</v>
      </c>
      <c r="AS33" s="21">
        <v>1.50332</v>
      </c>
      <c r="AT33" s="21">
        <v>2.5474999999999999</v>
      </c>
      <c r="AU33" s="21">
        <v>3.24004</v>
      </c>
      <c r="AV33" s="21">
        <v>1.7575400000000001</v>
      </c>
      <c r="AW33" s="21">
        <v>1.45408</v>
      </c>
      <c r="AX33" s="21">
        <v>1.65747</v>
      </c>
      <c r="AY33" s="21">
        <v>3.8101699999999998</v>
      </c>
      <c r="AZ33" s="21">
        <v>4.3923800000000002</v>
      </c>
      <c r="BA33" s="21">
        <v>1.42849</v>
      </c>
      <c r="BD33" s="57">
        <v>3.571485118</v>
      </c>
      <c r="BE33" s="57">
        <v>3.6526264670000002</v>
      </c>
      <c r="BF33" s="57">
        <v>5.700663499</v>
      </c>
      <c r="BG33" s="57">
        <v>3.943586356</v>
      </c>
      <c r="BH33" s="57">
        <v>3.8343133460000001</v>
      </c>
      <c r="BI33" s="57">
        <v>3.5262561630000002</v>
      </c>
      <c r="BJ33" s="57">
        <v>6.6962942539999997</v>
      </c>
      <c r="BK33" s="57">
        <v>1.3948568480000001</v>
      </c>
      <c r="BL33" s="57">
        <v>5.5040046739999999</v>
      </c>
      <c r="BM33" s="57">
        <v>5.7096870470000001</v>
      </c>
      <c r="BN33" s="57">
        <v>1.937025604</v>
      </c>
      <c r="BO33" s="57">
        <v>3.6542136869999999</v>
      </c>
      <c r="BP33" s="57">
        <v>4.9899550560000003</v>
      </c>
      <c r="BQ33" s="57">
        <v>5.1775879370000002</v>
      </c>
      <c r="BR33" s="57">
        <v>5.4814835869999996</v>
      </c>
      <c r="BS33" s="57">
        <v>2.7115306929999998</v>
      </c>
      <c r="BT33" s="57">
        <v>3.5797525449999998</v>
      </c>
      <c r="BW33" s="57">
        <v>2.6446582319999998</v>
      </c>
      <c r="BX33" s="57">
        <v>3.2115525159999998</v>
      </c>
      <c r="BY33" s="57">
        <v>5.7344871629999998</v>
      </c>
      <c r="BZ33" s="57">
        <v>4.468787872</v>
      </c>
      <c r="CA33" s="57">
        <v>2.8271172400000002</v>
      </c>
      <c r="CB33" s="57">
        <v>2.1425747799999999</v>
      </c>
      <c r="CC33" s="57">
        <v>3.0517723060000002</v>
      </c>
      <c r="CD33" s="57">
        <v>10.05280365</v>
      </c>
      <c r="CE33" s="57">
        <v>6.1863913420000003</v>
      </c>
      <c r="CF33" s="57">
        <v>4.4450962589999996</v>
      </c>
      <c r="CG33" s="57">
        <v>3.510648824</v>
      </c>
      <c r="CH33" s="57">
        <v>3.4359282329999998</v>
      </c>
      <c r="CI33" s="57">
        <v>4.2636126829999998</v>
      </c>
      <c r="CJ33" s="57">
        <v>5.276087639</v>
      </c>
      <c r="CK33" s="57">
        <v>3.3100914189999999</v>
      </c>
      <c r="CL33" s="57">
        <v>4.7914569800000004</v>
      </c>
      <c r="CM33" s="57">
        <v>4.2331304999999997</v>
      </c>
      <c r="CN33" s="57">
        <v>6.9822385999999996</v>
      </c>
      <c r="CO33" s="57">
        <v>4.7902628460000001</v>
      </c>
      <c r="CP33" s="57">
        <v>7.4491777380000004</v>
      </c>
      <c r="CQ33" s="57">
        <v>4.45860754</v>
      </c>
      <c r="CR33" s="57">
        <v>7.318205002</v>
      </c>
      <c r="CS33" s="57">
        <v>5.8659856269999997</v>
      </c>
      <c r="CT33" s="57">
        <v>6.9569954039999997</v>
      </c>
      <c r="CU33" s="57">
        <v>4.0451460829999997</v>
      </c>
      <c r="CV33" s="57">
        <v>4.4399097559999996</v>
      </c>
      <c r="CW33" s="57">
        <v>4.5680329520000003</v>
      </c>
    </row>
    <row r="34" spans="1:101" x14ac:dyDescent="0.2">
      <c r="A34" s="57">
        <v>87</v>
      </c>
      <c r="C34" s="21">
        <v>2.4925299999999999</v>
      </c>
      <c r="D34" s="21">
        <v>3.8294199999999998</v>
      </c>
      <c r="E34" s="21">
        <v>1.99068</v>
      </c>
      <c r="F34" s="21">
        <v>1.4364300000000001</v>
      </c>
      <c r="G34" s="21">
        <v>2.7215699999999998</v>
      </c>
      <c r="H34" s="21">
        <v>2.0168900000000001</v>
      </c>
      <c r="I34" s="21">
        <v>2.0650499999999998</v>
      </c>
      <c r="J34" s="21">
        <v>3.6505700000000001</v>
      </c>
      <c r="K34" s="21">
        <v>3.5156200000000002</v>
      </c>
      <c r="L34" s="21">
        <v>2.8745799999999999</v>
      </c>
      <c r="M34" s="21">
        <v>8.9167799999999993</v>
      </c>
      <c r="N34" s="21">
        <v>2.14507</v>
      </c>
      <c r="O34" s="21">
        <v>1.1954100000000001</v>
      </c>
      <c r="P34" s="21">
        <v>3.9227599999999998</v>
      </c>
      <c r="Q34" s="21">
        <v>2.5676100000000002</v>
      </c>
      <c r="R34" s="21">
        <v>4.8917099999999998</v>
      </c>
      <c r="S34" s="21">
        <v>3.4223699999999999</v>
      </c>
      <c r="T34" s="21">
        <v>6.1589999999999998</v>
      </c>
      <c r="U34" s="21">
        <v>2.78735</v>
      </c>
      <c r="V34" s="21">
        <v>3.2142900000000001</v>
      </c>
      <c r="W34" s="21">
        <v>2.544</v>
      </c>
      <c r="X34" s="21">
        <v>2.2295500000000001</v>
      </c>
      <c r="Y34" s="21">
        <v>1.49987</v>
      </c>
      <c r="Z34" s="21">
        <v>4.5170599999999999</v>
      </c>
      <c r="AA34" s="21">
        <v>2.7893400000000002</v>
      </c>
      <c r="AB34" s="21">
        <v>3.64222</v>
      </c>
      <c r="AC34" s="21">
        <v>2.8965299999999998</v>
      </c>
      <c r="AD34" s="21">
        <v>1.2692399999999999</v>
      </c>
      <c r="AG34" s="21">
        <v>2.8775599999999999</v>
      </c>
      <c r="AH34" s="21">
        <v>1.2672300000000001</v>
      </c>
      <c r="AI34" s="21">
        <v>1.85076</v>
      </c>
      <c r="AJ34" s="21">
        <v>2.0070899999999998</v>
      </c>
      <c r="AK34" s="21">
        <v>1.6224799999999999</v>
      </c>
      <c r="AL34" s="21">
        <v>2.36334</v>
      </c>
      <c r="AM34" s="21">
        <v>1.77738</v>
      </c>
      <c r="AN34" s="21">
        <v>1.8569500000000001</v>
      </c>
      <c r="AO34" s="21">
        <v>3.8329599999999999</v>
      </c>
      <c r="AP34" s="21">
        <v>3.0817100000000002</v>
      </c>
      <c r="AQ34" s="21">
        <v>1.5231300000000001</v>
      </c>
      <c r="AR34" s="21">
        <v>2.2808799999999998</v>
      </c>
      <c r="AS34" s="21">
        <v>1.3752899999999999</v>
      </c>
      <c r="AT34" s="21">
        <v>2.5445600000000002</v>
      </c>
      <c r="AU34" s="21">
        <v>3.3758599999999999</v>
      </c>
      <c r="AV34" s="21">
        <v>1.4764900000000001</v>
      </c>
      <c r="AW34" s="21">
        <v>1.4709399999999999</v>
      </c>
      <c r="AX34" s="21">
        <v>1.6563699999999999</v>
      </c>
      <c r="AY34" s="21">
        <v>3.80362</v>
      </c>
      <c r="AZ34" s="21">
        <v>4.8547500000000001</v>
      </c>
      <c r="BA34" s="21">
        <v>1.3842399999999999</v>
      </c>
      <c r="BD34" s="57">
        <v>3.5263016309999999</v>
      </c>
      <c r="BE34" s="57">
        <v>3.6812174469999999</v>
      </c>
      <c r="BF34" s="57">
        <v>5.9770001170000002</v>
      </c>
      <c r="BG34" s="57">
        <v>3.7148682559999999</v>
      </c>
      <c r="BH34" s="57">
        <v>3.435315804</v>
      </c>
      <c r="BI34" s="57">
        <v>3.8751136929999999</v>
      </c>
      <c r="BJ34" s="57">
        <v>7.0098326609999999</v>
      </c>
      <c r="BK34" s="57">
        <v>1.535558851</v>
      </c>
      <c r="BL34" s="57">
        <v>5.5148814079999999</v>
      </c>
      <c r="BM34" s="57">
        <v>5.5667965700000002</v>
      </c>
      <c r="BN34" s="57">
        <v>1.7908788389999999</v>
      </c>
      <c r="BO34" s="57">
        <v>4.0869360800000001</v>
      </c>
      <c r="BP34" s="57">
        <v>4.3948552320000003</v>
      </c>
      <c r="BQ34" s="57">
        <v>5.3827202779999999</v>
      </c>
      <c r="BR34" s="57">
        <v>5.3398285530000003</v>
      </c>
      <c r="BS34" s="57">
        <v>2.3683157129999999</v>
      </c>
      <c r="BT34" s="57">
        <v>4.2474727049999998</v>
      </c>
      <c r="BW34" s="57">
        <v>2.057660679</v>
      </c>
      <c r="BX34" s="57">
        <v>3.0972809780000001</v>
      </c>
      <c r="BY34" s="57">
        <v>5.5986279870000004</v>
      </c>
      <c r="BZ34" s="57">
        <v>4.5828352849999998</v>
      </c>
      <c r="CA34" s="57">
        <v>3.2565525860000002</v>
      </c>
      <c r="CB34" s="57">
        <v>2.1656762600000001</v>
      </c>
      <c r="CC34" s="57">
        <v>2.8675776860000002</v>
      </c>
      <c r="CD34" s="57">
        <v>10.40207197</v>
      </c>
      <c r="CE34" s="57">
        <v>5.2533024880000001</v>
      </c>
      <c r="CF34" s="57">
        <v>4.013091159</v>
      </c>
      <c r="CG34" s="57">
        <v>3.307482765</v>
      </c>
      <c r="CH34" s="57">
        <v>3.4973716659999998</v>
      </c>
      <c r="CI34" s="57">
        <v>3.543365299</v>
      </c>
      <c r="CJ34" s="57">
        <v>5.8584566540000003</v>
      </c>
      <c r="CK34" s="57">
        <v>3.1492806259999999</v>
      </c>
      <c r="CL34" s="57">
        <v>4.8569528130000004</v>
      </c>
      <c r="CM34" s="57">
        <v>4.4041568350000002</v>
      </c>
      <c r="CN34" s="57">
        <v>7.8215222329999996</v>
      </c>
      <c r="CO34" s="57">
        <v>4.9051265490000002</v>
      </c>
      <c r="CP34" s="57">
        <v>7.2784057720000002</v>
      </c>
      <c r="CQ34" s="57">
        <v>4.5124217389999997</v>
      </c>
      <c r="CR34" s="57">
        <v>6.6942100580000004</v>
      </c>
      <c r="CS34" s="57">
        <v>5.5837399620000001</v>
      </c>
      <c r="CT34" s="57">
        <v>5.8832648040000004</v>
      </c>
      <c r="CU34" s="57">
        <v>3.4303231589999998</v>
      </c>
      <c r="CV34" s="57">
        <v>4.7829495350000002</v>
      </c>
      <c r="CW34" s="57">
        <v>4.7005899089999996</v>
      </c>
    </row>
    <row r="35" spans="1:101" x14ac:dyDescent="0.2">
      <c r="A35" s="57">
        <v>90</v>
      </c>
      <c r="C35" s="21">
        <v>2.2446999999999999</v>
      </c>
      <c r="D35" s="21">
        <v>3.2408899999999998</v>
      </c>
      <c r="E35" s="21">
        <v>2.2921299999999998</v>
      </c>
      <c r="F35" s="21">
        <v>1.5269299999999999</v>
      </c>
      <c r="G35" s="21">
        <v>3.0262500000000001</v>
      </c>
      <c r="H35" s="21">
        <v>2.0903700000000001</v>
      </c>
      <c r="I35" s="21">
        <v>1.8817900000000001</v>
      </c>
      <c r="J35" s="21">
        <v>3.7852199999999998</v>
      </c>
      <c r="K35" s="21">
        <v>3.5817600000000001</v>
      </c>
      <c r="L35" s="21">
        <v>2.6114000000000002</v>
      </c>
      <c r="M35" s="21">
        <v>8.8205799999999996</v>
      </c>
      <c r="N35" s="21">
        <v>2.0928599999999999</v>
      </c>
      <c r="O35" s="21">
        <v>1.2205600000000001</v>
      </c>
      <c r="P35" s="21">
        <v>3.92361</v>
      </c>
      <c r="Q35" s="21">
        <v>2.1551800000000001</v>
      </c>
      <c r="R35" s="21">
        <v>5.0372700000000004</v>
      </c>
      <c r="S35" s="21">
        <v>3.28572</v>
      </c>
      <c r="T35" s="21">
        <v>5.59659</v>
      </c>
      <c r="U35" s="21">
        <v>2.62601</v>
      </c>
      <c r="V35" s="21">
        <v>3.6608499999999999</v>
      </c>
      <c r="W35" s="21">
        <v>2.714</v>
      </c>
      <c r="X35" s="21">
        <v>2.4031400000000001</v>
      </c>
      <c r="Y35" s="21">
        <v>1.3902000000000001</v>
      </c>
      <c r="Z35" s="21">
        <v>4.3919199999999998</v>
      </c>
      <c r="AA35" s="21">
        <v>2.5832199999999998</v>
      </c>
      <c r="AB35" s="21">
        <v>3.3367800000000001</v>
      </c>
      <c r="AC35" s="21">
        <v>2.7322500000000001</v>
      </c>
      <c r="AD35" s="21">
        <v>1.54894</v>
      </c>
      <c r="AG35" s="21">
        <v>2.67753</v>
      </c>
      <c r="AH35" s="21">
        <v>1.2903899999999999</v>
      </c>
      <c r="AI35" s="21">
        <v>1.86961</v>
      </c>
      <c r="AJ35" s="21">
        <v>1.7200599999999999</v>
      </c>
      <c r="AK35" s="21">
        <v>1.8816600000000001</v>
      </c>
      <c r="AL35" s="21">
        <v>2.2398400000000001</v>
      </c>
      <c r="AM35" s="21">
        <v>2.28485</v>
      </c>
      <c r="AN35" s="21">
        <v>1.89642</v>
      </c>
      <c r="AO35" s="21">
        <v>3.6421399999999999</v>
      </c>
      <c r="AP35" s="21">
        <v>3.2181999999999999</v>
      </c>
      <c r="AQ35" s="21">
        <v>1.5826499999999999</v>
      </c>
      <c r="AR35" s="21">
        <v>2.13713</v>
      </c>
      <c r="AS35" s="21">
        <v>1.4839899999999999</v>
      </c>
      <c r="AT35" s="21">
        <v>2.5593300000000001</v>
      </c>
      <c r="AU35" s="21">
        <v>3.2974700000000001</v>
      </c>
      <c r="AV35" s="21">
        <v>1.51644</v>
      </c>
      <c r="AW35" s="21">
        <v>1.3584099999999999</v>
      </c>
      <c r="AX35" s="21">
        <v>1.56673</v>
      </c>
      <c r="AY35" s="21">
        <v>3.99078</v>
      </c>
      <c r="AZ35" s="21">
        <v>4.2760199999999999</v>
      </c>
      <c r="BA35" s="21">
        <v>1.37636</v>
      </c>
      <c r="BD35" s="57">
        <v>3.7004484130000002</v>
      </c>
      <c r="BE35" s="57">
        <v>3.443547133</v>
      </c>
      <c r="BF35" s="57">
        <v>6.1189254200000001</v>
      </c>
      <c r="BG35" s="57">
        <v>3.5270439919999999</v>
      </c>
      <c r="BH35" s="57">
        <v>3.632821898</v>
      </c>
      <c r="BI35" s="57">
        <v>4.2495014019999999</v>
      </c>
      <c r="BJ35" s="57">
        <v>6.9527077300000002</v>
      </c>
      <c r="BK35" s="57">
        <v>1.7683314699999999</v>
      </c>
      <c r="BL35" s="57">
        <v>5.5173212539999996</v>
      </c>
      <c r="BM35" s="57">
        <v>6.0195978920000002</v>
      </c>
      <c r="BN35" s="57">
        <v>2.0161794739999999</v>
      </c>
      <c r="BO35" s="57">
        <v>4.6541391259999996</v>
      </c>
      <c r="BP35" s="57">
        <v>5.2626055410000001</v>
      </c>
      <c r="BQ35" s="57">
        <v>4.5297267320000003</v>
      </c>
      <c r="BR35" s="57">
        <v>5.8493121050000001</v>
      </c>
      <c r="BS35" s="57">
        <v>2.2030593010000001</v>
      </c>
      <c r="BT35" s="57">
        <v>3.8139444550000001</v>
      </c>
      <c r="BW35" s="57">
        <v>2.576666667</v>
      </c>
      <c r="BX35" s="57">
        <v>2.9630314879999999</v>
      </c>
      <c r="BY35" s="57">
        <v>5.8566489930000003</v>
      </c>
      <c r="BZ35" s="57">
        <v>4.3590125139999998</v>
      </c>
      <c r="CA35" s="57">
        <v>3.113420616</v>
      </c>
      <c r="CB35" s="57">
        <v>2.0955056700000001</v>
      </c>
      <c r="CC35" s="57">
        <v>3.1706071900000001</v>
      </c>
      <c r="CD35" s="57">
        <v>10.2055481</v>
      </c>
      <c r="CE35" s="57">
        <v>5.6056091119999998</v>
      </c>
      <c r="CF35" s="57">
        <v>3.9609496800000001</v>
      </c>
      <c r="CG35" s="57">
        <v>2.9382777199999999</v>
      </c>
      <c r="CH35" s="57">
        <v>3.3908673729999999</v>
      </c>
      <c r="CI35" s="57">
        <v>4.0429565460000001</v>
      </c>
      <c r="CJ35" s="57">
        <v>5.7080950140000004</v>
      </c>
      <c r="CK35" s="57">
        <v>2.9760481900000002</v>
      </c>
      <c r="CL35" s="57">
        <v>5.2568151609999996</v>
      </c>
      <c r="CM35" s="57">
        <v>3.704387949</v>
      </c>
      <c r="CN35" s="57">
        <v>7.4963821030000002</v>
      </c>
      <c r="CO35" s="57">
        <v>4.7764853049999996</v>
      </c>
      <c r="CP35" s="57">
        <v>7.305650827</v>
      </c>
      <c r="CQ35" s="57">
        <v>4.3920285430000003</v>
      </c>
      <c r="CR35" s="57">
        <v>7.0013818219999999</v>
      </c>
      <c r="CS35" s="57">
        <v>5.982738361</v>
      </c>
      <c r="CT35" s="57">
        <v>5.8436563159999997</v>
      </c>
      <c r="CU35" s="57">
        <v>3.177762505</v>
      </c>
      <c r="CV35" s="57">
        <v>4.6383514889999997</v>
      </c>
      <c r="CW35" s="57">
        <v>5.0165900639999998</v>
      </c>
    </row>
    <row r="36" spans="1:101" x14ac:dyDescent="0.2">
      <c r="A36" s="57">
        <v>93</v>
      </c>
      <c r="C36" s="21">
        <v>2.0832099999999998</v>
      </c>
      <c r="D36" s="21">
        <v>3.3685</v>
      </c>
      <c r="E36" s="21">
        <v>1.8787400000000001</v>
      </c>
      <c r="F36" s="21">
        <v>1.6105100000000001</v>
      </c>
      <c r="G36" s="21">
        <v>2.60161</v>
      </c>
      <c r="H36" s="21">
        <v>1.98915</v>
      </c>
      <c r="I36" s="21">
        <v>2.0868000000000002</v>
      </c>
      <c r="J36" s="21">
        <v>3.4182700000000001</v>
      </c>
      <c r="K36" s="21">
        <v>3.54752</v>
      </c>
      <c r="L36" s="21">
        <v>2.4518800000000001</v>
      </c>
      <c r="M36" s="21">
        <v>8.2694399999999995</v>
      </c>
      <c r="N36" s="21">
        <v>2.1724999999999999</v>
      </c>
      <c r="O36" s="21">
        <v>1.1826000000000001</v>
      </c>
      <c r="P36" s="21">
        <v>3.9228999999999998</v>
      </c>
      <c r="Q36" s="21">
        <v>2.3668999999999998</v>
      </c>
      <c r="R36" s="21">
        <v>5.1613899999999999</v>
      </c>
      <c r="S36" s="21">
        <v>3.2705500000000001</v>
      </c>
      <c r="T36" s="21">
        <v>5.5120399999999998</v>
      </c>
      <c r="U36" s="21">
        <v>2.6832099999999999</v>
      </c>
      <c r="V36" s="21">
        <v>3.3155700000000001</v>
      </c>
      <c r="W36" s="21">
        <v>2.3250000000000002</v>
      </c>
      <c r="X36" s="21">
        <v>2.25718</v>
      </c>
      <c r="Y36" s="21">
        <v>1.4468399999999999</v>
      </c>
      <c r="Z36" s="21">
        <v>4.00868</v>
      </c>
      <c r="AA36" s="21">
        <v>2.5475400000000001</v>
      </c>
      <c r="AB36" s="21">
        <v>3.0904600000000002</v>
      </c>
      <c r="AC36" s="21">
        <v>2.9840399999999998</v>
      </c>
      <c r="AD36" s="21">
        <v>1.4210700000000001</v>
      </c>
      <c r="AG36" s="21">
        <v>2.6905700000000001</v>
      </c>
      <c r="AH36" s="21">
        <v>1.2043699999999999</v>
      </c>
      <c r="AI36" s="21">
        <v>1.91177</v>
      </c>
      <c r="AJ36" s="21">
        <v>1.7466299999999999</v>
      </c>
      <c r="AK36" s="21">
        <v>1.74515</v>
      </c>
      <c r="AL36" s="21">
        <v>2.06731</v>
      </c>
      <c r="AM36" s="21">
        <v>1.89785</v>
      </c>
      <c r="AN36" s="21">
        <v>1.8184899999999999</v>
      </c>
      <c r="AO36" s="21">
        <v>4.2752400000000002</v>
      </c>
      <c r="AP36" s="21">
        <v>3.35243</v>
      </c>
      <c r="AQ36" s="21">
        <v>1.48526</v>
      </c>
      <c r="AR36" s="21">
        <v>2.2343299999999999</v>
      </c>
      <c r="AS36" s="21">
        <v>1.4754499999999999</v>
      </c>
      <c r="AT36" s="21">
        <v>2.8799899999999998</v>
      </c>
      <c r="AU36" s="21">
        <v>3.2156600000000002</v>
      </c>
      <c r="AV36" s="21">
        <v>1.5373000000000001</v>
      </c>
      <c r="AW36" s="21">
        <v>1.23563</v>
      </c>
      <c r="AX36" s="21">
        <v>1.6211800000000001</v>
      </c>
      <c r="AY36" s="21">
        <v>3.7281399999999998</v>
      </c>
      <c r="AZ36" s="21">
        <v>4.3006099999999998</v>
      </c>
      <c r="BA36" s="21">
        <v>1.3504100000000001</v>
      </c>
      <c r="BD36" s="57">
        <v>3.7056204730000002</v>
      </c>
      <c r="BE36" s="57">
        <v>3.390612618</v>
      </c>
      <c r="BF36" s="57">
        <v>6.1221115700000004</v>
      </c>
      <c r="BG36" s="57">
        <v>3.8826375020000001</v>
      </c>
      <c r="BH36" s="57">
        <v>3.707960098</v>
      </c>
      <c r="BI36" s="57">
        <v>3.936831207</v>
      </c>
      <c r="BJ36" s="57">
        <v>6.8520738010000004</v>
      </c>
      <c r="BK36" s="57">
        <v>1.4864377390000001</v>
      </c>
      <c r="BL36" s="57">
        <v>5.9130102600000001</v>
      </c>
      <c r="BM36" s="57">
        <v>5.6116170289999996</v>
      </c>
      <c r="BN36" s="57">
        <v>2.109421797</v>
      </c>
      <c r="BO36" s="57">
        <v>4.9669996850000002</v>
      </c>
      <c r="BP36" s="57">
        <v>4.4767361929999998</v>
      </c>
      <c r="BQ36" s="57">
        <v>5.7116352859999999</v>
      </c>
      <c r="BR36" s="57">
        <v>5.2460393779999999</v>
      </c>
      <c r="BS36" s="57">
        <v>2.4002186179999998</v>
      </c>
      <c r="BT36" s="57">
        <v>4.1911575150000004</v>
      </c>
      <c r="BW36" s="57">
        <v>2.2825507250000001</v>
      </c>
      <c r="BX36" s="57">
        <v>3.3229420639999998</v>
      </c>
      <c r="BY36" s="57">
        <v>5.8430620949999996</v>
      </c>
      <c r="BZ36" s="57">
        <v>4.5154920929999998</v>
      </c>
      <c r="CA36" s="57">
        <v>3.3194784419999999</v>
      </c>
      <c r="CB36" s="57">
        <v>2.0950915700000001</v>
      </c>
      <c r="CC36" s="57">
        <v>3.0714661090000002</v>
      </c>
      <c r="CD36" s="57">
        <v>10.380208700000001</v>
      </c>
      <c r="CE36" s="57">
        <v>7.2402181250000002</v>
      </c>
      <c r="CF36" s="57">
        <v>4.0868550360000002</v>
      </c>
      <c r="CG36" s="57">
        <v>3.3868721009999998</v>
      </c>
      <c r="CH36" s="57">
        <v>2.9729968809999998</v>
      </c>
      <c r="CI36" s="57">
        <v>4.0383203099999996</v>
      </c>
      <c r="CJ36" s="57">
        <v>5.3392402329999999</v>
      </c>
      <c r="CK36" s="57">
        <v>2.837051448</v>
      </c>
      <c r="CL36" s="57">
        <v>5.0261783299999996</v>
      </c>
      <c r="CM36" s="57">
        <v>4.1519991149999997</v>
      </c>
      <c r="CN36" s="57">
        <v>7.0003960440000004</v>
      </c>
      <c r="CO36" s="57">
        <v>5.6534336950000004</v>
      </c>
      <c r="CP36" s="57">
        <v>7.5681654849999997</v>
      </c>
      <c r="CQ36" s="57">
        <v>4.9710338839999997</v>
      </c>
      <c r="CR36" s="57">
        <v>6.5761026280000001</v>
      </c>
      <c r="CS36" s="57">
        <v>6.2613377879999996</v>
      </c>
      <c r="CT36" s="57">
        <v>6.2089551539999999</v>
      </c>
      <c r="CU36" s="57">
        <v>3.5665982660000002</v>
      </c>
      <c r="CV36" s="57">
        <v>4.979448434</v>
      </c>
      <c r="CW36" s="57">
        <v>4.8293267450000004</v>
      </c>
    </row>
    <row r="37" spans="1:101" x14ac:dyDescent="0.2">
      <c r="A37" s="57">
        <v>96</v>
      </c>
      <c r="C37" s="21">
        <v>2.0402300000000002</v>
      </c>
      <c r="D37" s="21">
        <v>3.91892</v>
      </c>
      <c r="E37" s="21">
        <v>2.3435600000000001</v>
      </c>
      <c r="F37" s="21">
        <v>1.49827</v>
      </c>
      <c r="G37" s="21">
        <v>2.9490099999999999</v>
      </c>
      <c r="H37" s="21">
        <v>2.0082900000000001</v>
      </c>
      <c r="I37" s="21">
        <v>1.98394</v>
      </c>
      <c r="J37" s="21">
        <v>3.3129400000000002</v>
      </c>
      <c r="K37" s="21">
        <v>3.30253</v>
      </c>
      <c r="L37" s="21">
        <v>1.98217</v>
      </c>
      <c r="M37" s="21">
        <v>8.3618600000000001</v>
      </c>
      <c r="N37" s="21">
        <v>1.8969100000000001</v>
      </c>
      <c r="O37" s="21">
        <v>1.2685999999999999</v>
      </c>
      <c r="P37" s="21">
        <v>4.1144100000000003</v>
      </c>
      <c r="Q37" s="21">
        <v>2.46231</v>
      </c>
      <c r="R37" s="21">
        <v>5.3770800000000003</v>
      </c>
      <c r="S37" s="21">
        <v>3.1420599999999999</v>
      </c>
      <c r="T37" s="21">
        <v>5.59307</v>
      </c>
      <c r="U37" s="21">
        <v>2.5242499999999999</v>
      </c>
      <c r="V37" s="21">
        <v>3.1839599999999999</v>
      </c>
      <c r="W37" s="21">
        <v>2.4369999999999998</v>
      </c>
      <c r="X37" s="21">
        <v>2.1794699999999998</v>
      </c>
      <c r="Y37" s="21">
        <v>1.2885200000000001</v>
      </c>
      <c r="Z37" s="21">
        <v>4.0812900000000001</v>
      </c>
      <c r="AA37" s="21">
        <v>2.3018100000000001</v>
      </c>
      <c r="AB37" s="21">
        <v>2.93411</v>
      </c>
      <c r="AC37" s="21">
        <v>2.86734</v>
      </c>
      <c r="AD37" s="21">
        <v>1.56053</v>
      </c>
      <c r="AG37" s="21">
        <v>2.6434700000000002</v>
      </c>
      <c r="AH37" s="21">
        <v>1.16354</v>
      </c>
      <c r="AI37" s="21">
        <v>2.0058400000000001</v>
      </c>
      <c r="AJ37" s="21">
        <v>1.6072200000000001</v>
      </c>
      <c r="AK37" s="21">
        <v>1.335</v>
      </c>
      <c r="AL37" s="21">
        <v>2.1037499999999998</v>
      </c>
      <c r="AM37" s="21">
        <v>2.0733100000000002</v>
      </c>
      <c r="AN37" s="21">
        <v>1.70427</v>
      </c>
      <c r="AO37" s="21">
        <v>3.73421</v>
      </c>
      <c r="AP37" s="21">
        <v>3.24349</v>
      </c>
      <c r="AQ37" s="21">
        <v>1.6091299999999999</v>
      </c>
      <c r="AR37" s="21">
        <v>2.38544</v>
      </c>
      <c r="AS37" s="21">
        <v>1.52149</v>
      </c>
      <c r="AT37" s="21">
        <v>2.9180899999999999</v>
      </c>
      <c r="AU37" s="21">
        <v>3.41831</v>
      </c>
      <c r="AV37" s="21">
        <v>1.50566</v>
      </c>
      <c r="AW37" s="21">
        <v>1.2819100000000001</v>
      </c>
      <c r="AX37" s="21">
        <v>1.4922599999999999</v>
      </c>
      <c r="AY37" s="21">
        <v>3.9918200000000001</v>
      </c>
      <c r="AZ37" s="21">
        <v>4.2497499999999997</v>
      </c>
      <c r="BA37" s="21">
        <v>1.3443400000000001</v>
      </c>
      <c r="BD37" s="57">
        <v>4.000367797</v>
      </c>
      <c r="BE37" s="57">
        <v>3.791997667</v>
      </c>
      <c r="BF37" s="57">
        <v>6.0413630510000003</v>
      </c>
      <c r="BG37" s="57">
        <v>3.4382774330000001</v>
      </c>
      <c r="BH37" s="57">
        <v>3.7148524799999998</v>
      </c>
      <c r="BI37" s="57">
        <v>4.1190618939999997</v>
      </c>
      <c r="BJ37" s="57">
        <v>7.0977972859999996</v>
      </c>
      <c r="BK37" s="57">
        <v>1.7237773409999999</v>
      </c>
      <c r="BL37" s="57">
        <v>5.6831667450000003</v>
      </c>
      <c r="BM37" s="57">
        <v>5.267393566</v>
      </c>
      <c r="BN37" s="57">
        <v>2.288140141</v>
      </c>
      <c r="BO37" s="57">
        <v>4.0526563729999996</v>
      </c>
      <c r="BP37" s="57">
        <v>4.2182600380000004</v>
      </c>
      <c r="BQ37" s="57">
        <v>5.3026024899999999</v>
      </c>
      <c r="BR37" s="57">
        <v>5.8366372960000001</v>
      </c>
      <c r="BS37" s="57">
        <v>2.218377931</v>
      </c>
      <c r="BT37" s="57">
        <v>4.1017438210000003</v>
      </c>
      <c r="BW37" s="57">
        <v>2.153991655</v>
      </c>
      <c r="BX37" s="57">
        <v>3.2464086280000002</v>
      </c>
      <c r="BY37" s="57">
        <v>5.8833770110000003</v>
      </c>
      <c r="BZ37" s="57">
        <v>4.8696256020000002</v>
      </c>
      <c r="CA37" s="57">
        <v>3.2897147100000002</v>
      </c>
      <c r="CB37" s="57">
        <v>2.0970791800000002</v>
      </c>
      <c r="CC37" s="57">
        <v>3.0045873749999998</v>
      </c>
      <c r="CD37" s="57">
        <v>9.4164272039999997</v>
      </c>
      <c r="CE37" s="57">
        <v>6.4449710659999999</v>
      </c>
      <c r="CF37" s="57">
        <v>4.189810177</v>
      </c>
      <c r="CG37" s="57">
        <v>3.3560130309999998</v>
      </c>
      <c r="CH37" s="57">
        <v>3.5554079920000001</v>
      </c>
      <c r="CI37" s="57">
        <v>3.9052967010000001</v>
      </c>
      <c r="CJ37" s="57">
        <v>7.4954363229999998</v>
      </c>
      <c r="CK37" s="57">
        <v>2.7371670840000002</v>
      </c>
      <c r="CL37" s="57">
        <v>4.7113550460000004</v>
      </c>
      <c r="CM37" s="57">
        <v>3.9663293519999998</v>
      </c>
      <c r="CN37" s="57">
        <v>6.9485258559999998</v>
      </c>
      <c r="CO37" s="57">
        <v>5.3012522200000003</v>
      </c>
      <c r="CP37" s="57">
        <v>7.170290821</v>
      </c>
      <c r="CQ37" s="57">
        <v>5.0113836699999998</v>
      </c>
      <c r="CR37" s="57">
        <v>6.1016061759999998</v>
      </c>
      <c r="CS37" s="57">
        <v>5.9707811409999998</v>
      </c>
      <c r="CT37" s="57">
        <v>6.7561607639999997</v>
      </c>
      <c r="CU37" s="57">
        <v>3.6886186319999998</v>
      </c>
      <c r="CV37" s="57">
        <v>4.551984655</v>
      </c>
      <c r="CW37" s="57">
        <v>4.7836147230000003</v>
      </c>
    </row>
    <row r="38" spans="1:101" x14ac:dyDescent="0.2">
      <c r="A38" s="57">
        <v>99</v>
      </c>
      <c r="C38" s="21">
        <v>2.3410600000000001</v>
      </c>
      <c r="D38" s="21">
        <v>3.0903900000000002</v>
      </c>
      <c r="E38" s="21">
        <v>2.1615600000000001</v>
      </c>
      <c r="F38" s="21">
        <v>1.5116099999999999</v>
      </c>
      <c r="G38" s="21">
        <v>3.0736599999999998</v>
      </c>
      <c r="H38" s="21">
        <v>2.2437499999999999</v>
      </c>
      <c r="I38" s="21">
        <v>2.0469499999999998</v>
      </c>
      <c r="J38" s="21">
        <v>4.15543</v>
      </c>
      <c r="K38" s="21">
        <v>3.2589899999999998</v>
      </c>
      <c r="L38" s="21">
        <v>2.48976</v>
      </c>
      <c r="M38" s="21">
        <v>8.7391799999999993</v>
      </c>
      <c r="N38" s="21">
        <v>1.8984700000000001</v>
      </c>
      <c r="O38" s="21">
        <v>1.2713399999999999</v>
      </c>
      <c r="P38" s="21">
        <v>4.1498499999999998</v>
      </c>
      <c r="Q38" s="21">
        <v>2.4186299999999998</v>
      </c>
      <c r="R38" s="21">
        <v>5.1732300000000002</v>
      </c>
      <c r="S38" s="21">
        <v>3.2471000000000001</v>
      </c>
      <c r="T38" s="21">
        <v>5.2675000000000001</v>
      </c>
      <c r="U38" s="21">
        <v>2.2848700000000002</v>
      </c>
      <c r="V38" s="21">
        <v>3.38558</v>
      </c>
      <c r="W38" s="21">
        <v>2.6440000000000001</v>
      </c>
      <c r="X38" s="21">
        <v>2.0995400000000002</v>
      </c>
      <c r="Y38" s="21">
        <v>1.5442800000000001</v>
      </c>
      <c r="Z38" s="21">
        <v>4.0159200000000004</v>
      </c>
      <c r="AA38" s="21">
        <v>2.4034800000000001</v>
      </c>
      <c r="AB38" s="21">
        <v>3.1083799999999999</v>
      </c>
      <c r="AC38" s="21">
        <v>2.7965599999999999</v>
      </c>
      <c r="AD38" s="21">
        <v>1.3080700000000001</v>
      </c>
      <c r="AG38" s="21">
        <v>2.8742999999999999</v>
      </c>
      <c r="AH38" s="21">
        <v>1.36764</v>
      </c>
      <c r="AI38" s="21">
        <v>1.75735</v>
      </c>
      <c r="AJ38" s="21">
        <v>1.53834</v>
      </c>
      <c r="AK38" s="21">
        <v>1.25023</v>
      </c>
      <c r="AL38" s="21">
        <v>1.9930399999999999</v>
      </c>
      <c r="AM38" s="21">
        <v>1.88201</v>
      </c>
      <c r="AN38" s="21">
        <v>1.74743</v>
      </c>
      <c r="AO38" s="21">
        <v>4.51525</v>
      </c>
      <c r="AP38" s="21">
        <v>3.00413</v>
      </c>
      <c r="AQ38" s="21">
        <v>1.5903099999999999</v>
      </c>
      <c r="AR38" s="21">
        <v>2.2259199999999999</v>
      </c>
      <c r="AS38" s="21">
        <v>1.3164899999999999</v>
      </c>
      <c r="AT38" s="21">
        <v>2.7414999999999998</v>
      </c>
      <c r="AU38" s="21">
        <v>3.2483599999999999</v>
      </c>
      <c r="AV38" s="21">
        <v>1.46441</v>
      </c>
      <c r="AW38" s="21">
        <v>1.4342299999999999</v>
      </c>
      <c r="AX38" s="21">
        <v>1.5668</v>
      </c>
      <c r="AY38" s="21">
        <v>4.28653</v>
      </c>
      <c r="AZ38" s="21">
        <v>4.5956700000000001</v>
      </c>
      <c r="BA38" s="21">
        <v>1.4226399999999999</v>
      </c>
      <c r="BD38" s="57">
        <v>3.9017682730000001</v>
      </c>
      <c r="BE38" s="57">
        <v>3.5016362060000001</v>
      </c>
      <c r="BF38" s="57">
        <v>5.6544200939999998</v>
      </c>
      <c r="BG38" s="57">
        <v>3.5880006080000002</v>
      </c>
      <c r="BH38" s="57">
        <v>3.6607587189999999</v>
      </c>
      <c r="BI38" s="57">
        <v>4.3361692229999997</v>
      </c>
      <c r="BJ38" s="57">
        <v>6.8741998219999996</v>
      </c>
      <c r="BK38" s="57">
        <v>1.65140697</v>
      </c>
      <c r="BL38" s="57">
        <v>5.703977439</v>
      </c>
      <c r="BM38" s="57">
        <v>5.6738755809999999</v>
      </c>
      <c r="BN38" s="57">
        <v>2.0053100740000001</v>
      </c>
      <c r="BO38" s="57">
        <v>4.4572526420000003</v>
      </c>
      <c r="BP38" s="57">
        <v>4.1031646019999997</v>
      </c>
      <c r="BQ38" s="57">
        <v>5.5611693229999997</v>
      </c>
      <c r="BR38" s="57">
        <v>6.067170087</v>
      </c>
      <c r="BS38" s="57">
        <v>2.2037472259999999</v>
      </c>
      <c r="BT38" s="57">
        <v>4.5460631180000002</v>
      </c>
      <c r="BW38" s="57">
        <v>2.1984584329999999</v>
      </c>
      <c r="BX38" s="57">
        <v>3.3491747030000001</v>
      </c>
      <c r="BY38" s="57">
        <v>5.4373706190000002</v>
      </c>
      <c r="BZ38" s="57">
        <v>4.7041675700000001</v>
      </c>
      <c r="CA38" s="57">
        <v>3.307133452</v>
      </c>
      <c r="CB38" s="57">
        <v>1.81079933</v>
      </c>
      <c r="CC38" s="57">
        <v>2.5954699080000001</v>
      </c>
      <c r="CD38" s="57">
        <v>10.283873870000001</v>
      </c>
      <c r="CE38" s="57">
        <v>6.4263574119999998</v>
      </c>
      <c r="CF38" s="57">
        <v>4.1474411719999997</v>
      </c>
      <c r="CG38" s="57">
        <v>3.3801599320000002</v>
      </c>
      <c r="CH38" s="57">
        <v>3.6836581229999998</v>
      </c>
      <c r="CI38" s="57">
        <v>3.826875925</v>
      </c>
      <c r="CJ38" s="57">
        <v>6.605913546</v>
      </c>
      <c r="CK38" s="57">
        <v>2.842357357</v>
      </c>
      <c r="CL38" s="57">
        <v>5.6733514090000003</v>
      </c>
      <c r="CM38" s="57">
        <v>4.2055515989999996</v>
      </c>
      <c r="CN38" s="57">
        <v>7.4860637790000002</v>
      </c>
      <c r="CO38" s="57">
        <v>5.0919846040000003</v>
      </c>
      <c r="CP38" s="57">
        <v>7.3748423259999996</v>
      </c>
      <c r="CQ38" s="57">
        <v>4.6252592559999997</v>
      </c>
      <c r="CR38" s="57">
        <v>6.0733350420000001</v>
      </c>
      <c r="CS38" s="57">
        <v>6.3317909309999996</v>
      </c>
      <c r="CT38" s="57">
        <v>6.4153078199999998</v>
      </c>
      <c r="CU38" s="57">
        <v>3.3478401610000001</v>
      </c>
      <c r="CV38" s="57">
        <v>4.7022467529999998</v>
      </c>
      <c r="CW38" s="57">
        <v>4.9847494460000004</v>
      </c>
    </row>
    <row r="39" spans="1:101" x14ac:dyDescent="0.2">
      <c r="A39" s="57">
        <v>102</v>
      </c>
      <c r="C39" s="21">
        <v>2.0191599999999998</v>
      </c>
      <c r="D39" s="21">
        <v>3.4235600000000002</v>
      </c>
      <c r="E39" s="21">
        <v>1.70679</v>
      </c>
      <c r="F39" s="21">
        <v>1.4990600000000001</v>
      </c>
      <c r="G39" s="21">
        <v>2.6413199999999999</v>
      </c>
      <c r="H39" s="21">
        <v>2.20261</v>
      </c>
      <c r="I39" s="21">
        <v>1.99038</v>
      </c>
      <c r="J39" s="21">
        <v>4.4941500000000003</v>
      </c>
      <c r="K39" s="21">
        <v>3.4920900000000001</v>
      </c>
      <c r="L39" s="21">
        <v>2.19251</v>
      </c>
      <c r="M39" s="21">
        <v>8.7491199999999996</v>
      </c>
      <c r="N39" s="21">
        <v>1.7944599999999999</v>
      </c>
      <c r="O39" s="21">
        <v>1.2471699999999999</v>
      </c>
      <c r="P39" s="21">
        <v>4.1444599999999996</v>
      </c>
      <c r="Q39" s="21">
        <v>2.4203999999999999</v>
      </c>
      <c r="R39" s="21">
        <v>5.2659599999999998</v>
      </c>
      <c r="S39" s="21">
        <v>3.0979000000000001</v>
      </c>
      <c r="T39" s="21">
        <v>5.8653199999999996</v>
      </c>
      <c r="U39" s="21">
        <v>2.10399</v>
      </c>
      <c r="V39" s="21">
        <v>3.5936400000000002</v>
      </c>
      <c r="W39" s="21">
        <v>2.673</v>
      </c>
      <c r="X39" s="21">
        <v>2.6653500000000001</v>
      </c>
      <c r="Y39" s="21">
        <v>1.2955099999999999</v>
      </c>
      <c r="Z39" s="21">
        <v>3.9860199999999999</v>
      </c>
      <c r="AA39" s="21">
        <v>2.5254099999999999</v>
      </c>
      <c r="AB39" s="21">
        <v>2.9314399999999998</v>
      </c>
      <c r="AC39" s="21">
        <v>2.5466600000000001</v>
      </c>
      <c r="AD39" s="21">
        <v>1.27224</v>
      </c>
      <c r="AG39" s="21">
        <v>2.80531</v>
      </c>
      <c r="AH39" s="21">
        <v>1.5894200000000001</v>
      </c>
      <c r="AI39" s="21">
        <v>2.0924299999999998</v>
      </c>
      <c r="AJ39" s="21">
        <v>1.7559899999999999</v>
      </c>
      <c r="AK39" s="21">
        <v>1.4886699999999999</v>
      </c>
      <c r="AL39" s="21">
        <v>1.8780699999999999</v>
      </c>
      <c r="AM39" s="21">
        <v>1.9992799999999999</v>
      </c>
      <c r="AN39" s="21">
        <v>1.89497</v>
      </c>
      <c r="AO39" s="21">
        <v>4.1670100000000003</v>
      </c>
      <c r="AP39" s="21">
        <v>3.1541800000000002</v>
      </c>
      <c r="AQ39" s="21">
        <v>1.5259199999999999</v>
      </c>
      <c r="AR39" s="21">
        <v>2.0840100000000001</v>
      </c>
      <c r="AS39" s="21">
        <v>1.3180799999999999</v>
      </c>
      <c r="AT39" s="21">
        <v>2.85764</v>
      </c>
      <c r="AU39" s="21">
        <v>3.0622799999999999</v>
      </c>
      <c r="AV39" s="21">
        <v>1.5226999999999999</v>
      </c>
      <c r="AW39" s="21">
        <v>1.3101400000000001</v>
      </c>
      <c r="AX39" s="21">
        <v>1.3422000000000001</v>
      </c>
      <c r="AY39" s="21">
        <v>4.1482000000000001</v>
      </c>
      <c r="AZ39" s="21">
        <v>4.4548500000000004</v>
      </c>
      <c r="BA39" s="21">
        <v>1.31165</v>
      </c>
      <c r="BD39" s="57">
        <v>3.9672756929999999</v>
      </c>
      <c r="BE39" s="57">
        <v>3.64772856</v>
      </c>
      <c r="BF39" s="57">
        <v>5.5632682649999996</v>
      </c>
      <c r="BG39" s="57">
        <v>3.6025854009999998</v>
      </c>
      <c r="BH39" s="57">
        <v>3.617660806</v>
      </c>
      <c r="BI39" s="57">
        <v>4.5878112680000003</v>
      </c>
      <c r="BJ39" s="57">
        <v>7.4614903110000004</v>
      </c>
      <c r="BK39" s="57">
        <v>1.6570934450000001</v>
      </c>
      <c r="BL39" s="57">
        <v>6.1205959410000004</v>
      </c>
      <c r="BM39" s="57">
        <v>5.3838877099999998</v>
      </c>
      <c r="BN39" s="57">
        <v>2.1667642599999999</v>
      </c>
      <c r="BO39" s="57">
        <v>4.0252000859999999</v>
      </c>
      <c r="BP39" s="57">
        <v>4.9149850500000003</v>
      </c>
      <c r="BQ39" s="57">
        <v>5.578186852</v>
      </c>
      <c r="BR39" s="57">
        <v>5.070885004</v>
      </c>
      <c r="BS39" s="57">
        <v>2.5421753699999998</v>
      </c>
      <c r="BT39" s="57">
        <v>3.7465193229999998</v>
      </c>
      <c r="BW39" s="57">
        <v>2.2368907490000001</v>
      </c>
      <c r="BX39" s="57">
        <v>2.9132052320000001</v>
      </c>
      <c r="BY39" s="57">
        <v>5.465993052</v>
      </c>
      <c r="BZ39" s="57">
        <v>3.9344053699999999</v>
      </c>
      <c r="CA39" s="57">
        <v>2.906986576</v>
      </c>
      <c r="CB39" s="57">
        <v>1.8295241900000001</v>
      </c>
      <c r="CC39" s="57">
        <v>3.2695939209999998</v>
      </c>
      <c r="CD39" s="57">
        <v>10.13343164</v>
      </c>
      <c r="CE39" s="57">
        <v>5.5598090669999998</v>
      </c>
      <c r="CF39" s="57">
        <v>5.0359986799999996</v>
      </c>
      <c r="CG39" s="57">
        <v>3.0842327799999998</v>
      </c>
      <c r="CH39" s="57">
        <v>3.6978802919999998</v>
      </c>
      <c r="CI39" s="57">
        <v>4.0427410290000001</v>
      </c>
      <c r="CJ39" s="57">
        <v>6.719445554</v>
      </c>
      <c r="CK39" s="57">
        <v>2.7736876580000001</v>
      </c>
      <c r="CL39" s="57">
        <v>5.7912220579999998</v>
      </c>
      <c r="CM39" s="57">
        <v>4.1015253469999999</v>
      </c>
      <c r="CN39" s="57">
        <v>7.2683351060000003</v>
      </c>
      <c r="CO39" s="57">
        <v>5.3749737849999999</v>
      </c>
      <c r="CP39" s="57">
        <v>7.3440912279999999</v>
      </c>
      <c r="CQ39" s="57">
        <v>4.6799384530000001</v>
      </c>
      <c r="CR39" s="57">
        <v>6.8666979389999998</v>
      </c>
      <c r="CS39" s="57">
        <v>6.4395736299999999</v>
      </c>
      <c r="CT39" s="57">
        <v>5.9497495049999998</v>
      </c>
      <c r="CU39" s="57">
        <v>3.7586734480000001</v>
      </c>
      <c r="CV39" s="57">
        <v>5.108512846</v>
      </c>
      <c r="CW39" s="57">
        <v>5.0676262440000004</v>
      </c>
    </row>
    <row r="40" spans="1:101" x14ac:dyDescent="0.2">
      <c r="A40" s="57">
        <v>105</v>
      </c>
      <c r="C40" s="21">
        <v>2.0143499999999999</v>
      </c>
      <c r="D40" s="21">
        <v>3.0141200000000001</v>
      </c>
      <c r="E40" s="21">
        <v>2.19285</v>
      </c>
      <c r="F40" s="21">
        <v>1.42408</v>
      </c>
      <c r="G40" s="21">
        <v>2.7775500000000002</v>
      </c>
      <c r="H40" s="21">
        <v>2.11557</v>
      </c>
      <c r="I40" s="21">
        <v>2.0682100000000001</v>
      </c>
      <c r="J40" s="21">
        <v>4.6838699999999998</v>
      </c>
      <c r="K40" s="21">
        <v>3.3725999999999998</v>
      </c>
      <c r="L40" s="21">
        <v>2.4121000000000001</v>
      </c>
      <c r="M40" s="21">
        <v>8.86097</v>
      </c>
      <c r="N40" s="21">
        <v>1.7382899999999999</v>
      </c>
      <c r="O40" s="21">
        <v>1.2997300000000001</v>
      </c>
      <c r="P40" s="21">
        <v>4.0890399999999998</v>
      </c>
      <c r="Q40" s="21">
        <v>2.57626</v>
      </c>
      <c r="R40" s="21">
        <v>5.1944900000000001</v>
      </c>
      <c r="S40" s="21">
        <v>2.8537499999999998</v>
      </c>
      <c r="T40" s="21">
        <v>6.1860299999999997</v>
      </c>
      <c r="U40" s="21">
        <v>2.1017299999999999</v>
      </c>
      <c r="V40" s="21">
        <v>3.59321</v>
      </c>
      <c r="W40" s="21">
        <v>2.4289999999999998</v>
      </c>
      <c r="X40" s="21">
        <v>2.2322000000000002</v>
      </c>
      <c r="Y40" s="21">
        <v>1.3084499999999999</v>
      </c>
      <c r="Z40" s="21">
        <v>3.8213499999999998</v>
      </c>
      <c r="AA40" s="21">
        <v>2.2435</v>
      </c>
      <c r="AB40" s="21">
        <v>2.99735</v>
      </c>
      <c r="AC40" s="21">
        <v>2.6932800000000001</v>
      </c>
      <c r="AD40" s="21">
        <v>1.0850900000000001</v>
      </c>
      <c r="AG40" s="21">
        <v>2.8080599999999998</v>
      </c>
      <c r="AH40" s="21">
        <v>1.1682399999999999</v>
      </c>
      <c r="AI40" s="21">
        <v>1.89378</v>
      </c>
      <c r="AJ40" s="21">
        <v>1.3659600000000001</v>
      </c>
      <c r="AK40" s="21">
        <v>1.4497599999999999</v>
      </c>
      <c r="AL40" s="21">
        <v>1.9266099999999999</v>
      </c>
      <c r="AM40" s="21">
        <v>1.8461099999999999</v>
      </c>
      <c r="AN40" s="21">
        <v>1.8234900000000001</v>
      </c>
      <c r="AO40" s="21">
        <v>4.1182999999999996</v>
      </c>
      <c r="AP40" s="21">
        <v>2.9617499999999999</v>
      </c>
      <c r="AQ40" s="21">
        <v>1.4855</v>
      </c>
      <c r="AR40" s="21">
        <v>2.0764999999999998</v>
      </c>
      <c r="AS40" s="21">
        <v>1.39541</v>
      </c>
      <c r="AT40" s="21">
        <v>2.7908200000000001</v>
      </c>
      <c r="AU40" s="21">
        <v>3.0735000000000001</v>
      </c>
      <c r="AV40" s="21">
        <v>1.5633600000000001</v>
      </c>
      <c r="AW40" s="21">
        <v>1.2528999999999999</v>
      </c>
      <c r="AX40" s="21">
        <v>1.35059</v>
      </c>
      <c r="AY40" s="21">
        <v>4.4166100000000004</v>
      </c>
      <c r="AZ40" s="21">
        <v>4.0202400000000003</v>
      </c>
      <c r="BA40" s="21">
        <v>1.36321</v>
      </c>
      <c r="BD40" s="57">
        <v>4.0659072380000003</v>
      </c>
      <c r="BE40" s="57">
        <v>3.4675494680000001</v>
      </c>
      <c r="BF40" s="57">
        <v>6.3639291739999999</v>
      </c>
      <c r="BG40" s="57">
        <v>3.6362326020000002</v>
      </c>
      <c r="BH40" s="57">
        <v>3.3842687360000001</v>
      </c>
      <c r="BI40" s="57">
        <v>4.5445965079999997</v>
      </c>
      <c r="BJ40" s="57">
        <v>7.264268994</v>
      </c>
      <c r="BK40" s="57">
        <v>1.6413649159999999</v>
      </c>
      <c r="BL40" s="57">
        <v>5.9923441210000004</v>
      </c>
      <c r="BM40" s="57">
        <v>5.7391702450000004</v>
      </c>
      <c r="BN40" s="57">
        <v>2.0825330339999999</v>
      </c>
      <c r="BO40" s="57">
        <v>4.5732101890000001</v>
      </c>
      <c r="BP40" s="57">
        <v>4.4268119060000002</v>
      </c>
      <c r="BQ40" s="57">
        <v>5.0950075449999996</v>
      </c>
      <c r="BR40" s="57">
        <v>5.7752550879999998</v>
      </c>
      <c r="BS40" s="57">
        <v>2.4704762300000001</v>
      </c>
      <c r="BT40" s="57">
        <v>4.0716512890000001</v>
      </c>
      <c r="BW40" s="57">
        <v>2.1868649260000002</v>
      </c>
      <c r="BX40" s="57">
        <v>2.9576636550000002</v>
      </c>
      <c r="BY40" s="57">
        <v>5.9367268690000001</v>
      </c>
      <c r="BZ40" s="57">
        <v>4.497836639</v>
      </c>
      <c r="CA40" s="57">
        <v>2.9456143460000002</v>
      </c>
      <c r="CB40" s="57">
        <v>1.90520041</v>
      </c>
      <c r="CC40" s="57">
        <v>3.1881287199999999</v>
      </c>
      <c r="CD40" s="57">
        <v>10.590895079999999</v>
      </c>
      <c r="CE40" s="57">
        <v>5.7960385189999997</v>
      </c>
      <c r="CF40" s="57">
        <v>4.8701448029999996</v>
      </c>
      <c r="CG40" s="57">
        <v>3.028558893</v>
      </c>
      <c r="CH40" s="57">
        <v>3.662143323</v>
      </c>
      <c r="CI40" s="57">
        <v>4.0268998500000004</v>
      </c>
      <c r="CJ40" s="57">
        <v>6.9144101989999998</v>
      </c>
      <c r="CK40" s="57">
        <v>2.8334299440000001</v>
      </c>
      <c r="CL40" s="57">
        <v>5.4615944760000001</v>
      </c>
      <c r="CM40" s="57">
        <v>4.3873350850000001</v>
      </c>
      <c r="CN40" s="57">
        <v>7.3028618569999999</v>
      </c>
      <c r="CO40" s="57">
        <v>4.9839180279999997</v>
      </c>
      <c r="CP40" s="57">
        <v>7.6333638050000001</v>
      </c>
      <c r="CQ40" s="57">
        <v>3.9239708539999998</v>
      </c>
      <c r="CR40" s="57">
        <v>6.8470699589999997</v>
      </c>
      <c r="CS40" s="57">
        <v>6.5560033630000003</v>
      </c>
      <c r="CT40" s="57">
        <v>6.1526625700000004</v>
      </c>
      <c r="CU40" s="57">
        <v>3.5254912589999998</v>
      </c>
      <c r="CV40" s="57">
        <v>5.393631246</v>
      </c>
      <c r="CW40" s="57">
        <v>5.2812051520000001</v>
      </c>
    </row>
    <row r="41" spans="1:101" x14ac:dyDescent="0.2">
      <c r="A41" s="57">
        <v>108</v>
      </c>
      <c r="C41" s="21">
        <v>2.0000800000000001</v>
      </c>
      <c r="D41" s="21">
        <v>2.9773499999999999</v>
      </c>
      <c r="E41" s="21">
        <v>2.2111200000000002</v>
      </c>
      <c r="F41" s="21">
        <v>1.48088</v>
      </c>
      <c r="G41" s="21">
        <v>2.9830899999999998</v>
      </c>
      <c r="H41" s="21">
        <v>2.1526399999999999</v>
      </c>
      <c r="I41" s="21">
        <v>2.2480000000000002</v>
      </c>
      <c r="J41" s="21">
        <v>4.5299800000000001</v>
      </c>
      <c r="K41" s="21">
        <v>3.2563200000000001</v>
      </c>
      <c r="L41" s="21">
        <v>2.3508900000000001</v>
      </c>
      <c r="M41" s="21">
        <v>9.0960900000000002</v>
      </c>
      <c r="N41" s="21">
        <v>1.8985700000000001</v>
      </c>
      <c r="O41" s="21">
        <v>1.31742</v>
      </c>
      <c r="P41" s="21">
        <v>4.3098099999999997</v>
      </c>
      <c r="Q41" s="21">
        <v>2.5396100000000001</v>
      </c>
      <c r="R41" s="21">
        <v>4.7760600000000002</v>
      </c>
      <c r="S41" s="21">
        <v>3.0768200000000001</v>
      </c>
      <c r="T41" s="21">
        <v>5.27921</v>
      </c>
      <c r="U41" s="21">
        <v>2.1510699999999998</v>
      </c>
      <c r="V41" s="21">
        <v>3.5009800000000002</v>
      </c>
      <c r="W41" s="21">
        <v>2.6989999999999998</v>
      </c>
      <c r="X41" s="21">
        <v>2.00007</v>
      </c>
      <c r="Y41" s="21">
        <v>1.3669899999999999</v>
      </c>
      <c r="Z41" s="21">
        <v>3.81386</v>
      </c>
      <c r="AA41" s="21">
        <v>2.3515000000000001</v>
      </c>
      <c r="AB41" s="21">
        <v>3.0523099999999999</v>
      </c>
      <c r="AC41" s="21">
        <v>2.7558400000000001</v>
      </c>
      <c r="AD41" s="21">
        <v>1.13374</v>
      </c>
      <c r="AG41" s="21">
        <v>2.6699000000000002</v>
      </c>
      <c r="AH41" s="21">
        <v>1.31664</v>
      </c>
      <c r="AI41" s="21">
        <v>1.8117099999999999</v>
      </c>
      <c r="AJ41" s="21">
        <v>1.3624700000000001</v>
      </c>
      <c r="AK41" s="21">
        <v>1.3446499999999999</v>
      </c>
      <c r="AL41" s="21">
        <v>1.9772700000000001</v>
      </c>
      <c r="AM41" s="21">
        <v>1.6980299999999999</v>
      </c>
      <c r="AN41" s="21">
        <v>2.0161799999999999</v>
      </c>
      <c r="AO41" s="21">
        <v>3.71414</v>
      </c>
      <c r="AP41" s="21">
        <v>3.21713</v>
      </c>
      <c r="AQ41" s="21">
        <v>1.5316000000000001</v>
      </c>
      <c r="AR41" s="21">
        <v>2.1160899999999998</v>
      </c>
      <c r="AS41" s="21">
        <v>1.20034</v>
      </c>
      <c r="AT41" s="21">
        <v>2.84701</v>
      </c>
      <c r="AU41" s="21">
        <v>3.21116</v>
      </c>
      <c r="AV41" s="21">
        <v>1.43181</v>
      </c>
      <c r="AW41" s="21">
        <v>1.31012</v>
      </c>
      <c r="AX41" s="21">
        <v>1.44747</v>
      </c>
      <c r="AY41" s="21">
        <v>4.5341199999999997</v>
      </c>
      <c r="AZ41" s="21">
        <v>4.1195599999999999</v>
      </c>
      <c r="BA41" s="21">
        <v>1.3998999999999999</v>
      </c>
      <c r="BD41" s="57">
        <v>4.2324639949999998</v>
      </c>
      <c r="BE41" s="57">
        <v>3.3784306599999998</v>
      </c>
      <c r="BF41" s="57">
        <v>6.5252720780000004</v>
      </c>
      <c r="BG41" s="57">
        <v>4.1059021229999999</v>
      </c>
      <c r="BH41" s="57">
        <v>3.4445122119999998</v>
      </c>
      <c r="BI41" s="57">
        <v>4.9459352360000004</v>
      </c>
      <c r="BJ41" s="57">
        <v>7.3776445070000003</v>
      </c>
      <c r="BK41" s="57">
        <v>1.4074779040000001</v>
      </c>
      <c r="BL41" s="57">
        <v>5.9725650090000002</v>
      </c>
      <c r="BM41" s="57">
        <v>5.4412093070000003</v>
      </c>
      <c r="BN41" s="57">
        <v>1.9406378259999999</v>
      </c>
      <c r="BO41" s="57">
        <v>3.8709120220000002</v>
      </c>
      <c r="BP41" s="57">
        <v>4.1538603790000002</v>
      </c>
      <c r="BQ41" s="57">
        <v>5.8643647169999999</v>
      </c>
      <c r="BR41" s="57">
        <v>5.6051470490000002</v>
      </c>
      <c r="BS41" s="57">
        <v>2.4766532890000001</v>
      </c>
      <c r="BT41" s="57">
        <v>4.16700654</v>
      </c>
      <c r="BW41" s="57">
        <v>2.3513008480000002</v>
      </c>
      <c r="BX41" s="57">
        <v>2.847361088</v>
      </c>
      <c r="BY41" s="57">
        <v>5.4544607689999998</v>
      </c>
      <c r="BZ41" s="57">
        <v>4.8397354349999997</v>
      </c>
      <c r="CA41" s="57">
        <v>3.3173810960000001</v>
      </c>
      <c r="CB41" s="57">
        <v>2.06862777</v>
      </c>
      <c r="CC41" s="57">
        <v>3.1196226440000001</v>
      </c>
      <c r="CD41" s="57">
        <v>10.639701110000001</v>
      </c>
      <c r="CE41" s="57">
        <v>4.9700841809999998</v>
      </c>
      <c r="CF41" s="57">
        <v>4.7954672409999999</v>
      </c>
      <c r="CG41" s="57">
        <v>3.2963142219999999</v>
      </c>
      <c r="CH41" s="57">
        <v>2.9207819389999998</v>
      </c>
      <c r="CI41" s="57">
        <v>3.9763076669999999</v>
      </c>
      <c r="CJ41" s="57">
        <v>6.7894743950000001</v>
      </c>
      <c r="CK41" s="57">
        <v>2.7235218670000001</v>
      </c>
      <c r="CL41" s="57">
        <v>5.6562565070000002</v>
      </c>
      <c r="CM41" s="57">
        <v>4.4139438110000002</v>
      </c>
      <c r="CN41" s="57">
        <v>7.0787772010000003</v>
      </c>
      <c r="CO41" s="57">
        <v>5.4525231950000004</v>
      </c>
      <c r="CP41" s="57">
        <v>7.3453326880000001</v>
      </c>
      <c r="CQ41" s="57">
        <v>4.3939066020000004</v>
      </c>
      <c r="CR41" s="57">
        <v>6.5121918689999996</v>
      </c>
      <c r="CS41" s="57">
        <v>7.5477267179999998</v>
      </c>
      <c r="CT41" s="57">
        <v>5.9218573890000004</v>
      </c>
      <c r="CU41" s="57">
        <v>3.7022218439999999</v>
      </c>
      <c r="CV41" s="57">
        <v>5.310663999</v>
      </c>
      <c r="CW41" s="57">
        <v>5.1109306730000004</v>
      </c>
    </row>
    <row r="42" spans="1:101" x14ac:dyDescent="0.2">
      <c r="A42" s="57">
        <v>111</v>
      </c>
      <c r="C42" s="21">
        <v>2.1006800000000001</v>
      </c>
      <c r="D42" s="21">
        <v>3.0146099999999998</v>
      </c>
      <c r="E42" s="21">
        <v>2.2448999999999999</v>
      </c>
      <c r="F42" s="21">
        <v>1.37758</v>
      </c>
      <c r="G42" s="21">
        <v>3.3743099999999999</v>
      </c>
      <c r="H42" s="21">
        <v>2.0672199999999998</v>
      </c>
      <c r="I42" s="21">
        <v>1.8134999999999999</v>
      </c>
      <c r="J42" s="21">
        <v>4.9913699999999999</v>
      </c>
      <c r="K42" s="21">
        <v>3.3590100000000001</v>
      </c>
      <c r="L42" s="21">
        <v>1.99187</v>
      </c>
      <c r="M42" s="21">
        <v>8.8245799999999992</v>
      </c>
      <c r="N42" s="21">
        <v>1.7231399999999999</v>
      </c>
      <c r="O42" s="21">
        <v>1.2791300000000001</v>
      </c>
      <c r="P42" s="21">
        <v>4.2164099999999998</v>
      </c>
      <c r="Q42" s="21">
        <v>2.4906100000000002</v>
      </c>
      <c r="R42" s="21">
        <v>4.8144099999999996</v>
      </c>
      <c r="S42" s="21">
        <v>3.0316399999999999</v>
      </c>
      <c r="T42" s="21">
        <v>5.4426600000000001</v>
      </c>
      <c r="U42" s="21">
        <v>1.97113</v>
      </c>
      <c r="V42" s="21">
        <v>3.19943</v>
      </c>
      <c r="W42" s="21">
        <v>2.2160000000000002</v>
      </c>
      <c r="X42" s="21">
        <v>1.9686699999999999</v>
      </c>
      <c r="Y42" s="21">
        <v>1.2919099999999999</v>
      </c>
      <c r="Z42" s="21">
        <v>3.7565300000000001</v>
      </c>
      <c r="AA42" s="21">
        <v>2.3511899999999999</v>
      </c>
      <c r="AB42" s="21">
        <v>3.1104500000000002</v>
      </c>
      <c r="AC42" s="21">
        <v>2.9749300000000001</v>
      </c>
      <c r="AD42" s="21">
        <v>1.2972300000000001</v>
      </c>
      <c r="AG42" s="21">
        <v>2.5428899999999999</v>
      </c>
      <c r="AH42" s="21">
        <v>1.52172</v>
      </c>
      <c r="AI42" s="21">
        <v>1.71272</v>
      </c>
      <c r="AJ42" s="21">
        <v>1.1626799999999999</v>
      </c>
      <c r="AK42" s="21">
        <v>1.7332099999999999</v>
      </c>
      <c r="AL42" s="21">
        <v>1.9214899999999999</v>
      </c>
      <c r="AM42" s="21">
        <v>1.44815</v>
      </c>
      <c r="AN42" s="21">
        <v>1.7488999999999999</v>
      </c>
      <c r="AO42" s="21">
        <v>3.5463800000000001</v>
      </c>
      <c r="AP42" s="21">
        <v>3.5339399999999999</v>
      </c>
      <c r="AQ42" s="21">
        <v>1.5442899999999999</v>
      </c>
      <c r="AR42" s="21">
        <v>2.2190400000000001</v>
      </c>
      <c r="AS42" s="21">
        <v>1.3532200000000001</v>
      </c>
      <c r="AT42" s="21">
        <v>2.9324699999999999</v>
      </c>
      <c r="AU42" s="21">
        <v>3.1568499999999999</v>
      </c>
      <c r="AV42" s="21">
        <v>1.4947299999999999</v>
      </c>
      <c r="AW42" s="21">
        <v>1.28115</v>
      </c>
      <c r="AX42" s="21">
        <v>1.37893</v>
      </c>
      <c r="AY42" s="21">
        <v>4.3534899999999999</v>
      </c>
      <c r="AZ42" s="21">
        <v>4.4944199999999999</v>
      </c>
      <c r="BA42" s="21">
        <v>1.43526</v>
      </c>
      <c r="BD42" s="57">
        <v>4.130131285</v>
      </c>
      <c r="BE42" s="57">
        <v>3.6694619390000001</v>
      </c>
      <c r="BF42" s="57">
        <v>6.5365059409999997</v>
      </c>
      <c r="BG42" s="57">
        <v>4.2581605490000003</v>
      </c>
      <c r="BH42" s="57">
        <v>3.3924848160000001</v>
      </c>
      <c r="BI42" s="57">
        <v>4.7544539209999996</v>
      </c>
      <c r="BJ42" s="57">
        <v>7.4004210910000001</v>
      </c>
      <c r="BK42" s="57">
        <v>1.238084467</v>
      </c>
      <c r="BL42" s="57">
        <v>6.0177763459999998</v>
      </c>
      <c r="BM42" s="57">
        <v>5.3887322839999996</v>
      </c>
      <c r="BN42" s="57">
        <v>1.747002073</v>
      </c>
      <c r="BO42" s="57">
        <v>3.8733992549999998</v>
      </c>
      <c r="BP42" s="57">
        <v>4.2878007279999997</v>
      </c>
      <c r="BQ42" s="57">
        <v>6.2835915470000003</v>
      </c>
      <c r="BR42" s="57">
        <v>5.1990943270000001</v>
      </c>
      <c r="BS42" s="57">
        <v>2.4638088680000001</v>
      </c>
      <c r="BT42" s="57">
        <v>3.5157572479999999</v>
      </c>
      <c r="BW42" s="57">
        <v>2.2050255569999999</v>
      </c>
      <c r="BX42" s="57">
        <v>2.971017952</v>
      </c>
      <c r="BY42" s="57">
        <v>5.6597476740000001</v>
      </c>
      <c r="BZ42" s="57">
        <v>4.8832322719999999</v>
      </c>
      <c r="CA42" s="57">
        <v>3.054121088</v>
      </c>
      <c r="CB42" s="57">
        <v>1.95564202</v>
      </c>
      <c r="CC42" s="57">
        <v>3.3586203449999998</v>
      </c>
      <c r="CD42" s="57">
        <v>10.52546457</v>
      </c>
      <c r="CE42" s="57">
        <v>5.7089075989999998</v>
      </c>
      <c r="CF42" s="57">
        <v>5.3168091400000002</v>
      </c>
      <c r="CG42" s="57">
        <v>2.8282470050000001</v>
      </c>
      <c r="CH42" s="57">
        <v>3.4381610130000002</v>
      </c>
      <c r="CI42" s="57">
        <v>3.6825534270000002</v>
      </c>
      <c r="CJ42" s="57">
        <v>6.6364790840000003</v>
      </c>
      <c r="CK42" s="57">
        <v>2.558359899</v>
      </c>
      <c r="CL42" s="57">
        <v>5.7268420239999998</v>
      </c>
      <c r="CM42" s="57">
        <v>3.8790373489999999</v>
      </c>
      <c r="CN42" s="57">
        <v>7.3035904550000001</v>
      </c>
      <c r="CO42" s="57">
        <v>5.4146894339999996</v>
      </c>
      <c r="CP42" s="57">
        <v>8.1490961980000005</v>
      </c>
      <c r="CQ42" s="57">
        <v>4.6926639830000001</v>
      </c>
      <c r="CR42" s="57">
        <v>7.3431114859999997</v>
      </c>
      <c r="CS42" s="57">
        <v>7.7189094750000002</v>
      </c>
      <c r="CT42" s="57">
        <v>6.2632996270000003</v>
      </c>
      <c r="CU42" s="57">
        <v>4.0743979819999998</v>
      </c>
      <c r="CV42" s="57">
        <v>5.1848007139999996</v>
      </c>
      <c r="CW42" s="57">
        <v>5.0831472489999996</v>
      </c>
    </row>
    <row r="43" spans="1:101" x14ac:dyDescent="0.2">
      <c r="A43" s="57">
        <v>114</v>
      </c>
      <c r="C43" s="21">
        <v>1.90893</v>
      </c>
      <c r="D43" s="21">
        <v>2.7775799999999999</v>
      </c>
      <c r="E43" s="21">
        <v>2.0657399999999999</v>
      </c>
      <c r="F43" s="21">
        <v>1.5981099999999999</v>
      </c>
      <c r="G43" s="21">
        <v>3.11985</v>
      </c>
      <c r="H43" s="21">
        <v>2.0199699999999998</v>
      </c>
      <c r="I43" s="21">
        <v>2.0544899999999999</v>
      </c>
      <c r="J43" s="21">
        <v>4.78261</v>
      </c>
      <c r="K43" s="21">
        <v>3.4356399999999998</v>
      </c>
      <c r="L43" s="21">
        <v>2.12703</v>
      </c>
      <c r="M43" s="21">
        <v>8.8962299999999992</v>
      </c>
      <c r="N43" s="21">
        <v>1.63822</v>
      </c>
      <c r="O43" s="21">
        <v>1.17892</v>
      </c>
      <c r="P43" s="21">
        <v>4.3497899999999996</v>
      </c>
      <c r="Q43" s="21">
        <v>2.4824099999999998</v>
      </c>
      <c r="R43" s="21">
        <v>5.08033</v>
      </c>
      <c r="S43" s="21">
        <v>2.6305800000000001</v>
      </c>
      <c r="T43" s="21">
        <v>5.5607699999999998</v>
      </c>
      <c r="U43" s="21">
        <v>2.05138</v>
      </c>
      <c r="V43" s="21">
        <v>3.05111</v>
      </c>
      <c r="W43" s="21">
        <v>2.125</v>
      </c>
      <c r="X43" s="21">
        <v>2.2318699999999998</v>
      </c>
      <c r="Y43" s="21">
        <v>1.1810700000000001</v>
      </c>
      <c r="Z43" s="21">
        <v>3.7001300000000001</v>
      </c>
      <c r="AA43" s="21">
        <v>2.0243500000000001</v>
      </c>
      <c r="AB43" s="21">
        <v>2.8939400000000002</v>
      </c>
      <c r="AC43" s="21">
        <v>2.597</v>
      </c>
      <c r="AD43" s="21">
        <v>1.2642500000000001</v>
      </c>
      <c r="AG43" s="21">
        <v>2.6928899999999998</v>
      </c>
      <c r="AH43" s="21">
        <v>1.24952</v>
      </c>
      <c r="AI43" s="21">
        <v>1.8521099999999999</v>
      </c>
      <c r="AJ43" s="21">
        <v>1.36419</v>
      </c>
      <c r="AK43" s="21">
        <v>1.6305000000000001</v>
      </c>
      <c r="AL43" s="21">
        <v>1.9984500000000001</v>
      </c>
      <c r="AM43" s="21">
        <v>1.6647400000000001</v>
      </c>
      <c r="AN43" s="21">
        <v>1.6952400000000001</v>
      </c>
      <c r="AO43" s="21">
        <v>3.4870899999999998</v>
      </c>
      <c r="AP43" s="21">
        <v>3.4149699999999998</v>
      </c>
      <c r="AQ43" s="21">
        <v>1.5061</v>
      </c>
      <c r="AR43" s="21">
        <v>2.1259700000000001</v>
      </c>
      <c r="AS43" s="21">
        <v>1.2574099999999999</v>
      </c>
      <c r="AT43" s="21">
        <v>2.5830000000000002</v>
      </c>
      <c r="AU43" s="21">
        <v>3.21292</v>
      </c>
      <c r="AV43" s="21">
        <v>1.40859</v>
      </c>
      <c r="AW43" s="21">
        <v>1.25126</v>
      </c>
      <c r="AX43" s="21">
        <v>1.3230299999999999</v>
      </c>
      <c r="AY43" s="21">
        <v>4.5735200000000003</v>
      </c>
      <c r="AZ43" s="21">
        <v>4.5599800000000004</v>
      </c>
      <c r="BA43" s="21">
        <v>1.47803</v>
      </c>
      <c r="BD43" s="57">
        <v>4.1666641640000002</v>
      </c>
      <c r="BE43" s="57">
        <v>4.1272320840000001</v>
      </c>
      <c r="BF43" s="57">
        <v>5.9515810599999996</v>
      </c>
      <c r="BG43" s="57">
        <v>3.9371368339999999</v>
      </c>
      <c r="BH43" s="57">
        <v>3.519543487</v>
      </c>
      <c r="BI43" s="57">
        <v>4.0394136019999998</v>
      </c>
      <c r="BJ43" s="57">
        <v>7.8248218830000003</v>
      </c>
      <c r="BK43" s="57">
        <v>1.291605664</v>
      </c>
      <c r="BL43" s="57">
        <v>6.1542228510000001</v>
      </c>
      <c r="BM43" s="57">
        <v>5.2887502399999997</v>
      </c>
      <c r="BN43" s="57">
        <v>1.778784141</v>
      </c>
      <c r="BO43" s="57">
        <v>4.4780401449999996</v>
      </c>
      <c r="BP43" s="57">
        <v>3.8392857789999999</v>
      </c>
      <c r="BQ43" s="57">
        <v>6.3976887439999999</v>
      </c>
      <c r="BR43" s="57">
        <v>5.6275353030000002</v>
      </c>
      <c r="BS43" s="57">
        <v>2.776614431</v>
      </c>
      <c r="BT43" s="57">
        <v>3.374266005</v>
      </c>
      <c r="BW43" s="57">
        <v>2.2395098510000002</v>
      </c>
      <c r="BX43" s="57">
        <v>2.809861851</v>
      </c>
      <c r="BY43" s="57">
        <v>5.6481362940000004</v>
      </c>
      <c r="BZ43" s="57">
        <v>4.2970108040000001</v>
      </c>
      <c r="CA43" s="57">
        <v>2.7298647260000002</v>
      </c>
      <c r="CB43" s="57">
        <v>2.1521158300000001</v>
      </c>
      <c r="CC43" s="57">
        <v>3.2175009779999999</v>
      </c>
      <c r="CD43" s="57">
        <v>10.00535945</v>
      </c>
      <c r="CE43" s="57">
        <v>6.3525494120000001</v>
      </c>
      <c r="CF43" s="57">
        <v>4.9497675079999999</v>
      </c>
      <c r="CG43" s="57">
        <v>3.2821562069999999</v>
      </c>
      <c r="CH43" s="57">
        <v>3.9137725739999998</v>
      </c>
      <c r="CI43" s="57">
        <v>3.6227094310000001</v>
      </c>
      <c r="CJ43" s="57">
        <v>6.8250233969999998</v>
      </c>
      <c r="CK43" s="57">
        <v>2.3847313919999999</v>
      </c>
      <c r="CL43" s="57">
        <v>5.5663001899999998</v>
      </c>
      <c r="CM43" s="57">
        <v>3.8613038259999999</v>
      </c>
      <c r="CN43" s="57">
        <v>7.3405640620000003</v>
      </c>
      <c r="CO43" s="57">
        <v>5.5434244870000002</v>
      </c>
      <c r="CP43" s="57">
        <v>7.4425719810000004</v>
      </c>
      <c r="CQ43" s="57">
        <v>4.8317140939999996</v>
      </c>
      <c r="CR43" s="57">
        <v>6.428716766</v>
      </c>
      <c r="CS43" s="57">
        <v>7.2716706240000004</v>
      </c>
      <c r="CT43" s="57">
        <v>6.3494004349999997</v>
      </c>
      <c r="CU43" s="57">
        <v>3.74694452</v>
      </c>
      <c r="CV43" s="57">
        <v>5.2745931739999996</v>
      </c>
      <c r="CW43" s="57">
        <v>4.8160810039999999</v>
      </c>
    </row>
    <row r="44" spans="1:101" x14ac:dyDescent="0.2">
      <c r="A44" s="57">
        <v>117</v>
      </c>
      <c r="C44" s="21">
        <v>2.0886999999999998</v>
      </c>
      <c r="D44" s="21">
        <v>2.82125</v>
      </c>
      <c r="E44" s="21">
        <v>1.7509600000000001</v>
      </c>
      <c r="F44" s="21">
        <v>1.56863</v>
      </c>
      <c r="G44" s="21">
        <v>2.7977400000000001</v>
      </c>
      <c r="H44" s="21">
        <v>1.9356</v>
      </c>
      <c r="I44" s="21">
        <v>1.93214</v>
      </c>
      <c r="J44" s="21">
        <v>4.2336499999999999</v>
      </c>
      <c r="K44" s="21">
        <v>3.3700700000000001</v>
      </c>
      <c r="L44" s="21">
        <v>2.3679100000000002</v>
      </c>
      <c r="M44" s="21">
        <v>8.5264500000000005</v>
      </c>
      <c r="N44" s="21">
        <v>1.6409199999999999</v>
      </c>
      <c r="O44" s="21">
        <v>1.1763600000000001</v>
      </c>
      <c r="P44" s="21">
        <v>4.0369000000000002</v>
      </c>
      <c r="Q44" s="21">
        <v>2.1970299999999998</v>
      </c>
      <c r="R44" s="21">
        <v>4.84964</v>
      </c>
      <c r="S44" s="21">
        <v>2.7612999999999999</v>
      </c>
      <c r="T44" s="21">
        <v>4.84504</v>
      </c>
      <c r="U44" s="21">
        <v>1.9538500000000001</v>
      </c>
      <c r="V44" s="21">
        <v>3.0447099999999998</v>
      </c>
      <c r="W44" s="21">
        <v>2.2709999999999999</v>
      </c>
      <c r="X44" s="21">
        <v>2.4776699999999998</v>
      </c>
      <c r="Y44" s="21">
        <v>1.15611</v>
      </c>
      <c r="Z44" s="21">
        <v>3.6181000000000001</v>
      </c>
      <c r="AA44" s="21">
        <v>2.18655</v>
      </c>
      <c r="AB44" s="21">
        <v>3.1152600000000001</v>
      </c>
      <c r="AC44" s="21">
        <v>2.4059400000000002</v>
      </c>
      <c r="AD44" s="21">
        <v>1.0541499999999999</v>
      </c>
      <c r="AG44" s="21">
        <v>2.61822</v>
      </c>
      <c r="AH44" s="21">
        <v>1.2212099999999999</v>
      </c>
      <c r="AI44" s="21">
        <v>1.92161</v>
      </c>
      <c r="AJ44" s="21">
        <v>1.43624</v>
      </c>
      <c r="AK44" s="21">
        <v>1.5026200000000001</v>
      </c>
      <c r="AL44" s="21">
        <v>1.8688100000000001</v>
      </c>
      <c r="AM44" s="21">
        <v>1.64866</v>
      </c>
      <c r="AN44" s="21">
        <v>1.8896200000000001</v>
      </c>
      <c r="AO44" s="21">
        <v>3.3754900000000001</v>
      </c>
      <c r="AP44" s="21">
        <v>3.3483999999999998</v>
      </c>
      <c r="AQ44" s="21">
        <v>1.5537099999999999</v>
      </c>
      <c r="AR44" s="21">
        <v>2.0346899999999999</v>
      </c>
      <c r="AS44" s="21">
        <v>1.23986</v>
      </c>
      <c r="AT44" s="21">
        <v>2.7283400000000002</v>
      </c>
      <c r="AU44" s="21">
        <v>3.3058700000000001</v>
      </c>
      <c r="AV44" s="21">
        <v>1.5956900000000001</v>
      </c>
      <c r="AW44" s="21">
        <v>1.2960100000000001</v>
      </c>
      <c r="AX44" s="21">
        <v>1.39178</v>
      </c>
      <c r="AY44" s="21">
        <v>3.9725000000000001</v>
      </c>
      <c r="AZ44" s="21">
        <v>4.2143600000000001</v>
      </c>
      <c r="BA44" s="21">
        <v>1.29067</v>
      </c>
      <c r="BD44" s="57">
        <v>4.3129867480000001</v>
      </c>
      <c r="BE44" s="57">
        <v>4.2892065720000003</v>
      </c>
      <c r="BF44" s="57">
        <v>5.7315927550000003</v>
      </c>
      <c r="BG44" s="57">
        <v>3.8623603320000002</v>
      </c>
      <c r="BH44" s="57">
        <v>3.2958081830000001</v>
      </c>
      <c r="BI44" s="57">
        <v>3.8172097630000001</v>
      </c>
      <c r="BJ44" s="57">
        <v>7.734346253</v>
      </c>
      <c r="BK44" s="57">
        <v>1.6870845860000001</v>
      </c>
      <c r="BL44" s="57">
        <v>6.3054486110000001</v>
      </c>
      <c r="BM44" s="57">
        <v>5.0173273109999998</v>
      </c>
      <c r="BN44" s="57">
        <v>1.5306066220000001</v>
      </c>
      <c r="BO44" s="57">
        <v>3.848697488</v>
      </c>
      <c r="BP44" s="57">
        <v>3.8545875409999999</v>
      </c>
      <c r="BQ44" s="57">
        <v>5.6788389510000004</v>
      </c>
      <c r="BR44" s="57">
        <v>5.7005745650000001</v>
      </c>
      <c r="BS44" s="57">
        <v>2.6219744629999999</v>
      </c>
      <c r="BT44" s="57">
        <v>3.5671748449999998</v>
      </c>
      <c r="BW44" s="57">
        <v>2.1675341339999998</v>
      </c>
      <c r="BX44" s="57">
        <v>2.8536414309999998</v>
      </c>
      <c r="BY44" s="57">
        <v>5.6975286169999997</v>
      </c>
      <c r="BZ44" s="57">
        <v>4.0740901940000001</v>
      </c>
      <c r="CA44" s="57">
        <v>2.917881334</v>
      </c>
      <c r="CB44" s="57">
        <v>2.1722860000000002</v>
      </c>
      <c r="CC44" s="57">
        <v>2.886983249</v>
      </c>
      <c r="CD44" s="57">
        <v>10.006905209999999</v>
      </c>
      <c r="CE44" s="57">
        <v>5.7160130540000003</v>
      </c>
      <c r="CF44" s="57">
        <v>5.0236585260000002</v>
      </c>
      <c r="CG44" s="57">
        <v>2.503162863</v>
      </c>
      <c r="CH44" s="57">
        <v>4.1078293969999997</v>
      </c>
      <c r="CI44" s="57">
        <v>3.5660731060000002</v>
      </c>
      <c r="CJ44" s="57">
        <v>5.957928441</v>
      </c>
      <c r="CK44" s="57">
        <v>2.5188652820000001</v>
      </c>
      <c r="CL44" s="57">
        <v>5.7004069489999996</v>
      </c>
      <c r="CM44" s="57">
        <v>4.2162864200000003</v>
      </c>
      <c r="CN44" s="57">
        <v>7.2147377940000004</v>
      </c>
      <c r="CO44" s="57">
        <v>6.3586137489999999</v>
      </c>
      <c r="CP44" s="57">
        <v>7.8408300430000004</v>
      </c>
      <c r="CQ44" s="57">
        <v>4.2211704689999996</v>
      </c>
      <c r="CR44" s="57">
        <v>7.176356889</v>
      </c>
      <c r="CS44" s="57">
        <v>7.3984511419999999</v>
      </c>
      <c r="CT44" s="57">
        <v>6.3414931660000002</v>
      </c>
      <c r="CU44" s="57">
        <v>3.6375551399999999</v>
      </c>
      <c r="CV44" s="57">
        <v>5.198662111</v>
      </c>
      <c r="CW44" s="57">
        <v>4.5701796029999997</v>
      </c>
    </row>
    <row r="45" spans="1:101" x14ac:dyDescent="0.2">
      <c r="A45" s="57">
        <v>120</v>
      </c>
      <c r="C45" s="21">
        <v>1.85009</v>
      </c>
      <c r="D45" s="21">
        <v>2.4858600000000002</v>
      </c>
      <c r="E45" s="21">
        <v>2.1089199999999999</v>
      </c>
      <c r="F45" s="21">
        <v>1.53172</v>
      </c>
      <c r="G45" s="21">
        <v>2.8992</v>
      </c>
      <c r="H45" s="21">
        <v>2.0316999999999998</v>
      </c>
      <c r="I45" s="21">
        <v>1.97315</v>
      </c>
      <c r="J45" s="21">
        <v>4.5287699999999997</v>
      </c>
      <c r="K45" s="21">
        <v>3.44699</v>
      </c>
      <c r="L45" s="21">
        <v>1.9400900000000001</v>
      </c>
      <c r="M45" s="21">
        <v>8.1044699999999992</v>
      </c>
      <c r="N45" s="21">
        <v>1.6192500000000001</v>
      </c>
      <c r="O45" s="21">
        <v>1.23942</v>
      </c>
      <c r="P45" s="21">
        <v>4.0309799999999996</v>
      </c>
      <c r="Q45" s="21">
        <v>2.4308399999999999</v>
      </c>
      <c r="R45" s="21">
        <v>5.0276399999999999</v>
      </c>
      <c r="S45" s="21">
        <v>2.79508</v>
      </c>
      <c r="T45" s="21">
        <v>4.2141799999999998</v>
      </c>
      <c r="U45" s="21">
        <v>2.0386000000000002</v>
      </c>
      <c r="V45" s="21">
        <v>3.3772700000000002</v>
      </c>
      <c r="W45" s="21">
        <v>2.3879999999999999</v>
      </c>
      <c r="X45" s="21">
        <v>2.1850200000000002</v>
      </c>
      <c r="Y45" s="21">
        <v>1.41483</v>
      </c>
      <c r="Z45" s="21">
        <v>3.28085</v>
      </c>
      <c r="AA45" s="21">
        <v>2.2006899999999998</v>
      </c>
      <c r="AB45" s="21">
        <v>2.6751399999999999</v>
      </c>
      <c r="AC45" s="21">
        <v>2.4255499999999999</v>
      </c>
      <c r="AD45" s="21">
        <v>1.1801699999999999</v>
      </c>
      <c r="AG45" s="21">
        <v>2.5853199999999998</v>
      </c>
      <c r="AH45" s="21">
        <v>1.2534400000000001</v>
      </c>
      <c r="AI45" s="21">
        <v>1.8833200000000001</v>
      </c>
      <c r="AJ45" s="21">
        <v>1.6226</v>
      </c>
      <c r="AK45" s="21">
        <v>1.50434</v>
      </c>
      <c r="AL45" s="21">
        <v>1.86696</v>
      </c>
      <c r="AM45" s="21">
        <v>1.5433600000000001</v>
      </c>
      <c r="AN45" s="21">
        <v>1.7279199999999999</v>
      </c>
      <c r="AO45" s="21">
        <v>3.4137300000000002</v>
      </c>
      <c r="AP45" s="21">
        <v>3.3278699999999999</v>
      </c>
      <c r="AQ45" s="21">
        <v>1.41543</v>
      </c>
      <c r="AR45" s="21">
        <v>2.0255800000000002</v>
      </c>
      <c r="AS45" s="21">
        <v>1.12534</v>
      </c>
      <c r="AT45" s="21">
        <v>2.8599100000000002</v>
      </c>
      <c r="AU45" s="21">
        <v>3.13761</v>
      </c>
      <c r="AV45" s="21">
        <v>1.4327799999999999</v>
      </c>
      <c r="AW45" s="21">
        <v>1.2244699999999999</v>
      </c>
      <c r="AX45" s="21">
        <v>1.31498</v>
      </c>
      <c r="AY45" s="21">
        <v>4.2724399999999996</v>
      </c>
      <c r="AZ45" s="21">
        <v>4.09823</v>
      </c>
      <c r="BA45" s="21">
        <v>1.2565</v>
      </c>
      <c r="BD45" s="57">
        <v>4.378639883</v>
      </c>
      <c r="BE45" s="57">
        <v>3.933553775</v>
      </c>
      <c r="BF45" s="57">
        <v>5.9934875639999996</v>
      </c>
      <c r="BG45" s="57">
        <v>4.2231713190000004</v>
      </c>
      <c r="BH45" s="57">
        <v>3.4086045989999998</v>
      </c>
      <c r="BI45" s="57">
        <v>4.023957813</v>
      </c>
      <c r="BJ45" s="57">
        <v>7.5309580010000001</v>
      </c>
      <c r="BK45" s="57">
        <v>1.5490708399999999</v>
      </c>
      <c r="BL45" s="57">
        <v>6.215460641</v>
      </c>
      <c r="BM45" s="57">
        <v>5.306536726</v>
      </c>
      <c r="BN45" s="57">
        <v>1.7487615409999999</v>
      </c>
      <c r="BO45" s="57">
        <v>3.9799982260000002</v>
      </c>
      <c r="BP45" s="57">
        <v>3.4459639040000001</v>
      </c>
      <c r="BQ45" s="57">
        <v>5.5765608350000004</v>
      </c>
      <c r="BR45" s="57">
        <v>5.3022668289999997</v>
      </c>
      <c r="BS45" s="57">
        <v>2.571268635</v>
      </c>
      <c r="BT45" s="57">
        <v>3.1686192929999999</v>
      </c>
      <c r="BW45" s="57">
        <v>2.0887095609999999</v>
      </c>
      <c r="BX45" s="57">
        <v>2.850791015</v>
      </c>
      <c r="BY45" s="57">
        <v>5.7671226239999998</v>
      </c>
      <c r="BZ45" s="57">
        <v>3.8747301539999999</v>
      </c>
      <c r="CA45" s="57">
        <v>2.8093448689999998</v>
      </c>
      <c r="CB45" s="57">
        <v>2.0090127199999999</v>
      </c>
      <c r="CC45" s="57">
        <v>3.023142489</v>
      </c>
      <c r="CD45" s="57">
        <v>10.73876332</v>
      </c>
      <c r="CE45" s="57">
        <v>6.3028604420000001</v>
      </c>
      <c r="CF45" s="57">
        <v>5.0023243600000002</v>
      </c>
      <c r="CG45" s="57">
        <v>2.801911944</v>
      </c>
      <c r="CH45" s="57">
        <v>3.7066957170000001</v>
      </c>
      <c r="CI45" s="57">
        <v>3.5910116379999999</v>
      </c>
      <c r="CJ45" s="57">
        <v>6.9660083530000003</v>
      </c>
      <c r="CK45" s="57">
        <v>2.8960856719999999</v>
      </c>
      <c r="CL45" s="57">
        <v>5.6342863349999996</v>
      </c>
      <c r="CM45" s="57">
        <v>4.5994548870000003</v>
      </c>
      <c r="CN45" s="57">
        <v>8.0433969449999996</v>
      </c>
      <c r="CO45" s="57">
        <v>5.9804483859999999</v>
      </c>
      <c r="CP45" s="57">
        <v>8.1806491440000002</v>
      </c>
      <c r="CQ45" s="57">
        <v>4.1840044369999996</v>
      </c>
      <c r="CR45" s="57">
        <v>6.0464440399999999</v>
      </c>
      <c r="CS45" s="57">
        <v>8.1573840020000006</v>
      </c>
      <c r="CT45" s="57">
        <v>6.0769798289999999</v>
      </c>
      <c r="CU45" s="57">
        <v>4.0567817279999998</v>
      </c>
      <c r="CV45" s="57">
        <v>5.6588096419999996</v>
      </c>
      <c r="CW45" s="57">
        <v>5.0984430129999998</v>
      </c>
    </row>
    <row r="46" spans="1:101" x14ac:dyDescent="0.2">
      <c r="A46" s="57">
        <v>123</v>
      </c>
      <c r="C46" s="21">
        <v>1.7987500000000001</v>
      </c>
      <c r="D46" s="21">
        <v>2.1442399999999999</v>
      </c>
      <c r="E46" s="21">
        <v>2.3819499999999998</v>
      </c>
      <c r="F46" s="21">
        <v>1.5480499999999999</v>
      </c>
      <c r="G46" s="21">
        <v>2.62914</v>
      </c>
      <c r="H46" s="21">
        <v>1.9625699999999999</v>
      </c>
      <c r="I46" s="21">
        <v>2.0875300000000001</v>
      </c>
      <c r="J46" s="21">
        <v>4.4122399999999997</v>
      </c>
      <c r="K46" s="21">
        <v>3.2319900000000001</v>
      </c>
      <c r="L46" s="21">
        <v>2.0292400000000002</v>
      </c>
      <c r="M46" s="21">
        <v>8.1838300000000004</v>
      </c>
      <c r="N46" s="21">
        <v>1.5468500000000001</v>
      </c>
      <c r="O46" s="21">
        <v>1.2024999999999999</v>
      </c>
      <c r="P46" s="21">
        <v>4.2738800000000001</v>
      </c>
      <c r="Q46" s="21">
        <v>2.3338000000000001</v>
      </c>
      <c r="R46" s="21">
        <v>4.9397900000000003</v>
      </c>
      <c r="S46" s="21">
        <v>2.52786</v>
      </c>
      <c r="T46" s="21">
        <v>4.8390599999999999</v>
      </c>
      <c r="U46" s="21">
        <v>1.99766</v>
      </c>
      <c r="V46" s="21">
        <v>3.5823900000000002</v>
      </c>
      <c r="W46" s="21">
        <v>1.9430000000000001</v>
      </c>
      <c r="X46" s="21">
        <v>1.8529500000000001</v>
      </c>
      <c r="Y46" s="21">
        <v>1.26705</v>
      </c>
      <c r="Z46" s="21">
        <v>3.3166899999999999</v>
      </c>
      <c r="AA46" s="21">
        <v>2.3650899999999999</v>
      </c>
      <c r="AB46" s="21">
        <v>2.81135</v>
      </c>
      <c r="AC46" s="21">
        <v>2.6716199999999999</v>
      </c>
      <c r="AD46" s="21">
        <v>1.2242</v>
      </c>
      <c r="AG46" s="21">
        <v>2.6695099999999998</v>
      </c>
      <c r="AH46" s="21">
        <v>1.2589699999999999</v>
      </c>
      <c r="AI46" s="21">
        <v>1.7758799999999999</v>
      </c>
      <c r="AJ46" s="21">
        <v>1.5370600000000001</v>
      </c>
      <c r="AK46" s="21">
        <v>1.46384</v>
      </c>
      <c r="AL46" s="21">
        <v>1.92316</v>
      </c>
      <c r="AM46" s="21">
        <v>1.29731</v>
      </c>
      <c r="AN46" s="21">
        <v>1.63788</v>
      </c>
      <c r="AO46" s="21">
        <v>3.7378900000000002</v>
      </c>
      <c r="AP46" s="21">
        <v>3.0866799999999999</v>
      </c>
      <c r="AQ46" s="21">
        <v>1.5824100000000001</v>
      </c>
      <c r="AR46" s="21">
        <v>2.0596100000000002</v>
      </c>
      <c r="AS46" s="21">
        <v>1.31532</v>
      </c>
      <c r="AT46" s="21">
        <v>2.8235600000000001</v>
      </c>
      <c r="AU46" s="21">
        <v>3.2049300000000001</v>
      </c>
      <c r="AV46" s="21">
        <v>1.43727</v>
      </c>
      <c r="AW46" s="21">
        <v>1.28633</v>
      </c>
      <c r="AX46" s="21">
        <v>1.3072699999999999</v>
      </c>
      <c r="AY46" s="21">
        <v>4.2633799999999997</v>
      </c>
      <c r="AZ46" s="21">
        <v>4.2691600000000003</v>
      </c>
      <c r="BA46" s="21">
        <v>1.3000100000000001</v>
      </c>
      <c r="BD46" s="57">
        <v>4.4556340280000004</v>
      </c>
      <c r="BE46" s="57">
        <v>4.049492796</v>
      </c>
      <c r="BF46" s="57">
        <v>5.5480246810000002</v>
      </c>
      <c r="BG46" s="57">
        <v>3.2807884829999998</v>
      </c>
      <c r="BH46" s="57">
        <v>3.218643551</v>
      </c>
      <c r="BI46" s="57">
        <v>4.1586567580000002</v>
      </c>
      <c r="BJ46" s="57">
        <v>7.6659747569999999</v>
      </c>
      <c r="BK46" s="57">
        <v>1.5418091249999999</v>
      </c>
      <c r="BL46" s="57">
        <v>6.3867051720000001</v>
      </c>
      <c r="BM46" s="57">
        <v>6.0626498570000003</v>
      </c>
      <c r="BN46" s="57">
        <v>1.779268375</v>
      </c>
      <c r="BO46" s="57">
        <v>4.94228646</v>
      </c>
      <c r="BP46" s="57">
        <v>3.9823139799999998</v>
      </c>
      <c r="BQ46" s="57">
        <v>5.5065173600000001</v>
      </c>
      <c r="BR46" s="57">
        <v>5.2357901309999999</v>
      </c>
      <c r="BS46" s="57">
        <v>2.6264578009999999</v>
      </c>
      <c r="BT46" s="57">
        <v>3.2412409580000001</v>
      </c>
      <c r="BW46" s="57">
        <v>2.122331199</v>
      </c>
      <c r="BX46" s="57">
        <v>2.9172384550000001</v>
      </c>
      <c r="BY46" s="57">
        <v>5.2450606879999997</v>
      </c>
      <c r="BZ46" s="57">
        <v>4.4002467980000004</v>
      </c>
      <c r="CA46" s="57">
        <v>2.8452019590000002</v>
      </c>
      <c r="CB46" s="57">
        <v>2.10599757</v>
      </c>
      <c r="CC46" s="57">
        <v>3.3704217619999999</v>
      </c>
      <c r="CD46" s="57">
        <v>10.22336254</v>
      </c>
      <c r="CE46" s="57">
        <v>5.0827962519999996</v>
      </c>
      <c r="CF46" s="57">
        <v>4.8168903429999999</v>
      </c>
      <c r="CG46" s="57">
        <v>3.1691106480000002</v>
      </c>
      <c r="CH46" s="57">
        <v>3.7012482449999999</v>
      </c>
      <c r="CI46" s="57">
        <v>3.40575165</v>
      </c>
      <c r="CJ46" s="57">
        <v>7.0815556190000004</v>
      </c>
      <c r="CK46" s="57">
        <v>2.5376806539999999</v>
      </c>
      <c r="CL46" s="57">
        <v>5.8694372460000004</v>
      </c>
      <c r="CM46" s="57">
        <v>4.1753510699999996</v>
      </c>
      <c r="CN46" s="57">
        <v>7.7579019010000003</v>
      </c>
      <c r="CO46" s="57">
        <v>5.2055555560000002</v>
      </c>
      <c r="CP46" s="57">
        <v>8.2507962280000005</v>
      </c>
      <c r="CQ46" s="57">
        <v>4.0507745340000003</v>
      </c>
      <c r="CR46" s="57">
        <v>7.2095872459999999</v>
      </c>
      <c r="CS46" s="57">
        <v>7.3347244089999997</v>
      </c>
      <c r="CT46" s="57">
        <v>6.4049147160000004</v>
      </c>
      <c r="CU46" s="57">
        <v>3.8438056870000001</v>
      </c>
      <c r="CV46" s="57">
        <v>5.7597875529999998</v>
      </c>
      <c r="CW46" s="57">
        <v>5.3126354259999999</v>
      </c>
    </row>
    <row r="47" spans="1:101" x14ac:dyDescent="0.2">
      <c r="A47" s="57">
        <v>126</v>
      </c>
      <c r="C47" s="21">
        <v>2.0692499999999998</v>
      </c>
      <c r="D47" s="21">
        <v>2.1911</v>
      </c>
      <c r="E47" s="21">
        <v>1.8269200000000001</v>
      </c>
      <c r="F47" s="21">
        <v>1.51359</v>
      </c>
      <c r="G47" s="21">
        <v>2.8046899999999999</v>
      </c>
      <c r="H47" s="21">
        <v>1.9902500000000001</v>
      </c>
      <c r="I47" s="21">
        <v>2.0862699999999998</v>
      </c>
      <c r="J47" s="21">
        <v>4.3313300000000003</v>
      </c>
      <c r="K47" s="21">
        <v>3.3035999999999999</v>
      </c>
      <c r="L47" s="21">
        <v>1.6898599999999999</v>
      </c>
      <c r="M47" s="21">
        <v>8.5180399999999992</v>
      </c>
      <c r="N47" s="21">
        <v>1.9350400000000001</v>
      </c>
      <c r="O47" s="21">
        <v>1.2128399999999999</v>
      </c>
      <c r="P47" s="21">
        <v>4.1831199999999997</v>
      </c>
      <c r="Q47" s="21">
        <v>2.4054000000000002</v>
      </c>
      <c r="R47" s="21">
        <v>5.1507199999999997</v>
      </c>
      <c r="S47" s="21">
        <v>2.5890399999999998</v>
      </c>
      <c r="T47" s="21">
        <v>4.4620699999999998</v>
      </c>
      <c r="U47" s="21">
        <v>1.9120999999999999</v>
      </c>
      <c r="V47" s="21">
        <v>3.3920699999999999</v>
      </c>
      <c r="W47" s="21">
        <v>2.016</v>
      </c>
      <c r="X47" s="21">
        <v>2.1444000000000001</v>
      </c>
      <c r="Y47" s="21">
        <v>1.32927</v>
      </c>
      <c r="Z47" s="21">
        <v>3.0744400000000001</v>
      </c>
      <c r="AA47" s="21">
        <v>1.9758199999999999</v>
      </c>
      <c r="AB47" s="21">
        <v>2.69557</v>
      </c>
      <c r="AC47" s="21">
        <v>2.6300699999999999</v>
      </c>
      <c r="AD47" s="21">
        <v>1.0777699999999999</v>
      </c>
      <c r="AG47" s="21">
        <v>2.754</v>
      </c>
      <c r="AH47" s="21">
        <v>1.2778099999999999</v>
      </c>
      <c r="AI47" s="21">
        <v>1.6287499999999999</v>
      </c>
      <c r="AJ47" s="21">
        <v>1.29802</v>
      </c>
      <c r="AK47" s="21">
        <v>1.36426</v>
      </c>
      <c r="AL47" s="21">
        <v>1.8838200000000001</v>
      </c>
      <c r="AM47" s="21">
        <v>1.5270999999999999</v>
      </c>
      <c r="AN47" s="21">
        <v>1.5857300000000001</v>
      </c>
      <c r="AO47" s="21">
        <v>3.1994199999999999</v>
      </c>
      <c r="AP47" s="21">
        <v>2.99011</v>
      </c>
      <c r="AQ47" s="21">
        <v>1.5597300000000001</v>
      </c>
      <c r="AR47" s="21">
        <v>2.2152500000000002</v>
      </c>
      <c r="AS47" s="21">
        <v>1.30463</v>
      </c>
      <c r="AT47" s="21">
        <v>2.4946299999999999</v>
      </c>
      <c r="AU47" s="21">
        <v>3.0167600000000001</v>
      </c>
      <c r="AV47" s="21">
        <v>1.4368799999999999</v>
      </c>
      <c r="AW47" s="21">
        <v>1.27596</v>
      </c>
      <c r="AX47" s="21">
        <v>1.07376</v>
      </c>
      <c r="AY47" s="21">
        <v>4.4154999999999998</v>
      </c>
      <c r="AZ47" s="21">
        <v>4.1961899999999996</v>
      </c>
      <c r="BA47" s="21">
        <v>1.26111</v>
      </c>
      <c r="BD47" s="57">
        <v>4.2694586709999998</v>
      </c>
      <c r="BE47" s="57">
        <v>3.9706063989999998</v>
      </c>
      <c r="BF47" s="57">
        <v>6.21702507</v>
      </c>
      <c r="BG47" s="57">
        <v>3.7265682629999999</v>
      </c>
      <c r="BH47" s="57">
        <v>3.2455241720000001</v>
      </c>
      <c r="BI47" s="57">
        <v>4.2442737279999996</v>
      </c>
      <c r="BJ47" s="57">
        <v>7.4128442750000003</v>
      </c>
      <c r="BK47" s="57">
        <v>1.7593027459999999</v>
      </c>
      <c r="BL47" s="57">
        <v>6.218835071</v>
      </c>
      <c r="BM47" s="57">
        <v>5.5663262830000004</v>
      </c>
      <c r="BN47" s="57">
        <v>1.590677224</v>
      </c>
      <c r="BO47" s="57">
        <v>3.969553635</v>
      </c>
      <c r="BP47" s="57">
        <v>3.7573443640000002</v>
      </c>
      <c r="BQ47" s="57">
        <v>5.409623904</v>
      </c>
      <c r="BR47" s="57">
        <v>5.5239233390000004</v>
      </c>
      <c r="BS47" s="57">
        <v>2.5494478639999998</v>
      </c>
      <c r="BT47" s="57">
        <v>3.3277604489999999</v>
      </c>
      <c r="BW47" s="57">
        <v>2.0370051990000002</v>
      </c>
      <c r="BX47" s="57">
        <v>2.8498186909999998</v>
      </c>
      <c r="BY47" s="57">
        <v>5.4764002119999997</v>
      </c>
      <c r="BZ47" s="57">
        <v>4.0641455149999999</v>
      </c>
      <c r="CA47" s="57">
        <v>2.9621565009999999</v>
      </c>
      <c r="CB47" s="57">
        <v>2.1012037100000001</v>
      </c>
      <c r="CC47" s="57">
        <v>3.063329027</v>
      </c>
      <c r="CD47" s="57">
        <v>10.5145938</v>
      </c>
      <c r="CE47" s="57">
        <v>5.5074088229999996</v>
      </c>
      <c r="CF47" s="57">
        <v>5.20492679</v>
      </c>
      <c r="CG47" s="57">
        <v>2.858673547</v>
      </c>
      <c r="CH47" s="57">
        <v>3.5956988999999999</v>
      </c>
      <c r="CI47" s="57">
        <v>3.4909778249999999</v>
      </c>
      <c r="CJ47" s="57">
        <v>6.1202480899999996</v>
      </c>
      <c r="CK47" s="57">
        <v>2.4853143680000001</v>
      </c>
      <c r="CL47" s="57">
        <v>5.6286523180000003</v>
      </c>
      <c r="CM47" s="57">
        <v>4.2901673110000003</v>
      </c>
      <c r="CN47" s="57">
        <v>7.1523478989999996</v>
      </c>
      <c r="CO47" s="57">
        <v>5.8566822749999998</v>
      </c>
      <c r="CP47" s="57">
        <v>8.1415884940000005</v>
      </c>
      <c r="CQ47" s="57">
        <v>4.4777400529999998</v>
      </c>
      <c r="CR47" s="57">
        <v>6.5805265110000004</v>
      </c>
      <c r="CS47" s="57">
        <v>8.3275230320000002</v>
      </c>
      <c r="CT47" s="57">
        <v>5.6468349480000004</v>
      </c>
      <c r="CU47" s="57">
        <v>3.805061942</v>
      </c>
      <c r="CV47" s="57">
        <v>5.3308682579999997</v>
      </c>
      <c r="CW47" s="57">
        <v>5.1324190869999997</v>
      </c>
    </row>
    <row r="48" spans="1:101" x14ac:dyDescent="0.2">
      <c r="A48" s="57">
        <v>129</v>
      </c>
      <c r="C48" s="21">
        <v>1.7318100000000001</v>
      </c>
      <c r="D48" s="21">
        <v>2.24891</v>
      </c>
      <c r="E48" s="21">
        <v>2.3254199999999998</v>
      </c>
      <c r="F48" s="21">
        <v>1.3040700000000001</v>
      </c>
      <c r="G48" s="21">
        <v>2.75712</v>
      </c>
      <c r="H48" s="21">
        <v>1.97</v>
      </c>
      <c r="I48" s="21">
        <v>2.3516400000000002</v>
      </c>
      <c r="J48" s="21">
        <v>3.9304399999999999</v>
      </c>
      <c r="K48" s="21">
        <v>3.3673799999999998</v>
      </c>
      <c r="L48" s="21">
        <v>1.87104</v>
      </c>
      <c r="M48" s="21">
        <v>8.4762299999999993</v>
      </c>
      <c r="N48" s="21">
        <v>1.6412100000000001</v>
      </c>
      <c r="O48" s="21">
        <v>1.1676599999999999</v>
      </c>
      <c r="P48" s="21">
        <v>4.2168200000000002</v>
      </c>
      <c r="Q48" s="21">
        <v>2.75223</v>
      </c>
      <c r="R48" s="21">
        <v>4.9749299999999996</v>
      </c>
      <c r="S48" s="21">
        <v>2.6817799999999998</v>
      </c>
      <c r="T48" s="21">
        <v>4.5847699999999998</v>
      </c>
      <c r="U48" s="21">
        <v>1.63819</v>
      </c>
      <c r="V48" s="21">
        <v>3.4632399999999999</v>
      </c>
      <c r="W48" s="21">
        <v>1.861</v>
      </c>
      <c r="X48" s="21">
        <v>1.8156099999999999</v>
      </c>
      <c r="Y48" s="21">
        <v>1.36304</v>
      </c>
      <c r="Z48" s="21">
        <v>3.1028600000000002</v>
      </c>
      <c r="AA48" s="21">
        <v>1.8581300000000001</v>
      </c>
      <c r="AB48" s="21">
        <v>2.3881199999999998</v>
      </c>
      <c r="AC48" s="21">
        <v>2.6601599999999999</v>
      </c>
      <c r="AD48" s="21">
        <v>1.28162</v>
      </c>
      <c r="AG48" s="21">
        <v>2.46746</v>
      </c>
      <c r="AH48" s="21">
        <v>1.1903900000000001</v>
      </c>
      <c r="AI48" s="21">
        <v>1.5422499999999999</v>
      </c>
      <c r="AJ48" s="21">
        <v>1.7541199999999999</v>
      </c>
      <c r="AK48" s="21">
        <v>1.3403499999999999</v>
      </c>
      <c r="AL48" s="21">
        <v>1.81521</v>
      </c>
      <c r="AM48" s="21">
        <v>1.71349</v>
      </c>
      <c r="AN48" s="21">
        <v>1.59832</v>
      </c>
      <c r="AO48" s="21">
        <v>3.2821600000000002</v>
      </c>
      <c r="AP48" s="21">
        <v>3.01735</v>
      </c>
      <c r="AQ48" s="21">
        <v>1.62727</v>
      </c>
      <c r="AR48" s="21">
        <v>2.1015000000000001</v>
      </c>
      <c r="AS48" s="21">
        <v>1.1652199999999999</v>
      </c>
      <c r="AT48" s="21">
        <v>2.4515400000000001</v>
      </c>
      <c r="AU48" s="21">
        <v>2.8093900000000001</v>
      </c>
      <c r="AV48" s="21">
        <v>1.40516</v>
      </c>
      <c r="AW48" s="21">
        <v>1.2400899999999999</v>
      </c>
      <c r="AX48" s="21">
        <v>1.1685099999999999</v>
      </c>
      <c r="AY48" s="21">
        <v>4.59246</v>
      </c>
      <c r="AZ48" s="21">
        <v>4.0696500000000002</v>
      </c>
      <c r="BA48" s="21">
        <v>1.4388799999999999</v>
      </c>
      <c r="BD48" s="57">
        <v>4.0124136760000004</v>
      </c>
      <c r="BE48" s="57">
        <v>4.264629759</v>
      </c>
      <c r="BF48" s="57">
        <v>5.5337860460000003</v>
      </c>
      <c r="BG48" s="57">
        <v>3.8584402359999999</v>
      </c>
      <c r="BH48" s="57">
        <v>3.0823533240000001</v>
      </c>
      <c r="BI48" s="57">
        <v>4.6092384519999996</v>
      </c>
      <c r="BJ48" s="57">
        <v>7.2963874219999996</v>
      </c>
      <c r="BK48" s="57">
        <v>1.498885075</v>
      </c>
      <c r="BL48" s="57">
        <v>5.8666738179999998</v>
      </c>
      <c r="BM48" s="57">
        <v>5.1847441879999998</v>
      </c>
      <c r="BN48" s="57">
        <v>1.8290067670000001</v>
      </c>
      <c r="BO48" s="57">
        <v>3.5316774780000002</v>
      </c>
      <c r="BP48" s="57">
        <v>4.0865548609999998</v>
      </c>
      <c r="BQ48" s="57">
        <v>6.1562620179999996</v>
      </c>
      <c r="BR48" s="57">
        <v>5.2158862509999997</v>
      </c>
      <c r="BS48" s="57">
        <v>3.0759105419999999</v>
      </c>
      <c r="BT48" s="57">
        <v>3.9027695929999999</v>
      </c>
      <c r="BW48" s="57">
        <v>2.160968719</v>
      </c>
      <c r="BX48" s="57">
        <v>2.8110692130000001</v>
      </c>
      <c r="BY48" s="57">
        <v>5.8922452989999998</v>
      </c>
      <c r="BZ48" s="57">
        <v>4.5101720629999997</v>
      </c>
      <c r="CA48" s="57">
        <v>3.0231939790000002</v>
      </c>
      <c r="CB48" s="57">
        <v>2.1652436399999999</v>
      </c>
      <c r="CC48" s="57">
        <v>4.0642519310000003</v>
      </c>
      <c r="CD48" s="57">
        <v>10.90158973</v>
      </c>
      <c r="CE48" s="57">
        <v>5.0512690300000003</v>
      </c>
      <c r="CF48" s="57">
        <v>4.865809434</v>
      </c>
      <c r="CG48" s="57">
        <v>3.3743347250000002</v>
      </c>
      <c r="CH48" s="57">
        <v>3.7314625399999999</v>
      </c>
      <c r="CI48" s="57">
        <v>3.1663249900000001</v>
      </c>
      <c r="CJ48" s="57">
        <v>6.5380966059999999</v>
      </c>
      <c r="CK48" s="57">
        <v>2.6347836130000002</v>
      </c>
      <c r="CL48" s="57">
        <v>5.6976754820000002</v>
      </c>
      <c r="CM48" s="57">
        <v>4.5089846229999999</v>
      </c>
      <c r="CN48" s="57">
        <v>6.7956650869999997</v>
      </c>
      <c r="CO48" s="57">
        <v>5.5980766170000003</v>
      </c>
      <c r="CP48" s="57">
        <v>7.923658616</v>
      </c>
      <c r="CQ48" s="57">
        <v>3.7299650899999999</v>
      </c>
      <c r="CR48" s="57">
        <v>6.7900368000000002</v>
      </c>
      <c r="CS48" s="57">
        <v>7.7476437889999996</v>
      </c>
      <c r="CT48" s="57">
        <v>5.9117194990000002</v>
      </c>
      <c r="CU48" s="57">
        <v>3.620176796</v>
      </c>
      <c r="CV48" s="57">
        <v>5.4013662289999997</v>
      </c>
      <c r="CW48" s="57">
        <v>5.2937844490000003</v>
      </c>
    </row>
    <row r="49" spans="1:101" x14ac:dyDescent="0.2">
      <c r="A49" s="57">
        <v>132</v>
      </c>
      <c r="C49" s="21">
        <v>1.85216</v>
      </c>
      <c r="D49" s="21">
        <v>2.1873999999999998</v>
      </c>
      <c r="E49" s="21">
        <v>1.95183</v>
      </c>
      <c r="F49" s="21">
        <v>1.3732599999999999</v>
      </c>
      <c r="G49" s="21">
        <v>3.0232700000000001</v>
      </c>
      <c r="H49" s="21">
        <v>1.9712400000000001</v>
      </c>
      <c r="I49" s="21">
        <v>1.7089300000000001</v>
      </c>
      <c r="J49" s="21">
        <v>4.2095599999999997</v>
      </c>
      <c r="K49" s="21">
        <v>3.2084100000000002</v>
      </c>
      <c r="L49" s="21">
        <v>2.1741700000000002</v>
      </c>
      <c r="M49" s="21">
        <v>7.5536700000000003</v>
      </c>
      <c r="N49" s="21">
        <v>1.58405</v>
      </c>
      <c r="O49" s="21">
        <v>1.1968300000000001</v>
      </c>
      <c r="P49" s="21">
        <v>4.0555500000000002</v>
      </c>
      <c r="Q49" s="21">
        <v>2.8029999999999999</v>
      </c>
      <c r="R49" s="21">
        <v>4.8516300000000001</v>
      </c>
      <c r="S49" s="21">
        <v>2.5211700000000001</v>
      </c>
      <c r="T49" s="21">
        <v>4.6314099999999998</v>
      </c>
      <c r="U49" s="21">
        <v>1.74413</v>
      </c>
      <c r="V49" s="21">
        <v>3.3734000000000002</v>
      </c>
      <c r="W49" s="21">
        <v>2.3450000000000002</v>
      </c>
      <c r="X49" s="21">
        <v>1.9653700000000001</v>
      </c>
      <c r="Y49" s="21">
        <v>1.66307</v>
      </c>
      <c r="Z49" s="21">
        <v>3.1274999999999999</v>
      </c>
      <c r="AA49" s="21">
        <v>1.73237</v>
      </c>
      <c r="AB49" s="21">
        <v>2.4776600000000002</v>
      </c>
      <c r="AC49" s="21">
        <v>2.2528000000000001</v>
      </c>
      <c r="AD49" s="21">
        <v>1.3776600000000001</v>
      </c>
      <c r="AG49" s="21">
        <v>2.4809199999999998</v>
      </c>
      <c r="AH49" s="21">
        <v>1.2842199999999999</v>
      </c>
      <c r="AI49" s="21">
        <v>1.74089</v>
      </c>
      <c r="AJ49" s="21">
        <v>1.5118499999999999</v>
      </c>
      <c r="AK49" s="21">
        <v>1.3652</v>
      </c>
      <c r="AL49" s="21">
        <v>1.7723500000000001</v>
      </c>
      <c r="AM49" s="21">
        <v>1.7863199999999999</v>
      </c>
      <c r="AN49" s="21">
        <v>1.3043899999999999</v>
      </c>
      <c r="AO49" s="21">
        <v>3.5403099999999998</v>
      </c>
      <c r="AP49" s="21">
        <v>3.0100899999999999</v>
      </c>
      <c r="AQ49" s="21">
        <v>1.5143</v>
      </c>
      <c r="AR49" s="21">
        <v>1.9943900000000001</v>
      </c>
      <c r="AS49" s="21">
        <v>1.2077100000000001</v>
      </c>
      <c r="AT49" s="21">
        <v>2.5874999999999999</v>
      </c>
      <c r="AU49" s="21">
        <v>2.8398099999999999</v>
      </c>
      <c r="AV49" s="21">
        <v>1.19818</v>
      </c>
      <c r="AW49" s="21">
        <v>1.30951</v>
      </c>
      <c r="AX49" s="21">
        <v>1.50183</v>
      </c>
      <c r="AY49" s="21">
        <v>4.5051199999999998</v>
      </c>
      <c r="AZ49" s="21">
        <v>3.99885</v>
      </c>
      <c r="BA49" s="21">
        <v>1.3783300000000001</v>
      </c>
      <c r="BD49" s="57">
        <v>4.1482029210000002</v>
      </c>
      <c r="BE49" s="57">
        <v>4.0693513780000004</v>
      </c>
      <c r="BF49" s="57">
        <v>5.3920018279999997</v>
      </c>
      <c r="BG49" s="57">
        <v>3.8960324850000001</v>
      </c>
      <c r="BH49" s="57">
        <v>3.3025218289999998</v>
      </c>
      <c r="BI49" s="57">
        <v>3.7446941319999998</v>
      </c>
      <c r="BJ49" s="57">
        <v>7.752077302</v>
      </c>
      <c r="BK49" s="57">
        <v>1.392287482</v>
      </c>
      <c r="BL49" s="57">
        <v>5.5342882680000001</v>
      </c>
      <c r="BM49" s="57">
        <v>5.1370307310000003</v>
      </c>
      <c r="BN49" s="57">
        <v>1.424493534</v>
      </c>
      <c r="BO49" s="57">
        <v>4.0765885969999998</v>
      </c>
      <c r="BP49" s="57">
        <v>4.1169134029999999</v>
      </c>
      <c r="BQ49" s="57">
        <v>5.9514103409999999</v>
      </c>
      <c r="BR49" s="57">
        <v>5.4844451300000001</v>
      </c>
      <c r="BS49" s="57">
        <v>2.586991035</v>
      </c>
      <c r="BT49" s="57">
        <v>3.4872034510000001</v>
      </c>
      <c r="BW49" s="57">
        <v>2.1092847969999999</v>
      </c>
      <c r="BX49" s="57">
        <v>2.9707023939999999</v>
      </c>
      <c r="BY49" s="57">
        <v>5.373042817</v>
      </c>
      <c r="BZ49" s="57">
        <v>4.3740675910000002</v>
      </c>
      <c r="CA49" s="57">
        <v>2.9715358150000002</v>
      </c>
      <c r="CB49" s="57">
        <v>2.1165649599999998</v>
      </c>
      <c r="CC49" s="57">
        <v>4.065267746</v>
      </c>
      <c r="CD49" s="57">
        <v>10.205426149999999</v>
      </c>
      <c r="CE49" s="57">
        <v>4.4654791490000001</v>
      </c>
      <c r="CF49" s="57">
        <v>4.5058321660000002</v>
      </c>
      <c r="CG49" s="57">
        <v>3.5170654259999998</v>
      </c>
      <c r="CH49" s="57">
        <v>4.0011437020000002</v>
      </c>
      <c r="CI49" s="57">
        <v>3.3336294290000001</v>
      </c>
      <c r="CJ49" s="57">
        <v>6.8880662490000004</v>
      </c>
      <c r="CK49" s="57">
        <v>2.4331964460000002</v>
      </c>
      <c r="CL49" s="57">
        <v>5.2615011349999996</v>
      </c>
      <c r="CM49" s="57">
        <v>4.592069317</v>
      </c>
      <c r="CN49" s="57">
        <v>6.4605240559999997</v>
      </c>
      <c r="CO49" s="57">
        <v>5.0342592159999997</v>
      </c>
      <c r="CP49" s="57">
        <v>9.1527077509999994</v>
      </c>
      <c r="CQ49" s="57">
        <v>3.5795631509999999</v>
      </c>
      <c r="CR49" s="57">
        <v>5.9489944780000004</v>
      </c>
      <c r="CS49" s="57">
        <v>7.944903966</v>
      </c>
      <c r="CT49" s="57">
        <v>5.3602538759999998</v>
      </c>
      <c r="CU49" s="57">
        <v>3.6034528460000002</v>
      </c>
      <c r="CV49" s="57">
        <v>6.1293835349999997</v>
      </c>
      <c r="CW49" s="57">
        <v>5.498952718</v>
      </c>
    </row>
    <row r="50" spans="1:101" x14ac:dyDescent="0.2">
      <c r="A50" s="57">
        <v>135</v>
      </c>
      <c r="C50" s="21">
        <v>1.75488</v>
      </c>
      <c r="D50" s="21">
        <v>2.2740800000000001</v>
      </c>
      <c r="E50" s="21">
        <v>2.1407400000000001</v>
      </c>
      <c r="F50" s="21">
        <v>1.33524</v>
      </c>
      <c r="G50" s="21">
        <v>2.6480800000000002</v>
      </c>
      <c r="H50" s="21">
        <v>1.97583</v>
      </c>
      <c r="I50" s="21">
        <v>1.9314899999999999</v>
      </c>
      <c r="J50" s="21">
        <v>3.94001</v>
      </c>
      <c r="K50" s="21">
        <v>3.1250599999999999</v>
      </c>
      <c r="L50" s="21">
        <v>2.1027999999999998</v>
      </c>
      <c r="M50" s="21">
        <v>7.70852</v>
      </c>
      <c r="N50" s="21">
        <v>1.68998</v>
      </c>
      <c r="O50" s="21">
        <v>1.1786399999999999</v>
      </c>
      <c r="P50" s="21">
        <v>3.92605</v>
      </c>
      <c r="Q50" s="21">
        <v>2.7778999999999998</v>
      </c>
      <c r="R50" s="21">
        <v>4.8266600000000004</v>
      </c>
      <c r="S50" s="21">
        <v>2.3077399999999999</v>
      </c>
      <c r="T50" s="21">
        <v>5.0286200000000001</v>
      </c>
      <c r="U50" s="21">
        <v>1.7786599999999999</v>
      </c>
      <c r="V50" s="21">
        <v>3.1115200000000001</v>
      </c>
      <c r="W50" s="21">
        <v>1.9890000000000001</v>
      </c>
      <c r="X50" s="21">
        <v>1.9791099999999999</v>
      </c>
      <c r="Y50" s="21">
        <v>1.3047599999999999</v>
      </c>
      <c r="Z50" s="21">
        <v>2.9988800000000002</v>
      </c>
      <c r="AA50" s="21">
        <v>1.65804</v>
      </c>
      <c r="AB50" s="21">
        <v>2.3112900000000001</v>
      </c>
      <c r="AC50" s="21">
        <v>2.35114</v>
      </c>
      <c r="AD50" s="21">
        <v>1.16201</v>
      </c>
      <c r="AG50" s="21">
        <v>2.4780099999999998</v>
      </c>
      <c r="AH50" s="21">
        <v>1.2873300000000001</v>
      </c>
      <c r="AI50" s="21">
        <v>1.57884</v>
      </c>
      <c r="AJ50" s="21">
        <v>1.4051499999999999</v>
      </c>
      <c r="AK50" s="21">
        <v>1.5665199999999999</v>
      </c>
      <c r="AL50" s="21">
        <v>1.84849</v>
      </c>
      <c r="AM50" s="21">
        <v>1.5776300000000001</v>
      </c>
      <c r="AN50" s="21">
        <v>1.5879399999999999</v>
      </c>
      <c r="AO50" s="21">
        <v>3.1827999999999999</v>
      </c>
      <c r="AP50" s="21">
        <v>2.8451200000000001</v>
      </c>
      <c r="AQ50" s="21">
        <v>1.44272</v>
      </c>
      <c r="AR50" s="21">
        <v>1.9615400000000001</v>
      </c>
      <c r="AS50" s="21">
        <v>1.1906600000000001</v>
      </c>
      <c r="AT50" s="21">
        <v>2.5809500000000001</v>
      </c>
      <c r="AU50" s="21">
        <v>2.7398500000000001</v>
      </c>
      <c r="AV50" s="21">
        <v>1.38619</v>
      </c>
      <c r="AW50" s="21">
        <v>1.0655600000000001</v>
      </c>
      <c r="AX50" s="21">
        <v>1.1115699999999999</v>
      </c>
      <c r="AY50" s="21">
        <v>4.3322000000000003</v>
      </c>
      <c r="AZ50" s="21">
        <v>3.9399500000000001</v>
      </c>
      <c r="BA50" s="21">
        <v>1.48465</v>
      </c>
      <c r="BD50" s="57">
        <v>3.9609424130000002</v>
      </c>
      <c r="BE50" s="57">
        <v>4.0991413440000004</v>
      </c>
      <c r="BF50" s="57">
        <v>5.5519641789999996</v>
      </c>
      <c r="BG50" s="57">
        <v>3.551355896</v>
      </c>
      <c r="BH50" s="57">
        <v>3.1579201569999999</v>
      </c>
      <c r="BI50" s="57">
        <v>4.0447687710000002</v>
      </c>
      <c r="BJ50" s="57">
        <v>7.1569963190000001</v>
      </c>
      <c r="BK50" s="57">
        <v>1.3833710100000001</v>
      </c>
      <c r="BL50" s="57">
        <v>6.0093798459999999</v>
      </c>
      <c r="BM50" s="57">
        <v>5.0995218729999996</v>
      </c>
      <c r="BN50" s="57">
        <v>1.755502259</v>
      </c>
      <c r="BO50" s="57">
        <v>4.0455895860000002</v>
      </c>
      <c r="BP50" s="57">
        <v>4.0414430939999999</v>
      </c>
      <c r="BQ50" s="57">
        <v>5.8473209370000001</v>
      </c>
      <c r="BR50" s="57">
        <v>4.7805365059999998</v>
      </c>
      <c r="BS50" s="57">
        <v>2.6280350490000002</v>
      </c>
      <c r="BT50" s="57">
        <v>3.1842470939999998</v>
      </c>
      <c r="BW50" s="57">
        <v>1.905589757</v>
      </c>
      <c r="BX50" s="57">
        <v>2.6940759609999998</v>
      </c>
      <c r="BY50" s="57">
        <v>5.1884745130000001</v>
      </c>
      <c r="BZ50" s="57">
        <v>3.4604843829999998</v>
      </c>
      <c r="CA50" s="57">
        <v>2.7248319049999998</v>
      </c>
      <c r="CB50" s="57">
        <v>2.0869664600000002</v>
      </c>
      <c r="CC50" s="57">
        <v>4.1508876819999996</v>
      </c>
      <c r="CD50" s="57">
        <v>10.204897669999999</v>
      </c>
      <c r="CE50" s="57">
        <v>5.5301069910000002</v>
      </c>
      <c r="CF50" s="57">
        <v>4.828317202</v>
      </c>
      <c r="CG50" s="57">
        <v>3.4451883090000002</v>
      </c>
      <c r="CH50" s="57">
        <v>3.8245514570000001</v>
      </c>
      <c r="CI50" s="57">
        <v>3.4487662530000001</v>
      </c>
      <c r="CJ50" s="57">
        <v>5.9411629110000002</v>
      </c>
      <c r="CK50" s="57">
        <v>2.6794464769999999</v>
      </c>
      <c r="CL50" s="57">
        <v>5.8749348619999999</v>
      </c>
      <c r="CM50" s="57">
        <v>4.2477105740000001</v>
      </c>
      <c r="CN50" s="57">
        <v>6.7967527649999999</v>
      </c>
      <c r="CO50" s="57">
        <v>6.0901770700000002</v>
      </c>
      <c r="CP50" s="57">
        <v>7.9159572269999998</v>
      </c>
      <c r="CQ50" s="57">
        <v>3.945576446</v>
      </c>
      <c r="CR50" s="57">
        <v>6.1562345130000002</v>
      </c>
      <c r="CS50" s="57">
        <v>7.6615343180000002</v>
      </c>
      <c r="CT50" s="57">
        <v>5.7872669700000001</v>
      </c>
      <c r="CU50" s="57">
        <v>3.4181660780000001</v>
      </c>
      <c r="CV50" s="57">
        <v>6.4170183280000002</v>
      </c>
      <c r="CW50" s="57">
        <v>5.2949673710000003</v>
      </c>
    </row>
    <row r="51" spans="1:101" x14ac:dyDescent="0.2">
      <c r="A51" s="57">
        <v>138</v>
      </c>
      <c r="C51" s="21">
        <v>1.86809</v>
      </c>
      <c r="D51" s="21">
        <v>2.0424799999999999</v>
      </c>
      <c r="E51" s="21">
        <v>1.82908</v>
      </c>
      <c r="F51" s="21">
        <v>1.4023099999999999</v>
      </c>
      <c r="G51" s="21">
        <v>3.0512299999999999</v>
      </c>
      <c r="H51" s="21">
        <v>2.2710400000000002</v>
      </c>
      <c r="I51" s="21">
        <v>1.83813</v>
      </c>
      <c r="J51" s="21">
        <v>3.47858</v>
      </c>
      <c r="K51" s="21">
        <v>2.7254200000000002</v>
      </c>
      <c r="L51" s="21">
        <v>1.8207100000000001</v>
      </c>
      <c r="M51" s="21">
        <v>7.2212899999999998</v>
      </c>
      <c r="N51" s="21">
        <v>1.37588</v>
      </c>
      <c r="O51" s="21">
        <v>1.2901</v>
      </c>
      <c r="P51" s="21">
        <v>4.1269799999999996</v>
      </c>
      <c r="Q51" s="21">
        <v>2.7312699999999999</v>
      </c>
      <c r="R51" s="21">
        <v>5.1615799999999998</v>
      </c>
      <c r="S51" s="21">
        <v>2.18309</v>
      </c>
      <c r="T51" s="21">
        <v>4.6361800000000004</v>
      </c>
      <c r="U51" s="21">
        <v>1.55972</v>
      </c>
      <c r="V51" s="21">
        <v>3.5594199999999998</v>
      </c>
      <c r="W51" s="21">
        <v>1.7270000000000001</v>
      </c>
      <c r="X51" s="21">
        <v>1.84741</v>
      </c>
      <c r="Y51" s="21">
        <v>1.49909</v>
      </c>
      <c r="Z51" s="21">
        <v>2.7735500000000002</v>
      </c>
      <c r="AA51" s="21">
        <v>2.1202200000000002</v>
      </c>
      <c r="AB51" s="21">
        <v>2.20417</v>
      </c>
      <c r="AC51" s="21">
        <v>2.3539699999999999</v>
      </c>
      <c r="AD51" s="21">
        <v>1.00393</v>
      </c>
      <c r="AG51" s="21">
        <v>2.49858</v>
      </c>
      <c r="AH51" s="21">
        <v>1.29745</v>
      </c>
      <c r="AI51" s="21">
        <v>1.4823500000000001</v>
      </c>
      <c r="AJ51" s="21">
        <v>1.6955199999999999</v>
      </c>
      <c r="AK51" s="21">
        <v>1.2519</v>
      </c>
      <c r="AL51" s="21">
        <v>1.77532</v>
      </c>
      <c r="AM51" s="21">
        <v>1.7294700000000001</v>
      </c>
      <c r="AN51" s="21">
        <v>1.36826</v>
      </c>
      <c r="AO51" s="21">
        <v>3.3294899999999998</v>
      </c>
      <c r="AP51" s="21">
        <v>2.9179300000000001</v>
      </c>
      <c r="AQ51" s="21">
        <v>1.52769</v>
      </c>
      <c r="AR51" s="21">
        <v>1.9928399999999999</v>
      </c>
      <c r="AS51" s="21">
        <v>1.19051</v>
      </c>
      <c r="AT51" s="21">
        <v>2.7914300000000001</v>
      </c>
      <c r="AU51" s="21">
        <v>2.6991700000000001</v>
      </c>
      <c r="AV51" s="21">
        <v>1.3747</v>
      </c>
      <c r="AW51" s="21">
        <v>1.2924</v>
      </c>
      <c r="AX51" s="21">
        <v>1.2105999999999999</v>
      </c>
      <c r="AY51" s="21">
        <v>4.3451399999999998</v>
      </c>
      <c r="AZ51" s="21">
        <v>3.9722900000000001</v>
      </c>
      <c r="BA51" s="21">
        <v>1.16126</v>
      </c>
      <c r="BD51" s="57">
        <v>4.0787593400000004</v>
      </c>
      <c r="BE51" s="57">
        <v>3.8417579979999998</v>
      </c>
      <c r="BF51" s="57">
        <v>4.8955986119999997</v>
      </c>
      <c r="BG51" s="57">
        <v>3.5479030219999999</v>
      </c>
      <c r="BH51" s="57">
        <v>3.10468813</v>
      </c>
      <c r="BI51" s="57">
        <v>3.7712034299999999</v>
      </c>
      <c r="BJ51" s="57">
        <v>7.7545662689999997</v>
      </c>
      <c r="BK51" s="57">
        <v>1.3422222509999999</v>
      </c>
      <c r="BL51" s="57">
        <v>5.3454917990000004</v>
      </c>
      <c r="BM51" s="57">
        <v>5.2240956360000004</v>
      </c>
      <c r="BN51" s="57">
        <v>1.7207982500000001</v>
      </c>
      <c r="BO51" s="57">
        <v>3.8745480799999998</v>
      </c>
      <c r="BP51" s="57">
        <v>3.671828675</v>
      </c>
      <c r="BQ51" s="57">
        <v>5.4273088070000002</v>
      </c>
      <c r="BR51" s="57">
        <v>4.9280537009999996</v>
      </c>
      <c r="BS51" s="57">
        <v>2.6333921779999998</v>
      </c>
      <c r="BT51" s="57">
        <v>2.8324759429999999</v>
      </c>
      <c r="BW51" s="57">
        <v>2.163849237</v>
      </c>
      <c r="BX51" s="57">
        <v>2.471805475</v>
      </c>
      <c r="BY51" s="57">
        <v>5.3689434189999998</v>
      </c>
      <c r="BZ51" s="57">
        <v>3.5824262619999998</v>
      </c>
      <c r="CA51" s="57">
        <v>3.1525444070000002</v>
      </c>
      <c r="CB51" s="57">
        <v>2.2222310300000001</v>
      </c>
      <c r="CC51" s="57">
        <v>3.5512367390000001</v>
      </c>
      <c r="CD51" s="57">
        <v>10.19885577</v>
      </c>
      <c r="CE51" s="57">
        <v>4.9944335710000001</v>
      </c>
      <c r="CF51" s="57">
        <v>4.714710782</v>
      </c>
      <c r="CG51" s="57">
        <v>3.097322202</v>
      </c>
      <c r="CH51" s="57">
        <v>3.8039293889999999</v>
      </c>
      <c r="CI51" s="57">
        <v>3.3041623649999998</v>
      </c>
      <c r="CJ51" s="57">
        <v>6.1308670799999998</v>
      </c>
      <c r="CK51" s="57">
        <v>3.1000088699999999</v>
      </c>
      <c r="CL51" s="57">
        <v>5.2905489149999996</v>
      </c>
      <c r="CM51" s="57">
        <v>5.4608369940000001</v>
      </c>
      <c r="CN51" s="57">
        <v>5.9605205620000001</v>
      </c>
      <c r="CO51" s="57">
        <v>5.0166550939999999</v>
      </c>
      <c r="CP51" s="57">
        <v>7.9752511420000003</v>
      </c>
      <c r="CQ51" s="57">
        <v>3.8560505730000001</v>
      </c>
      <c r="CR51" s="57">
        <v>5.7353221320000003</v>
      </c>
      <c r="CS51" s="57">
        <v>8.1444817100000009</v>
      </c>
      <c r="CT51" s="57">
        <v>5.6601587130000004</v>
      </c>
      <c r="CU51" s="57">
        <v>3.3178126219999999</v>
      </c>
      <c r="CV51" s="57">
        <v>6.0862781349999997</v>
      </c>
      <c r="CW51" s="57">
        <v>5.0404904100000003</v>
      </c>
    </row>
    <row r="52" spans="1:101" x14ac:dyDescent="0.2">
      <c r="A52" s="57">
        <v>141</v>
      </c>
      <c r="C52" s="21">
        <v>2.11991</v>
      </c>
      <c r="D52" s="21">
        <v>1.7483</v>
      </c>
      <c r="E52" s="21">
        <v>2.1110899999999999</v>
      </c>
      <c r="F52" s="21">
        <v>1.2357899999999999</v>
      </c>
      <c r="G52" s="21">
        <v>2.6317200000000001</v>
      </c>
      <c r="H52" s="21">
        <v>2.12643</v>
      </c>
      <c r="I52" s="21">
        <v>2.2748400000000002</v>
      </c>
      <c r="J52" s="21">
        <v>3.5937600000000001</v>
      </c>
      <c r="K52" s="21">
        <v>2.8415699999999999</v>
      </c>
      <c r="L52" s="21">
        <v>2.2775300000000001</v>
      </c>
      <c r="M52" s="21">
        <v>7.4073099999999998</v>
      </c>
      <c r="N52" s="21">
        <v>1.36999</v>
      </c>
      <c r="O52" s="21">
        <v>1.0908599999999999</v>
      </c>
      <c r="P52" s="21">
        <v>3.8776799999999998</v>
      </c>
      <c r="Q52" s="21">
        <v>2.59626</v>
      </c>
      <c r="R52" s="21">
        <v>4.9736799999999999</v>
      </c>
      <c r="S52" s="21">
        <v>2.2732299999999999</v>
      </c>
      <c r="T52" s="21">
        <v>4.4369800000000001</v>
      </c>
      <c r="U52" s="21">
        <v>1.96418</v>
      </c>
      <c r="V52" s="21">
        <v>3.1538499999999998</v>
      </c>
      <c r="W52" s="21">
        <v>1.857</v>
      </c>
      <c r="X52" s="21">
        <v>1.98017</v>
      </c>
      <c r="Y52" s="21">
        <v>1.3686400000000001</v>
      </c>
      <c r="Z52" s="21">
        <v>2.9655</v>
      </c>
      <c r="AA52" s="21">
        <v>1.79647</v>
      </c>
      <c r="AB52" s="21">
        <v>2.6143100000000001</v>
      </c>
      <c r="AC52" s="21">
        <v>2.1454300000000002</v>
      </c>
      <c r="AD52" s="21">
        <v>1.0788</v>
      </c>
      <c r="AG52" s="21">
        <v>2.30484</v>
      </c>
      <c r="AH52" s="21">
        <v>1.19214</v>
      </c>
      <c r="AI52" s="21">
        <v>1.6817299999999999</v>
      </c>
      <c r="AJ52" s="21">
        <v>1.5202199999999999</v>
      </c>
      <c r="AK52" s="21">
        <v>1.77311</v>
      </c>
      <c r="AL52" s="21">
        <v>1.61755</v>
      </c>
      <c r="AM52" s="21">
        <v>1.57901</v>
      </c>
      <c r="AN52" s="21">
        <v>1.5236700000000001</v>
      </c>
      <c r="AO52" s="21">
        <v>2.8699300000000001</v>
      </c>
      <c r="AP52" s="21">
        <v>2.7517999999999998</v>
      </c>
      <c r="AQ52" s="21">
        <v>1.5073300000000001</v>
      </c>
      <c r="AR52" s="21">
        <v>1.83508</v>
      </c>
      <c r="AS52" s="21">
        <v>1.1251</v>
      </c>
      <c r="AT52" s="21">
        <v>2.7309899999999998</v>
      </c>
      <c r="AU52" s="21">
        <v>2.3446899999999999</v>
      </c>
      <c r="AV52" s="21">
        <v>1.2467999999999999</v>
      </c>
      <c r="AW52" s="21">
        <v>1.1748799999999999</v>
      </c>
      <c r="AX52" s="21">
        <v>1.3636999999999999</v>
      </c>
      <c r="AY52" s="21">
        <v>4.47316</v>
      </c>
      <c r="AZ52" s="21">
        <v>3.83223</v>
      </c>
      <c r="BA52" s="21">
        <v>1.2275799999999999</v>
      </c>
      <c r="BD52" s="57">
        <v>4.3449699859999997</v>
      </c>
      <c r="BE52" s="57">
        <v>4.0565201679999996</v>
      </c>
      <c r="BF52" s="57">
        <v>5.6238004149999998</v>
      </c>
      <c r="BG52" s="57">
        <v>3.9064551440000002</v>
      </c>
      <c r="BH52" s="57">
        <v>2.970909239</v>
      </c>
      <c r="BI52" s="57">
        <v>4.0728172760000003</v>
      </c>
      <c r="BJ52" s="57">
        <v>7.5926397970000004</v>
      </c>
      <c r="BK52" s="57">
        <v>1.4270751349999999</v>
      </c>
      <c r="BL52" s="57">
        <v>5.0861514190000001</v>
      </c>
      <c r="BM52" s="57">
        <v>5.2695390709999996</v>
      </c>
      <c r="BN52" s="57">
        <v>1.480956975</v>
      </c>
      <c r="BO52" s="57">
        <v>3.7618393170000002</v>
      </c>
      <c r="BP52" s="57">
        <v>3.7896671940000002</v>
      </c>
      <c r="BQ52" s="57">
        <v>6.1193211490000001</v>
      </c>
      <c r="BR52" s="57">
        <v>4.8758959839999996</v>
      </c>
      <c r="BS52" s="57">
        <v>2.4807857850000001</v>
      </c>
      <c r="BT52" s="57">
        <v>4.0323375649999997</v>
      </c>
      <c r="BW52" s="57">
        <v>2.1814297499999999</v>
      </c>
      <c r="BX52" s="57">
        <v>2.7242510809999998</v>
      </c>
      <c r="BY52" s="57">
        <v>5.1542553880000002</v>
      </c>
      <c r="BZ52" s="57">
        <v>4.0512750730000002</v>
      </c>
      <c r="CA52" s="57">
        <v>3.0031851939999998</v>
      </c>
      <c r="CB52" s="57">
        <v>2.2619154300000002</v>
      </c>
      <c r="CC52" s="57">
        <v>4.2915644950000003</v>
      </c>
      <c r="CD52" s="57">
        <v>9.5727433380000004</v>
      </c>
      <c r="CE52" s="57">
        <v>5.2820232560000004</v>
      </c>
      <c r="CF52" s="57">
        <v>5.5927387639999999</v>
      </c>
      <c r="CG52" s="57">
        <v>2.9948046929999999</v>
      </c>
      <c r="CH52" s="57">
        <v>3.9990497490000001</v>
      </c>
      <c r="CI52" s="57">
        <v>3.1520268819999999</v>
      </c>
      <c r="CJ52" s="57">
        <v>6.3237953219999996</v>
      </c>
      <c r="CK52" s="57">
        <v>2.6585538280000001</v>
      </c>
      <c r="CL52" s="57">
        <v>5.1773578569999996</v>
      </c>
      <c r="CM52" s="57">
        <v>5.5264594489999999</v>
      </c>
      <c r="CN52" s="57">
        <v>6.6380172890000004</v>
      </c>
      <c r="CO52" s="57">
        <v>4.5064480500000004</v>
      </c>
      <c r="CP52" s="57">
        <v>7.6286282500000002</v>
      </c>
      <c r="CQ52" s="57">
        <v>3.9575611259999999</v>
      </c>
      <c r="CR52" s="57">
        <v>6.2781784539999999</v>
      </c>
      <c r="CS52" s="57">
        <v>7.5917836799999998</v>
      </c>
      <c r="CT52" s="57">
        <v>6.1282064629999997</v>
      </c>
      <c r="CU52" s="57">
        <v>3.823553081</v>
      </c>
      <c r="CV52" s="57">
        <v>6.2120366069999999</v>
      </c>
      <c r="CW52" s="57">
        <v>5.377493801</v>
      </c>
    </row>
    <row r="53" spans="1:101" x14ac:dyDescent="0.2">
      <c r="A53" s="57">
        <v>144</v>
      </c>
      <c r="C53" s="21">
        <v>2.1711399999999998</v>
      </c>
      <c r="D53" s="21">
        <v>1.7008799999999999</v>
      </c>
      <c r="E53" s="21">
        <v>1.92397</v>
      </c>
      <c r="F53" s="21">
        <v>1.2707599999999999</v>
      </c>
      <c r="G53" s="21">
        <v>2.47838</v>
      </c>
      <c r="H53" s="21">
        <v>1.8840300000000001</v>
      </c>
      <c r="I53" s="21">
        <v>2.12182</v>
      </c>
      <c r="J53" s="21">
        <v>3.7883800000000001</v>
      </c>
      <c r="K53" s="21">
        <v>2.96536</v>
      </c>
      <c r="L53" s="21">
        <v>1.76928</v>
      </c>
      <c r="M53" s="21">
        <v>7.64818</v>
      </c>
      <c r="N53" s="21">
        <v>1.43652</v>
      </c>
      <c r="O53" s="21">
        <v>1.0308999999999999</v>
      </c>
      <c r="P53" s="21">
        <v>4.30497</v>
      </c>
      <c r="Q53" s="21">
        <v>2.9259900000000001</v>
      </c>
      <c r="R53" s="21">
        <v>4.8229199999999999</v>
      </c>
      <c r="S53" s="21">
        <v>2.1070199999999999</v>
      </c>
      <c r="T53" s="21">
        <v>4.0851600000000001</v>
      </c>
      <c r="U53" s="21">
        <v>1.7797099999999999</v>
      </c>
      <c r="V53" s="21">
        <v>3.1924100000000002</v>
      </c>
      <c r="W53" s="21">
        <v>1.726</v>
      </c>
      <c r="X53" s="21">
        <v>2.4024100000000002</v>
      </c>
      <c r="Y53" s="21">
        <v>1.2674399999999999</v>
      </c>
      <c r="Z53" s="21">
        <v>2.9740799999999998</v>
      </c>
      <c r="AA53" s="21">
        <v>1.5559499999999999</v>
      </c>
      <c r="AB53" s="21">
        <v>2.1988799999999999</v>
      </c>
      <c r="AC53" s="21">
        <v>2.15774</v>
      </c>
      <c r="AD53" s="21">
        <v>1.18899</v>
      </c>
      <c r="AG53" s="21">
        <v>2.4184700000000001</v>
      </c>
      <c r="AH53" s="21">
        <v>1.08829</v>
      </c>
      <c r="AI53" s="21">
        <v>1.4986299999999999</v>
      </c>
      <c r="AJ53" s="21">
        <v>1.68327</v>
      </c>
      <c r="AK53" s="21">
        <v>1.36809</v>
      </c>
      <c r="AL53" s="21">
        <v>1.6050899999999999</v>
      </c>
      <c r="AM53" s="21">
        <v>1.45201</v>
      </c>
      <c r="AN53" s="21">
        <v>1.5189999999999999</v>
      </c>
      <c r="AO53" s="21">
        <v>3.2635000000000001</v>
      </c>
      <c r="AP53" s="21">
        <v>2.6358299999999999</v>
      </c>
      <c r="AQ53" s="21">
        <v>1.52885</v>
      </c>
      <c r="AR53" s="21">
        <v>1.88195</v>
      </c>
      <c r="AS53" s="21">
        <v>1.45129</v>
      </c>
      <c r="AT53" s="21">
        <v>2.6429299999999998</v>
      </c>
      <c r="AU53" s="21">
        <v>3.0580699999999998</v>
      </c>
      <c r="AV53" s="21">
        <v>1.4065700000000001</v>
      </c>
      <c r="AW53" s="21">
        <v>1.1820600000000001</v>
      </c>
      <c r="AX53" s="21">
        <v>1.15116</v>
      </c>
      <c r="AY53" s="21">
        <v>4.4865899999999996</v>
      </c>
      <c r="AZ53" s="21">
        <v>3.7179899999999999</v>
      </c>
      <c r="BA53" s="21">
        <v>1.2785</v>
      </c>
      <c r="BD53" s="57">
        <v>4.4214075389999996</v>
      </c>
      <c r="BE53" s="57">
        <v>3.746969542</v>
      </c>
      <c r="BF53" s="57">
        <v>5.5434939050000001</v>
      </c>
      <c r="BG53" s="57">
        <v>4.201074567</v>
      </c>
      <c r="BH53" s="57">
        <v>3.0103697290000002</v>
      </c>
      <c r="BI53" s="57">
        <v>4.4268162289999999</v>
      </c>
      <c r="BJ53" s="57">
        <v>7.6027174469999999</v>
      </c>
      <c r="BK53" s="57">
        <v>1.6859843240000001</v>
      </c>
      <c r="BL53" s="57">
        <v>5.3889354320000002</v>
      </c>
      <c r="BM53" s="57">
        <v>4.8144283520000002</v>
      </c>
      <c r="BN53" s="57">
        <v>1.7027947130000001</v>
      </c>
      <c r="BO53" s="57">
        <v>3.955126366</v>
      </c>
      <c r="BP53" s="57">
        <v>3.8420906210000001</v>
      </c>
      <c r="BQ53" s="57">
        <v>5.6370236829999998</v>
      </c>
      <c r="BR53" s="57">
        <v>4.9120797200000004</v>
      </c>
      <c r="BS53" s="57">
        <v>2.3118507359999998</v>
      </c>
      <c r="BT53" s="57">
        <v>3.4394904460000002</v>
      </c>
      <c r="BW53" s="57">
        <v>2.0613898530000001</v>
      </c>
      <c r="BX53" s="57">
        <v>2.5859321340000001</v>
      </c>
      <c r="BY53" s="57">
        <v>5.272392945</v>
      </c>
      <c r="BZ53" s="57">
        <v>4.0446193560000001</v>
      </c>
      <c r="CA53" s="57">
        <v>3.0184816470000002</v>
      </c>
      <c r="CB53" s="57">
        <v>2.3066597400000002</v>
      </c>
      <c r="CC53" s="57">
        <v>3.7537588469999998</v>
      </c>
      <c r="CD53" s="57">
        <v>9.8898745330000004</v>
      </c>
      <c r="CE53" s="57">
        <v>5.4132697040000002</v>
      </c>
      <c r="CF53" s="57">
        <v>5.0439901809999999</v>
      </c>
      <c r="CG53" s="57">
        <v>3.3481371950000001</v>
      </c>
      <c r="CH53" s="57">
        <v>4.0628046449999999</v>
      </c>
      <c r="CI53" s="57">
        <v>3.4651662569999999</v>
      </c>
      <c r="CJ53" s="57">
        <v>6.1915896689999999</v>
      </c>
      <c r="CK53" s="57">
        <v>2.6506165049999999</v>
      </c>
      <c r="CL53" s="57">
        <v>5.7880608530000002</v>
      </c>
      <c r="CM53" s="57">
        <v>5.3012734449999996</v>
      </c>
      <c r="CN53" s="57">
        <v>7.1999808200000004</v>
      </c>
      <c r="CO53" s="57">
        <v>5.0969277660000003</v>
      </c>
      <c r="CP53" s="57">
        <v>7.7415044249999996</v>
      </c>
      <c r="CQ53" s="57">
        <v>3.6777033010000002</v>
      </c>
      <c r="CR53" s="57">
        <v>5.6915146749999996</v>
      </c>
      <c r="CS53" s="57">
        <v>8.3995196189999994</v>
      </c>
      <c r="CT53" s="57">
        <v>5.6619740260000002</v>
      </c>
      <c r="CU53" s="57">
        <v>3.3368458520000002</v>
      </c>
      <c r="CV53" s="57">
        <v>5.7203442300000003</v>
      </c>
      <c r="CW53" s="57">
        <v>5.5056687059999998</v>
      </c>
    </row>
    <row r="54" spans="1:101" x14ac:dyDescent="0.2">
      <c r="A54" s="57">
        <v>147</v>
      </c>
      <c r="C54" s="21">
        <v>1.8036799999999999</v>
      </c>
      <c r="D54" s="21">
        <v>1.8944000000000001</v>
      </c>
      <c r="E54" s="21">
        <v>2.11246</v>
      </c>
      <c r="F54" s="21">
        <v>1.3515299999999999</v>
      </c>
      <c r="G54" s="21">
        <v>2.1694800000000001</v>
      </c>
      <c r="H54" s="21">
        <v>1.8238000000000001</v>
      </c>
      <c r="I54" s="21">
        <v>1.8767799999999999</v>
      </c>
      <c r="J54" s="21">
        <v>4.0919400000000001</v>
      </c>
      <c r="K54" s="21">
        <v>2.9684200000000001</v>
      </c>
      <c r="L54" s="21">
        <v>1.7887500000000001</v>
      </c>
      <c r="M54" s="21">
        <v>7.79535</v>
      </c>
      <c r="N54" s="21">
        <v>1.3978699999999999</v>
      </c>
      <c r="O54" s="21">
        <v>1.09829</v>
      </c>
      <c r="P54" s="21">
        <v>4.0718100000000002</v>
      </c>
      <c r="Q54" s="21">
        <v>2.7004600000000001</v>
      </c>
      <c r="R54" s="21">
        <v>4.5375500000000004</v>
      </c>
      <c r="S54" s="21">
        <v>2.1080999999999999</v>
      </c>
      <c r="T54" s="21">
        <v>4.5546800000000003</v>
      </c>
      <c r="U54" s="21">
        <v>1.9498200000000001</v>
      </c>
      <c r="V54" s="21">
        <v>3.35589</v>
      </c>
      <c r="W54" s="21">
        <v>1.4490000000000001</v>
      </c>
      <c r="X54" s="21">
        <v>2.0351400000000002</v>
      </c>
      <c r="Y54" s="21">
        <v>1.07782</v>
      </c>
      <c r="Z54" s="21">
        <v>2.7334299999999998</v>
      </c>
      <c r="AA54" s="21">
        <v>1.6852499999999999</v>
      </c>
      <c r="AB54" s="21">
        <v>2.2496900000000002</v>
      </c>
      <c r="AC54" s="21">
        <v>2.1615799999999998</v>
      </c>
      <c r="AD54" s="21">
        <v>1.1930099999999999</v>
      </c>
      <c r="AG54" s="21">
        <v>2.0354399999999999</v>
      </c>
      <c r="AH54" s="21">
        <v>1.1412199999999999</v>
      </c>
      <c r="AI54" s="21">
        <v>1.5929599999999999</v>
      </c>
      <c r="AJ54" s="21">
        <v>1.26179</v>
      </c>
      <c r="AK54" s="21">
        <v>1.7782899999999999</v>
      </c>
      <c r="AL54" s="21">
        <v>1.6476500000000001</v>
      </c>
      <c r="AM54" s="21">
        <v>1.51641</v>
      </c>
      <c r="AN54" s="21">
        <v>1.4413899999999999</v>
      </c>
      <c r="AO54" s="21">
        <v>2.96021</v>
      </c>
      <c r="AP54" s="21">
        <v>2.6983100000000002</v>
      </c>
      <c r="AQ54" s="21">
        <v>1.4922800000000001</v>
      </c>
      <c r="AR54" s="21">
        <v>1.6944300000000001</v>
      </c>
      <c r="AS54" s="21">
        <v>1.23943</v>
      </c>
      <c r="AT54" s="21">
        <v>2.7020900000000001</v>
      </c>
      <c r="AU54" s="21">
        <v>2.8993199999999999</v>
      </c>
      <c r="AV54" s="21">
        <v>1.4591099999999999</v>
      </c>
      <c r="AW54" s="21">
        <v>1.3139099999999999</v>
      </c>
      <c r="AX54" s="21">
        <v>1.1691199999999999</v>
      </c>
      <c r="AY54" s="21">
        <v>4.8050800000000002</v>
      </c>
      <c r="AZ54" s="21">
        <v>3.5119600000000002</v>
      </c>
      <c r="BA54" s="21">
        <v>1.32718</v>
      </c>
      <c r="BD54" s="57">
        <v>4.5267517469999996</v>
      </c>
      <c r="BE54" s="57">
        <v>4.009077005</v>
      </c>
      <c r="BF54" s="57">
        <v>5.6260357369999996</v>
      </c>
      <c r="BG54" s="57">
        <v>4.1970061440000004</v>
      </c>
      <c r="BH54" s="57">
        <v>2.9794302149999998</v>
      </c>
      <c r="BI54" s="57">
        <v>3.9658461119999999</v>
      </c>
      <c r="BJ54" s="57">
        <v>7.2193018450000004</v>
      </c>
      <c r="BK54" s="57">
        <v>1.423520484</v>
      </c>
      <c r="BL54" s="57">
        <v>5.129709611</v>
      </c>
      <c r="BM54" s="57">
        <v>5.1225252670000003</v>
      </c>
      <c r="BN54" s="57">
        <v>1.8137452570000001</v>
      </c>
      <c r="BO54" s="57">
        <v>3.395410241</v>
      </c>
      <c r="BP54" s="57">
        <v>3.550207683</v>
      </c>
      <c r="BQ54" s="57">
        <v>5.8239603090000003</v>
      </c>
      <c r="BR54" s="57">
        <v>4.3320327240000003</v>
      </c>
      <c r="BS54" s="57">
        <v>2.5288833400000001</v>
      </c>
      <c r="BT54" s="57">
        <v>3.1298109620000001</v>
      </c>
      <c r="BW54" s="57">
        <v>2.1217230379999998</v>
      </c>
      <c r="BX54" s="57">
        <v>2.6973307989999999</v>
      </c>
      <c r="BY54" s="57">
        <v>5.283232054</v>
      </c>
      <c r="BZ54" s="57">
        <v>3.7878721409999998</v>
      </c>
      <c r="CA54" s="57">
        <v>3.1611443160000001</v>
      </c>
      <c r="CB54" s="57">
        <v>2.37464239</v>
      </c>
      <c r="CC54" s="57">
        <v>4.2519434589999996</v>
      </c>
      <c r="CD54" s="57">
        <v>9.7657317040000002</v>
      </c>
      <c r="CE54" s="57">
        <v>3.6759338119999998</v>
      </c>
      <c r="CF54" s="57">
        <v>5.6226539710000001</v>
      </c>
      <c r="CG54" s="57">
        <v>2.909486083</v>
      </c>
      <c r="CH54" s="57">
        <v>3.8659792519999998</v>
      </c>
      <c r="CI54" s="57">
        <v>3.443748738</v>
      </c>
      <c r="CJ54" s="57">
        <v>6.5844684669999998</v>
      </c>
      <c r="CK54" s="57">
        <v>2.3921787600000002</v>
      </c>
      <c r="CL54" s="57">
        <v>5.477134049</v>
      </c>
      <c r="CM54" s="57">
        <v>4.8326626140000002</v>
      </c>
      <c r="CN54" s="57">
        <v>7.0198551570000003</v>
      </c>
      <c r="CO54" s="57">
        <v>5.1282884810000002</v>
      </c>
      <c r="CP54" s="57">
        <v>8.1224383400000004</v>
      </c>
      <c r="CQ54" s="57">
        <v>4.0273181019999997</v>
      </c>
      <c r="CR54" s="57">
        <v>5.6357555550000002</v>
      </c>
      <c r="CS54" s="57">
        <v>7.4419897490000002</v>
      </c>
      <c r="CT54" s="57">
        <v>5.6684721309999997</v>
      </c>
      <c r="CU54" s="57">
        <v>3.320488605</v>
      </c>
      <c r="CV54" s="57">
        <v>5.7060151299999999</v>
      </c>
      <c r="CW54" s="57">
        <v>5.5152086799999998</v>
      </c>
    </row>
    <row r="55" spans="1:101" x14ac:dyDescent="0.2">
      <c r="A55" s="57">
        <v>150</v>
      </c>
      <c r="C55" s="21">
        <v>1.8883099999999999</v>
      </c>
      <c r="D55" s="21">
        <v>1.5735600000000001</v>
      </c>
      <c r="E55" s="21">
        <v>1.9606300000000001</v>
      </c>
      <c r="F55" s="21">
        <v>1.32843</v>
      </c>
      <c r="G55" s="21">
        <v>2.3060399999999999</v>
      </c>
      <c r="H55" s="21">
        <v>1.8907099999999999</v>
      </c>
      <c r="I55" s="21">
        <v>2.0206</v>
      </c>
      <c r="J55" s="21">
        <v>4.0362499999999999</v>
      </c>
      <c r="K55" s="21">
        <v>3.10528</v>
      </c>
      <c r="L55" s="21">
        <v>2.1028199999999999</v>
      </c>
      <c r="M55" s="21">
        <v>7.9140699999999997</v>
      </c>
      <c r="N55" s="21">
        <v>1.45818</v>
      </c>
      <c r="O55" s="21">
        <v>1.1459600000000001</v>
      </c>
      <c r="P55" s="21">
        <v>3.8494799999999998</v>
      </c>
      <c r="Q55" s="21">
        <v>2.84015</v>
      </c>
      <c r="R55" s="21">
        <v>5.0792799999999998</v>
      </c>
      <c r="S55" s="21">
        <v>2.0127999999999999</v>
      </c>
      <c r="T55" s="21">
        <v>4.4130099999999999</v>
      </c>
      <c r="U55" s="21">
        <v>1.9462699999999999</v>
      </c>
      <c r="V55" s="21">
        <v>3.14161</v>
      </c>
      <c r="W55" s="21">
        <v>1.7529999999999999</v>
      </c>
      <c r="X55" s="21">
        <v>2.1472899999999999</v>
      </c>
      <c r="Y55" s="21">
        <v>1.2595499999999999</v>
      </c>
      <c r="Z55" s="21">
        <v>2.5731700000000002</v>
      </c>
      <c r="AA55" s="21">
        <v>1.55002</v>
      </c>
      <c r="AB55" s="21">
        <v>1.95604</v>
      </c>
      <c r="AC55" s="21">
        <v>1.7763800000000001</v>
      </c>
      <c r="AD55" s="21">
        <v>1.08843</v>
      </c>
      <c r="AG55" s="21">
        <v>2.0262899999999999</v>
      </c>
      <c r="AH55" s="21">
        <v>1.1228899999999999</v>
      </c>
      <c r="AI55" s="21">
        <v>1.7301500000000001</v>
      </c>
      <c r="AJ55" s="21">
        <v>1.0684100000000001</v>
      </c>
      <c r="AK55" s="21">
        <v>1.34415</v>
      </c>
      <c r="AL55" s="21">
        <v>1.6890499999999999</v>
      </c>
      <c r="AM55" s="21">
        <v>1.6477200000000001</v>
      </c>
      <c r="AN55" s="21">
        <v>1.4226099999999999</v>
      </c>
      <c r="AO55" s="21">
        <v>3.5803099999999999</v>
      </c>
      <c r="AP55" s="21">
        <v>2.7275299999999998</v>
      </c>
      <c r="AQ55" s="21">
        <v>1.37904</v>
      </c>
      <c r="AR55" s="21">
        <v>1.7056800000000001</v>
      </c>
      <c r="AS55" s="21">
        <v>1.18336</v>
      </c>
      <c r="AT55" s="21">
        <v>2.6164200000000002</v>
      </c>
      <c r="AU55" s="21">
        <v>2.83961</v>
      </c>
      <c r="AV55" s="21">
        <v>1.21296</v>
      </c>
      <c r="AW55" s="21">
        <v>1.19726</v>
      </c>
      <c r="AX55" s="21">
        <v>1.0958300000000001</v>
      </c>
      <c r="AY55" s="21">
        <v>4.6922300000000003</v>
      </c>
      <c r="AZ55" s="21">
        <v>3.7361200000000001</v>
      </c>
      <c r="BA55" s="21">
        <v>1.40086</v>
      </c>
      <c r="BD55" s="57">
        <v>4.4926875400000004</v>
      </c>
      <c r="BE55" s="57">
        <v>4.1139379160000002</v>
      </c>
      <c r="BF55" s="57">
        <v>6.0795309639999999</v>
      </c>
      <c r="BG55" s="57">
        <v>4.0529377459999996</v>
      </c>
      <c r="BH55" s="57">
        <v>2.8549862560000001</v>
      </c>
      <c r="BI55" s="57">
        <v>4.2669510869999998</v>
      </c>
      <c r="BJ55" s="57">
        <v>7.1253891109999996</v>
      </c>
      <c r="BK55" s="57">
        <v>1.3672604719999999</v>
      </c>
      <c r="BL55" s="57">
        <v>5.1588890120000004</v>
      </c>
      <c r="BM55" s="57">
        <v>4.9507075990000002</v>
      </c>
      <c r="BN55" s="57">
        <v>1.585339968</v>
      </c>
      <c r="BO55" s="57">
        <v>3.4343580579999999</v>
      </c>
      <c r="BP55" s="57">
        <v>3.6125946020000002</v>
      </c>
      <c r="BQ55" s="57">
        <v>5.5385685379999998</v>
      </c>
      <c r="BR55" s="57">
        <v>4.5339798269999996</v>
      </c>
      <c r="BS55" s="57">
        <v>2.4180400830000002</v>
      </c>
      <c r="BT55" s="57">
        <v>3.2857816080000002</v>
      </c>
      <c r="BW55" s="57">
        <v>1.964526719</v>
      </c>
      <c r="BX55" s="57">
        <v>2.6939776530000001</v>
      </c>
      <c r="BY55" s="57">
        <v>5.319327329</v>
      </c>
      <c r="BZ55" s="57">
        <v>4.1142897730000003</v>
      </c>
      <c r="CA55" s="57">
        <v>3.2355086129999999</v>
      </c>
      <c r="CB55" s="57">
        <v>2.2473290700000002</v>
      </c>
      <c r="CC55" s="57">
        <v>4.0894020370000002</v>
      </c>
      <c r="CD55" s="57">
        <v>10.12522004</v>
      </c>
      <c r="CE55" s="57">
        <v>5.1064602790000002</v>
      </c>
      <c r="CF55" s="57">
        <v>5.1137827500000004</v>
      </c>
      <c r="CG55" s="57">
        <v>3.4260408739999999</v>
      </c>
      <c r="CH55" s="57">
        <v>4.4084079259999998</v>
      </c>
      <c r="CI55" s="57">
        <v>3.0016533590000001</v>
      </c>
      <c r="CJ55" s="57">
        <v>6.555875554</v>
      </c>
      <c r="CK55" s="57">
        <v>2.4511216519999999</v>
      </c>
      <c r="CL55" s="57">
        <v>5.4810084310000002</v>
      </c>
      <c r="CM55" s="57">
        <v>5.0048365649999997</v>
      </c>
      <c r="CN55" s="57">
        <v>6.8618163570000004</v>
      </c>
      <c r="CO55" s="57">
        <v>5.4557185800000001</v>
      </c>
      <c r="CP55" s="57">
        <v>7.3614413360000004</v>
      </c>
      <c r="CQ55" s="57">
        <v>3.4530303990000002</v>
      </c>
      <c r="CR55" s="57">
        <v>5.7473006150000003</v>
      </c>
      <c r="CS55" s="57">
        <v>7.2898550489999998</v>
      </c>
      <c r="CT55" s="57">
        <v>5.3383443970000002</v>
      </c>
      <c r="CU55" s="57">
        <v>3.5691250210000001</v>
      </c>
      <c r="CV55" s="57">
        <v>5.7863807490000001</v>
      </c>
      <c r="CW55" s="57">
        <v>5.6533865700000003</v>
      </c>
    </row>
    <row r="56" spans="1:101" x14ac:dyDescent="0.2">
      <c r="A56" s="57">
        <v>153</v>
      </c>
      <c r="C56" s="21">
        <v>1.6217900000000001</v>
      </c>
      <c r="D56" s="21">
        <v>1.53189</v>
      </c>
      <c r="E56" s="21">
        <v>1.9542999999999999</v>
      </c>
      <c r="F56" s="21">
        <v>1.3211200000000001</v>
      </c>
      <c r="G56" s="21">
        <v>2.4962300000000002</v>
      </c>
      <c r="H56" s="21">
        <v>1.8069599999999999</v>
      </c>
      <c r="I56" s="21">
        <v>2.17916</v>
      </c>
      <c r="J56" s="21">
        <v>4.1566299999999998</v>
      </c>
      <c r="K56" s="21">
        <v>2.80768</v>
      </c>
      <c r="L56" s="21">
        <v>1.75546</v>
      </c>
      <c r="M56" s="21">
        <v>6.8062300000000002</v>
      </c>
      <c r="N56" s="21">
        <v>1.27485</v>
      </c>
      <c r="O56" s="21">
        <v>1.16533</v>
      </c>
      <c r="P56" s="21">
        <v>3.7940399999999999</v>
      </c>
      <c r="Q56" s="21">
        <v>2.66208</v>
      </c>
      <c r="R56" s="21">
        <v>4.4524999999999997</v>
      </c>
      <c r="S56" s="21">
        <v>2.0114000000000001</v>
      </c>
      <c r="T56" s="21">
        <v>4.3492199999999999</v>
      </c>
      <c r="U56" s="21">
        <v>1.7442</v>
      </c>
      <c r="V56" s="21">
        <v>3.1753800000000001</v>
      </c>
      <c r="W56" s="21">
        <v>1.802</v>
      </c>
      <c r="X56" s="21">
        <v>2.0179999999999998</v>
      </c>
      <c r="Y56" s="21">
        <v>1.35778</v>
      </c>
      <c r="Z56" s="21">
        <v>2.9160599999999999</v>
      </c>
      <c r="AA56" s="21">
        <v>1.6167800000000001</v>
      </c>
      <c r="AB56" s="21">
        <v>1.72177</v>
      </c>
      <c r="AC56" s="21">
        <v>2.0418699999999999</v>
      </c>
      <c r="AD56" s="21">
        <v>1.2438100000000001</v>
      </c>
      <c r="AG56" s="21">
        <v>1.94096</v>
      </c>
      <c r="AH56" s="21">
        <v>1.0317000000000001</v>
      </c>
      <c r="AI56" s="21">
        <v>1.6392599999999999</v>
      </c>
      <c r="AJ56" s="21">
        <v>1.1221300000000001</v>
      </c>
      <c r="AK56" s="21">
        <v>1.4820800000000001</v>
      </c>
      <c r="AL56" s="21">
        <v>1.6142099999999999</v>
      </c>
      <c r="AM56" s="21">
        <v>1.4215599999999999</v>
      </c>
      <c r="AN56" s="21">
        <v>1.54592</v>
      </c>
      <c r="AO56" s="21">
        <v>3.1314799999999998</v>
      </c>
      <c r="AP56" s="21">
        <v>2.4016500000000001</v>
      </c>
      <c r="AQ56" s="21">
        <v>1.4884299999999999</v>
      </c>
      <c r="AR56" s="21">
        <v>1.6166700000000001</v>
      </c>
      <c r="AS56" s="21">
        <v>1.3808</v>
      </c>
      <c r="AT56" s="21">
        <v>2.6516999999999999</v>
      </c>
      <c r="AU56" s="21">
        <v>2.78871</v>
      </c>
      <c r="AV56" s="21">
        <v>1.4015299999999999</v>
      </c>
      <c r="AW56" s="21">
        <v>1.1652800000000001</v>
      </c>
      <c r="AX56" s="21">
        <v>1.1598299999999999</v>
      </c>
      <c r="AY56" s="21">
        <v>4.4568599999999998</v>
      </c>
      <c r="AZ56" s="21">
        <v>3.6317499999999998</v>
      </c>
      <c r="BA56" s="21">
        <v>1.3993899999999999</v>
      </c>
      <c r="BD56" s="57">
        <v>4.6827219470000001</v>
      </c>
      <c r="BE56" s="57">
        <v>3.995037452</v>
      </c>
      <c r="BF56" s="57">
        <v>5.5507919899999996</v>
      </c>
      <c r="BG56" s="57">
        <v>3.8096165709999998</v>
      </c>
      <c r="BH56" s="57">
        <v>2.876920605</v>
      </c>
      <c r="BI56" s="57">
        <v>4.7116701799999996</v>
      </c>
      <c r="BJ56" s="57">
        <v>7.0848326449999997</v>
      </c>
      <c r="BK56" s="57">
        <v>1.532162172</v>
      </c>
      <c r="BL56" s="57">
        <v>5.0148042540000004</v>
      </c>
      <c r="BM56" s="57">
        <v>4.9397604910000004</v>
      </c>
      <c r="BN56" s="57">
        <v>1.630636837</v>
      </c>
      <c r="BO56" s="57">
        <v>3.7655659180000001</v>
      </c>
      <c r="BP56" s="57">
        <v>3.4662067749999999</v>
      </c>
      <c r="BQ56" s="57">
        <v>5.8271577729999997</v>
      </c>
      <c r="BR56" s="57">
        <v>4.5486841260000004</v>
      </c>
      <c r="BS56" s="57">
        <v>2.4131047410000002</v>
      </c>
      <c r="BT56" s="57">
        <v>2.8534811430000002</v>
      </c>
      <c r="BW56" s="57">
        <v>1.975748024</v>
      </c>
      <c r="BX56" s="57">
        <v>2.7790471210000001</v>
      </c>
      <c r="BY56" s="57">
        <v>5.4400123630000001</v>
      </c>
      <c r="BZ56" s="57">
        <v>3.5478546610000001</v>
      </c>
      <c r="CA56" s="57">
        <v>3.1345147240000002</v>
      </c>
      <c r="CB56" s="57">
        <v>2.0008888200000001</v>
      </c>
      <c r="CC56" s="57">
        <v>3.3448209609999999</v>
      </c>
      <c r="CD56" s="57">
        <v>9.2810024270000007</v>
      </c>
      <c r="CE56" s="57">
        <v>4.9487775200000002</v>
      </c>
      <c r="CF56" s="57">
        <v>5.5972240480000002</v>
      </c>
      <c r="CG56" s="57">
        <v>3.0253882339999998</v>
      </c>
      <c r="CH56" s="57">
        <v>3.8943696939999999</v>
      </c>
      <c r="CI56" s="57">
        <v>3.1070262049999999</v>
      </c>
      <c r="CJ56" s="57">
        <v>6.2873956460000002</v>
      </c>
      <c r="CK56" s="57">
        <v>2.7271037439999999</v>
      </c>
      <c r="CL56" s="57">
        <v>5.7656621589999997</v>
      </c>
      <c r="CM56" s="57">
        <v>4.7108892100000004</v>
      </c>
      <c r="CN56" s="57">
        <v>6.8908149439999997</v>
      </c>
      <c r="CO56" s="57">
        <v>5.286995621</v>
      </c>
      <c r="CP56" s="57">
        <v>6.958218585</v>
      </c>
      <c r="CQ56" s="57">
        <v>3.7832932239999999</v>
      </c>
      <c r="CR56" s="57">
        <v>5.5349101080000001</v>
      </c>
      <c r="CS56" s="57">
        <v>6.9926423910000004</v>
      </c>
      <c r="CT56" s="57">
        <v>5.7042354419999999</v>
      </c>
      <c r="CU56" s="57">
        <v>3.6399289640000001</v>
      </c>
      <c r="CV56" s="57">
        <v>5.7317553139999999</v>
      </c>
      <c r="CW56" s="57">
        <v>5.1365192249999998</v>
      </c>
    </row>
    <row r="57" spans="1:101" x14ac:dyDescent="0.2">
      <c r="A57" s="57">
        <v>156</v>
      </c>
      <c r="C57" s="21">
        <v>1.6862999999999999</v>
      </c>
      <c r="D57" s="21">
        <v>1.5118499999999999</v>
      </c>
      <c r="E57" s="21">
        <v>1.90177</v>
      </c>
      <c r="F57" s="21">
        <v>1.25745</v>
      </c>
      <c r="G57" s="21">
        <v>2.5420400000000001</v>
      </c>
      <c r="H57" s="21">
        <v>2.1200600000000001</v>
      </c>
      <c r="I57" s="21">
        <v>1.8543499999999999</v>
      </c>
      <c r="J57" s="21">
        <v>3.6764100000000002</v>
      </c>
      <c r="K57" s="21">
        <v>2.7727599999999999</v>
      </c>
      <c r="L57" s="21">
        <v>1.8198000000000001</v>
      </c>
      <c r="M57" s="21">
        <v>6.9125699999999997</v>
      </c>
      <c r="N57" s="21">
        <v>1.4459599999999999</v>
      </c>
      <c r="O57" s="21">
        <v>1.1406000000000001</v>
      </c>
      <c r="P57" s="21">
        <v>3.4925299999999999</v>
      </c>
      <c r="Q57" s="21">
        <v>2.5154899999999998</v>
      </c>
      <c r="R57" s="21">
        <v>4.4267300000000001</v>
      </c>
      <c r="S57" s="21">
        <v>1.65439</v>
      </c>
      <c r="T57" s="21">
        <v>3.8263699999999998</v>
      </c>
      <c r="U57" s="21">
        <v>1.7531399999999999</v>
      </c>
      <c r="V57" s="21">
        <v>2.9342600000000001</v>
      </c>
      <c r="W57" s="21">
        <v>1.6919999999999999</v>
      </c>
      <c r="X57" s="21">
        <v>2.0293899999999998</v>
      </c>
      <c r="Y57" s="21">
        <v>1.4056900000000001</v>
      </c>
      <c r="Z57" s="21">
        <v>2.8694199999999999</v>
      </c>
      <c r="AA57" s="21">
        <v>1.5238700000000001</v>
      </c>
      <c r="AB57" s="21">
        <v>1.87574</v>
      </c>
      <c r="AC57" s="21">
        <v>2.1684399999999999</v>
      </c>
      <c r="AD57" s="21">
        <v>1.3202400000000001</v>
      </c>
      <c r="AG57" s="21">
        <v>1.9307300000000001</v>
      </c>
      <c r="AH57" s="21">
        <v>1.0236700000000001</v>
      </c>
      <c r="AI57" s="21">
        <v>1.5525899999999999</v>
      </c>
      <c r="AJ57" s="21">
        <v>1.28094</v>
      </c>
      <c r="AK57" s="21">
        <v>1.36443</v>
      </c>
      <c r="AL57" s="21">
        <v>1.7860100000000001</v>
      </c>
      <c r="AM57" s="21">
        <v>1.2405299999999999</v>
      </c>
      <c r="AN57" s="21">
        <v>1.45567</v>
      </c>
      <c r="AO57" s="21">
        <v>3.2471399999999999</v>
      </c>
      <c r="AP57" s="21">
        <v>2.38009</v>
      </c>
      <c r="AQ57" s="21">
        <v>1.4864299999999999</v>
      </c>
      <c r="AR57" s="21">
        <v>1.68635</v>
      </c>
      <c r="AS57" s="21">
        <v>1.13127</v>
      </c>
      <c r="AT57" s="21">
        <v>2.6256499999999998</v>
      </c>
      <c r="AU57" s="21">
        <v>2.6252300000000002</v>
      </c>
      <c r="AV57" s="21">
        <v>1.3727199999999999</v>
      </c>
      <c r="AW57" s="21">
        <v>1.06732</v>
      </c>
      <c r="AX57" s="21">
        <v>1.2958099999999999</v>
      </c>
      <c r="AY57" s="21">
        <v>4.5705299999999998</v>
      </c>
      <c r="AZ57" s="21">
        <v>3.81169</v>
      </c>
      <c r="BA57" s="21">
        <v>1.2766200000000001</v>
      </c>
      <c r="BD57" s="57">
        <v>4.8760325360000003</v>
      </c>
      <c r="BE57" s="57">
        <v>3.9204505840000001</v>
      </c>
      <c r="BF57" s="57">
        <v>5.0704635720000004</v>
      </c>
      <c r="BG57" s="57">
        <v>3.7388787799999998</v>
      </c>
      <c r="BH57" s="57">
        <v>2.9485237529999999</v>
      </c>
      <c r="BI57" s="57">
        <v>4.0535764350000001</v>
      </c>
      <c r="BJ57" s="57">
        <v>7.451572509</v>
      </c>
      <c r="BK57" s="57">
        <v>1.5854256440000001</v>
      </c>
      <c r="BL57" s="57">
        <v>5.2616972039999999</v>
      </c>
      <c r="BM57" s="57">
        <v>4.7691005970000004</v>
      </c>
      <c r="BN57" s="57">
        <v>1.6793643840000001</v>
      </c>
      <c r="BO57" s="57">
        <v>3.4609115940000001</v>
      </c>
      <c r="BP57" s="57">
        <v>3.30410256</v>
      </c>
      <c r="BQ57" s="57">
        <v>5.4560986380000003</v>
      </c>
      <c r="BR57" s="57">
        <v>4.6338004100000001</v>
      </c>
      <c r="BS57" s="57">
        <v>2.5092116839999998</v>
      </c>
      <c r="BT57" s="57">
        <v>3.517500413</v>
      </c>
      <c r="BW57" s="57">
        <v>1.643991687</v>
      </c>
      <c r="BX57" s="57">
        <v>2.6794941190000001</v>
      </c>
      <c r="BY57" s="57">
        <v>5.3516969359999997</v>
      </c>
      <c r="BZ57" s="57">
        <v>3.7434526039999998</v>
      </c>
      <c r="CA57" s="57">
        <v>2.9084921619999999</v>
      </c>
      <c r="CB57" s="57">
        <v>1.97826396</v>
      </c>
      <c r="CC57" s="57">
        <v>3.2938942899999999</v>
      </c>
      <c r="CD57" s="57">
        <v>9.7805190839999998</v>
      </c>
      <c r="CE57" s="57">
        <v>4.1011289419999999</v>
      </c>
      <c r="CF57" s="57">
        <v>6.22350197</v>
      </c>
      <c r="CG57" s="57">
        <v>2.8427035680000001</v>
      </c>
      <c r="CH57" s="57">
        <v>4.5624321490000002</v>
      </c>
      <c r="CI57" s="57">
        <v>3.0580134879999998</v>
      </c>
      <c r="CJ57" s="57">
        <v>5.9146564120000003</v>
      </c>
      <c r="CK57" s="57">
        <v>2.5239256000000001</v>
      </c>
      <c r="CL57" s="57">
        <v>5.3172353040000004</v>
      </c>
      <c r="CM57" s="57">
        <v>5.2901597359999997</v>
      </c>
      <c r="CN57" s="57">
        <v>6.3785271149999998</v>
      </c>
      <c r="CO57" s="57">
        <v>5.2262999509999997</v>
      </c>
      <c r="CP57" s="57">
        <v>6.8659890240000001</v>
      </c>
      <c r="CQ57" s="57">
        <v>3.7242409219999999</v>
      </c>
      <c r="CR57" s="57">
        <v>5.7656211449999999</v>
      </c>
      <c r="CS57" s="57">
        <v>6.8199805570000001</v>
      </c>
      <c r="CT57" s="57">
        <v>5.4181739330000003</v>
      </c>
      <c r="CU57" s="57">
        <v>3.3756243019999999</v>
      </c>
      <c r="CV57" s="57">
        <v>6.3469169409999999</v>
      </c>
      <c r="CW57" s="57">
        <v>5.2675682950000002</v>
      </c>
    </row>
    <row r="58" spans="1:101" x14ac:dyDescent="0.2">
      <c r="A58" s="57">
        <v>159</v>
      </c>
      <c r="C58" s="21">
        <v>1.8555299999999999</v>
      </c>
      <c r="D58" s="21">
        <v>1.63106</v>
      </c>
      <c r="E58" s="21">
        <v>1.8044899999999999</v>
      </c>
      <c r="F58" s="21">
        <v>1.2406900000000001</v>
      </c>
      <c r="G58" s="21">
        <v>2.1598299999999999</v>
      </c>
      <c r="H58" s="21">
        <v>2.20479</v>
      </c>
      <c r="I58" s="21">
        <v>1.7762800000000001</v>
      </c>
      <c r="J58" s="21">
        <v>4.1019300000000003</v>
      </c>
      <c r="K58" s="21">
        <v>2.8898799999999998</v>
      </c>
      <c r="L58" s="21">
        <v>1.9170499999999999</v>
      </c>
      <c r="M58" s="21">
        <v>6.1791900000000002</v>
      </c>
      <c r="N58" s="21">
        <v>1.29301</v>
      </c>
      <c r="O58" s="21">
        <v>1.1304700000000001</v>
      </c>
      <c r="P58" s="21">
        <v>3.4796499999999999</v>
      </c>
      <c r="Q58" s="21">
        <v>2.4029600000000002</v>
      </c>
      <c r="R58" s="21">
        <v>4.5867800000000001</v>
      </c>
      <c r="S58" s="21">
        <v>1.71106</v>
      </c>
      <c r="T58" s="21">
        <v>3.5376099999999999</v>
      </c>
      <c r="U58" s="21">
        <v>1.42401</v>
      </c>
      <c r="V58" s="21">
        <v>3.0520900000000002</v>
      </c>
      <c r="W58" s="21">
        <v>1.6160000000000001</v>
      </c>
      <c r="X58" s="21">
        <v>2.1166700000000001</v>
      </c>
      <c r="Y58" s="21">
        <v>1.3894200000000001</v>
      </c>
      <c r="Z58" s="21">
        <v>2.6237200000000001</v>
      </c>
      <c r="AA58" s="21">
        <v>1.52783</v>
      </c>
      <c r="AB58" s="21">
        <v>1.8121499999999999</v>
      </c>
      <c r="AC58" s="21">
        <v>2.0420099999999999</v>
      </c>
      <c r="AD58" s="21">
        <v>1.1522699999999999</v>
      </c>
      <c r="AG58" s="21">
        <v>2.03254</v>
      </c>
      <c r="AH58" s="21">
        <v>1.0177799999999999</v>
      </c>
      <c r="AI58" s="21">
        <v>1.83416</v>
      </c>
      <c r="AJ58" s="21">
        <v>1.3543099999999999</v>
      </c>
      <c r="AK58" s="21">
        <v>1.54128</v>
      </c>
      <c r="AL58" s="21">
        <v>1.5888</v>
      </c>
      <c r="AM58" s="21">
        <v>1.36687</v>
      </c>
      <c r="AN58" s="21">
        <v>1.59988</v>
      </c>
      <c r="AO58" s="21">
        <v>3.2553299999999998</v>
      </c>
      <c r="AP58" s="21">
        <v>2.40713</v>
      </c>
      <c r="AQ58" s="21">
        <v>1.4865999999999999</v>
      </c>
      <c r="AR58" s="21">
        <v>1.7062999999999999</v>
      </c>
      <c r="AS58" s="21">
        <v>1.23245</v>
      </c>
      <c r="AT58" s="21">
        <v>2.8890600000000002</v>
      </c>
      <c r="AU58" s="21">
        <v>2.7223899999999999</v>
      </c>
      <c r="AV58" s="21">
        <v>1.30724</v>
      </c>
      <c r="AW58" s="21">
        <v>1.1693899999999999</v>
      </c>
      <c r="AX58" s="21">
        <v>1.1716599999999999</v>
      </c>
      <c r="AY58" s="21">
        <v>4.60839</v>
      </c>
      <c r="AZ58" s="21">
        <v>3.67761</v>
      </c>
      <c r="BA58" s="21">
        <v>1.1880500000000001</v>
      </c>
      <c r="BD58" s="57">
        <v>4.6786878779999999</v>
      </c>
      <c r="BE58" s="57">
        <v>4.1181437379999997</v>
      </c>
      <c r="BF58" s="57">
        <v>5.7778300089999997</v>
      </c>
      <c r="BG58" s="57">
        <v>3.7049004110000001</v>
      </c>
      <c r="BH58" s="57">
        <v>2.6969463060000001</v>
      </c>
      <c r="BI58" s="57">
        <v>4.0205927629999998</v>
      </c>
      <c r="BJ58" s="57">
        <v>7.6221633320000004</v>
      </c>
      <c r="BK58" s="57">
        <v>1.5540091680000001</v>
      </c>
      <c r="BL58" s="57">
        <v>4.6497591040000001</v>
      </c>
      <c r="BM58" s="57">
        <v>4.41603411</v>
      </c>
      <c r="BN58" s="57">
        <v>1.6423417119999999</v>
      </c>
      <c r="BO58" s="57">
        <v>3.3367270439999999</v>
      </c>
      <c r="BP58" s="57">
        <v>3.8978212710000002</v>
      </c>
      <c r="BQ58" s="57">
        <v>5.9044354620000004</v>
      </c>
      <c r="BR58" s="57">
        <v>4.128864697</v>
      </c>
      <c r="BS58" s="57">
        <v>2.50420482</v>
      </c>
      <c r="BT58" s="57">
        <v>3.4425378809999998</v>
      </c>
      <c r="BW58" s="57">
        <v>1.7369662809999999</v>
      </c>
      <c r="BX58" s="57">
        <v>2.5739902049999999</v>
      </c>
      <c r="BY58" s="57">
        <v>5.2377910249999999</v>
      </c>
      <c r="BZ58" s="57">
        <v>3.507046678</v>
      </c>
      <c r="CA58" s="57">
        <v>3.105110743</v>
      </c>
      <c r="CB58" s="57">
        <v>2.0749262399999999</v>
      </c>
      <c r="CC58" s="57">
        <v>3.7201629170000001</v>
      </c>
      <c r="CD58" s="57">
        <v>10.434924519999999</v>
      </c>
      <c r="CE58" s="57">
        <v>5.429439779</v>
      </c>
      <c r="CF58" s="57">
        <v>5.7321115660000004</v>
      </c>
      <c r="CG58" s="57">
        <v>2.8282085989999999</v>
      </c>
      <c r="CH58" s="57">
        <v>3.8312726960000001</v>
      </c>
      <c r="CI58" s="57">
        <v>3.4070131780000001</v>
      </c>
      <c r="CJ58" s="57">
        <v>6.7293426040000002</v>
      </c>
      <c r="CK58" s="57">
        <v>2.1718394019999998</v>
      </c>
      <c r="CL58" s="57">
        <v>5.5181407399999998</v>
      </c>
      <c r="CM58" s="57">
        <v>4.4923698270000001</v>
      </c>
      <c r="CN58" s="57">
        <v>6.3623564740000003</v>
      </c>
      <c r="CO58" s="57">
        <v>5.197666441</v>
      </c>
      <c r="CP58" s="57">
        <v>7.0583628760000003</v>
      </c>
      <c r="CQ58" s="57">
        <v>3.3938877879999998</v>
      </c>
      <c r="CR58" s="57">
        <v>5.6073533080000004</v>
      </c>
      <c r="CS58" s="57">
        <v>7.2394620380000001</v>
      </c>
      <c r="CT58" s="57">
        <v>5.2605595379999999</v>
      </c>
      <c r="CU58" s="57">
        <v>3.3514651560000002</v>
      </c>
      <c r="CV58" s="57">
        <v>5.9931910159999999</v>
      </c>
      <c r="CW58" s="57">
        <v>5.8154759260000004</v>
      </c>
    </row>
    <row r="59" spans="1:101" x14ac:dyDescent="0.2">
      <c r="A59" s="57">
        <v>162</v>
      </c>
      <c r="C59" s="21">
        <v>2.0111400000000001</v>
      </c>
      <c r="D59" s="21">
        <v>1.94059</v>
      </c>
      <c r="E59" s="21">
        <v>1.72922</v>
      </c>
      <c r="F59" s="21">
        <v>1.1393599999999999</v>
      </c>
      <c r="G59" s="21">
        <v>2.2740999999999998</v>
      </c>
      <c r="H59" s="21">
        <v>2.11334</v>
      </c>
      <c r="I59" s="21">
        <v>1.66327</v>
      </c>
      <c r="J59" s="21">
        <v>4.1570499999999999</v>
      </c>
      <c r="K59" s="21">
        <v>2.8885700000000001</v>
      </c>
      <c r="L59" s="21">
        <v>1.8711500000000001</v>
      </c>
      <c r="M59" s="21">
        <v>6.3750099999999996</v>
      </c>
      <c r="N59" s="21">
        <v>1.3513999999999999</v>
      </c>
      <c r="O59" s="21">
        <v>1.0628500000000001</v>
      </c>
      <c r="P59" s="21">
        <v>3.4806300000000001</v>
      </c>
      <c r="Q59" s="21">
        <v>2.4426199999999998</v>
      </c>
      <c r="R59" s="21">
        <v>4.3799099999999997</v>
      </c>
      <c r="S59" s="21">
        <v>1.58351</v>
      </c>
      <c r="T59" s="21">
        <v>3.6070700000000002</v>
      </c>
      <c r="U59" s="21">
        <v>1.6430499999999999</v>
      </c>
      <c r="V59" s="21">
        <v>2.83351</v>
      </c>
      <c r="W59" s="21">
        <v>1.575</v>
      </c>
      <c r="X59" s="21">
        <v>2.0187499999999998</v>
      </c>
      <c r="Y59" s="21">
        <v>1.2313700000000001</v>
      </c>
      <c r="Z59" s="21">
        <v>2.6563099999999999</v>
      </c>
      <c r="AA59" s="21">
        <v>1.37696</v>
      </c>
      <c r="AB59" s="21">
        <v>1.85344</v>
      </c>
      <c r="AC59" s="21">
        <v>1.9743599999999999</v>
      </c>
      <c r="AD59" s="21">
        <v>1.2229300000000001</v>
      </c>
      <c r="AG59" s="21">
        <v>1.8742700000000001</v>
      </c>
      <c r="AH59" s="21">
        <v>1.00875</v>
      </c>
      <c r="AI59" s="21">
        <v>1.4643600000000001</v>
      </c>
      <c r="AJ59" s="21">
        <v>1.25841</v>
      </c>
      <c r="AK59" s="21">
        <v>1.3142199999999999</v>
      </c>
      <c r="AL59" s="21">
        <v>1.6835199999999999</v>
      </c>
      <c r="AM59" s="21">
        <v>1.38239</v>
      </c>
      <c r="AN59" s="21">
        <v>1.60876</v>
      </c>
      <c r="AO59" s="21">
        <v>3.1030000000000002</v>
      </c>
      <c r="AP59" s="21">
        <v>2.1753800000000001</v>
      </c>
      <c r="AQ59" s="21">
        <v>1.53986</v>
      </c>
      <c r="AR59" s="21">
        <v>1.86161</v>
      </c>
      <c r="AS59" s="21">
        <v>1.11714</v>
      </c>
      <c r="AT59" s="21">
        <v>2.7554099999999999</v>
      </c>
      <c r="AU59" s="21">
        <v>2.5575700000000001</v>
      </c>
      <c r="AV59" s="21">
        <v>1.24875</v>
      </c>
      <c r="AW59" s="21">
        <v>1.13276</v>
      </c>
      <c r="AX59" s="21">
        <v>1.2193799999999999</v>
      </c>
      <c r="AY59" s="21">
        <v>4.2815399999999997</v>
      </c>
      <c r="AZ59" s="21">
        <v>3.5012300000000001</v>
      </c>
      <c r="BA59" s="21">
        <v>1.17519</v>
      </c>
      <c r="BD59" s="57">
        <v>5.0070923509999998</v>
      </c>
      <c r="BE59" s="57">
        <v>4.1936179979999997</v>
      </c>
      <c r="BF59" s="57">
        <v>5.6335882259999996</v>
      </c>
      <c r="BG59" s="57">
        <v>3.8215455399999998</v>
      </c>
      <c r="BH59" s="57">
        <v>2.8282461240000001</v>
      </c>
      <c r="BI59" s="57">
        <v>3.5756670129999999</v>
      </c>
      <c r="BJ59" s="57">
        <v>7.517414198</v>
      </c>
      <c r="BK59" s="57">
        <v>1.507218881</v>
      </c>
      <c r="BL59" s="57">
        <v>4.8322781209999999</v>
      </c>
      <c r="BM59" s="57">
        <v>4.3927278989999996</v>
      </c>
      <c r="BN59" s="57">
        <v>1.679358927</v>
      </c>
      <c r="BO59" s="57">
        <v>3.372729643</v>
      </c>
      <c r="BP59" s="57">
        <v>3.941079432</v>
      </c>
      <c r="BQ59" s="57">
        <v>5.6886813099999998</v>
      </c>
      <c r="BR59" s="57">
        <v>4.1789196510000002</v>
      </c>
      <c r="BS59" s="57">
        <v>2.4176752750000001</v>
      </c>
      <c r="BT59" s="57">
        <v>3.1985782309999999</v>
      </c>
      <c r="BW59" s="57">
        <v>1.8778015889999999</v>
      </c>
      <c r="BX59" s="57">
        <v>2.502882638</v>
      </c>
      <c r="BY59" s="57">
        <v>5.0871488290000002</v>
      </c>
      <c r="BZ59" s="57">
        <v>3.457092432</v>
      </c>
      <c r="CA59" s="57">
        <v>2.870731809</v>
      </c>
      <c r="CB59" s="57">
        <v>2.0702240000000001</v>
      </c>
      <c r="CC59" s="57">
        <v>3.959045127</v>
      </c>
      <c r="CD59" s="57">
        <v>10.02294717</v>
      </c>
      <c r="CE59" s="57">
        <v>4.5816887749999999</v>
      </c>
      <c r="CF59" s="57">
        <v>5.9157119050000002</v>
      </c>
      <c r="CG59" s="57">
        <v>2.739965143</v>
      </c>
      <c r="CH59" s="57">
        <v>3.6394764689999999</v>
      </c>
      <c r="CI59" s="57">
        <v>3.9705813679999999</v>
      </c>
      <c r="CJ59" s="57">
        <v>7.4249536569999997</v>
      </c>
      <c r="CK59" s="57">
        <v>2.5186276439999999</v>
      </c>
      <c r="CL59" s="57">
        <v>5.7301773640000002</v>
      </c>
      <c r="CM59" s="57">
        <v>5.7000832910000003</v>
      </c>
      <c r="CN59" s="57">
        <v>6.2269421999999999</v>
      </c>
      <c r="CO59" s="57">
        <v>4.8127812390000004</v>
      </c>
      <c r="CP59" s="57">
        <v>7.1050710109999997</v>
      </c>
      <c r="CQ59" s="57">
        <v>3.231452204</v>
      </c>
      <c r="CR59" s="57">
        <v>5.7359443780000001</v>
      </c>
      <c r="CS59" s="57">
        <v>6.6842725160000001</v>
      </c>
      <c r="CT59" s="57">
        <v>4.7099691860000004</v>
      </c>
      <c r="CU59" s="57">
        <v>3.2024064289999998</v>
      </c>
      <c r="CV59" s="57">
        <v>5.6191479060000002</v>
      </c>
      <c r="CW59" s="57">
        <v>5.7056869580000003</v>
      </c>
    </row>
    <row r="60" spans="1:101" x14ac:dyDescent="0.2">
      <c r="A60" s="57">
        <v>165</v>
      </c>
      <c r="C60" s="21">
        <v>2.02928</v>
      </c>
      <c r="D60" s="21">
        <v>1.6678200000000001</v>
      </c>
      <c r="E60" s="21">
        <v>1.7018599999999999</v>
      </c>
      <c r="F60" s="21">
        <v>1.1919599999999999</v>
      </c>
      <c r="G60" s="21">
        <v>2.19781</v>
      </c>
      <c r="H60" s="21">
        <v>2.0606499999999999</v>
      </c>
      <c r="I60" s="21">
        <v>1.8730899999999999</v>
      </c>
      <c r="J60" s="21">
        <v>4.2147600000000001</v>
      </c>
      <c r="K60" s="21">
        <v>2.6750699999999998</v>
      </c>
      <c r="L60" s="21">
        <v>1.97475</v>
      </c>
      <c r="M60" s="21">
        <v>5.4187500000000002</v>
      </c>
      <c r="N60" s="21">
        <v>1.2001999999999999</v>
      </c>
      <c r="O60" s="21">
        <v>1.12622</v>
      </c>
      <c r="P60" s="21">
        <v>3.41683</v>
      </c>
      <c r="Q60" s="21">
        <v>2.3822399999999999</v>
      </c>
      <c r="R60" s="21">
        <v>4.3550599999999999</v>
      </c>
      <c r="S60" s="21">
        <v>1.86511</v>
      </c>
      <c r="T60" s="21">
        <v>4.1220400000000001</v>
      </c>
      <c r="U60" s="21">
        <v>1.7671399999999999</v>
      </c>
      <c r="V60" s="21">
        <v>2.6267900000000002</v>
      </c>
      <c r="W60" s="21">
        <v>1.871</v>
      </c>
      <c r="X60" s="21">
        <v>1.80932</v>
      </c>
      <c r="Y60" s="21">
        <v>1.0339499999999999</v>
      </c>
      <c r="Z60" s="21">
        <v>2.6885400000000002</v>
      </c>
      <c r="AA60" s="21">
        <v>1.4062399999999999</v>
      </c>
      <c r="AB60" s="21">
        <v>1.8672200000000001</v>
      </c>
      <c r="AC60" s="21">
        <v>1.8288</v>
      </c>
      <c r="AD60" s="21">
        <v>1.1596299999999999</v>
      </c>
      <c r="AG60" s="21">
        <v>1.8264800000000001</v>
      </c>
      <c r="AH60" s="21">
        <v>1.07657</v>
      </c>
      <c r="AI60" s="21">
        <v>1.6729799999999999</v>
      </c>
      <c r="AJ60" s="21">
        <v>1.21902</v>
      </c>
      <c r="AK60" s="21">
        <v>1.34643</v>
      </c>
      <c r="AL60" s="21">
        <v>1.7364599999999999</v>
      </c>
      <c r="AM60" s="21">
        <v>1.1836599999999999</v>
      </c>
      <c r="AN60" s="21">
        <v>1.6158300000000001</v>
      </c>
      <c r="AO60" s="21">
        <v>3.6736300000000002</v>
      </c>
      <c r="AP60" s="21">
        <v>2.1854200000000001</v>
      </c>
      <c r="AQ60" s="21">
        <v>1.43642</v>
      </c>
      <c r="AR60" s="21">
        <v>1.7816700000000001</v>
      </c>
      <c r="AS60" s="21">
        <v>1.1560600000000001</v>
      </c>
      <c r="AT60" s="21">
        <v>2.6143999999999998</v>
      </c>
      <c r="AU60" s="21">
        <v>2.7086100000000002</v>
      </c>
      <c r="AV60" s="21">
        <v>1.2873000000000001</v>
      </c>
      <c r="AW60" s="21">
        <v>1.1301099999999999</v>
      </c>
      <c r="AX60" s="21">
        <v>1.1516299999999999</v>
      </c>
      <c r="AY60" s="21">
        <v>4.3606199999999999</v>
      </c>
      <c r="AZ60" s="21">
        <v>3.2781600000000002</v>
      </c>
      <c r="BA60" s="21">
        <v>1.2838000000000001</v>
      </c>
      <c r="BD60" s="57">
        <v>4.4675688019999997</v>
      </c>
      <c r="BE60" s="57">
        <v>3.8395216990000001</v>
      </c>
      <c r="BF60" s="57">
        <v>5.7910423250000003</v>
      </c>
      <c r="BG60" s="57">
        <v>3.7582396739999999</v>
      </c>
      <c r="BH60" s="57">
        <v>2.9127996669999998</v>
      </c>
      <c r="BI60" s="57">
        <v>3.7260984779999999</v>
      </c>
      <c r="BJ60" s="57">
        <v>7.516580866</v>
      </c>
      <c r="BK60" s="57">
        <v>1.4632124259999999</v>
      </c>
      <c r="BL60" s="57">
        <v>4.6777636749999996</v>
      </c>
      <c r="BM60" s="57">
        <v>4.2693587600000003</v>
      </c>
      <c r="BN60" s="57">
        <v>1.4770694929999999</v>
      </c>
      <c r="BO60" s="57">
        <v>3.2641025639999999</v>
      </c>
      <c r="BP60" s="57">
        <v>3.3143545919999999</v>
      </c>
      <c r="BQ60" s="57">
        <v>4.9358157089999999</v>
      </c>
      <c r="BR60" s="57">
        <v>4.7198942590000001</v>
      </c>
      <c r="BS60" s="57">
        <v>2.267704341</v>
      </c>
      <c r="BT60" s="57">
        <v>2.914305701</v>
      </c>
      <c r="BW60" s="57">
        <v>2.0874139619999998</v>
      </c>
      <c r="BX60" s="57">
        <v>2.5143201570000002</v>
      </c>
      <c r="BY60" s="57">
        <v>5.6268159219999996</v>
      </c>
      <c r="BZ60" s="57">
        <v>3.3546985889999998</v>
      </c>
      <c r="CA60" s="57">
        <v>2.8671662790000001</v>
      </c>
      <c r="CB60" s="57">
        <v>1.9151667699999999</v>
      </c>
      <c r="CC60" s="57">
        <v>3.4939558339999999</v>
      </c>
      <c r="CD60" s="57">
        <v>9.3241019860000005</v>
      </c>
      <c r="CE60" s="57">
        <v>4.6928307980000001</v>
      </c>
      <c r="CF60" s="57">
        <v>5.6462841529999999</v>
      </c>
      <c r="CG60" s="57">
        <v>3.1696391940000002</v>
      </c>
      <c r="CH60" s="57">
        <v>3.5656517860000001</v>
      </c>
      <c r="CI60" s="57">
        <v>3.2654611079999998</v>
      </c>
      <c r="CJ60" s="57">
        <v>5.9612342470000002</v>
      </c>
      <c r="CK60" s="57">
        <v>2.215080817</v>
      </c>
      <c r="CL60" s="57">
        <v>5.7911429060000001</v>
      </c>
      <c r="CM60" s="57">
        <v>5.8507371099999999</v>
      </c>
      <c r="CN60" s="57">
        <v>6.2130243299999997</v>
      </c>
      <c r="CO60" s="57">
        <v>4.8316488279999996</v>
      </c>
      <c r="CP60" s="57">
        <v>6.4377724010000001</v>
      </c>
      <c r="CQ60" s="57">
        <v>3.2369241529999999</v>
      </c>
      <c r="CR60" s="57">
        <v>5.421711502</v>
      </c>
      <c r="CS60" s="57">
        <v>7.0796517090000002</v>
      </c>
      <c r="CT60" s="57">
        <v>5.4028568010000004</v>
      </c>
      <c r="CU60" s="57">
        <v>3.0670897300000002</v>
      </c>
      <c r="CV60" s="57">
        <v>6.088597654</v>
      </c>
      <c r="CW60" s="57">
        <v>5.6970309649999997</v>
      </c>
    </row>
    <row r="61" spans="1:101" x14ac:dyDescent="0.2">
      <c r="A61" s="57">
        <v>168</v>
      </c>
      <c r="C61" s="21">
        <v>1.8858600000000001</v>
      </c>
      <c r="D61" s="21">
        <v>1.7937099999999999</v>
      </c>
      <c r="E61" s="21">
        <v>2.0349699999999999</v>
      </c>
      <c r="F61" s="21">
        <v>1.1908799999999999</v>
      </c>
      <c r="G61" s="21">
        <v>2.09307</v>
      </c>
      <c r="H61" s="21">
        <v>2.0336500000000002</v>
      </c>
      <c r="I61" s="21">
        <v>1.49319</v>
      </c>
      <c r="J61" s="21">
        <v>3.8936500000000001</v>
      </c>
      <c r="K61" s="21">
        <v>2.5431599999999999</v>
      </c>
      <c r="L61" s="21">
        <v>1.7003900000000001</v>
      </c>
      <c r="M61" s="21">
        <v>5.3552799999999996</v>
      </c>
      <c r="N61" s="21">
        <v>1.1496299999999999</v>
      </c>
      <c r="O61" s="21">
        <v>1.03528</v>
      </c>
      <c r="P61" s="21">
        <v>3.3625099999999999</v>
      </c>
      <c r="Q61" s="21">
        <v>2.60527</v>
      </c>
      <c r="R61" s="21">
        <v>4.2562100000000003</v>
      </c>
      <c r="S61" s="21">
        <v>1.78224</v>
      </c>
      <c r="T61" s="21">
        <v>3.3210999999999999</v>
      </c>
      <c r="U61" s="21">
        <v>1.5940000000000001</v>
      </c>
      <c r="V61" s="21">
        <v>2.98719</v>
      </c>
      <c r="W61" s="21">
        <v>1.577</v>
      </c>
      <c r="X61" s="21">
        <v>2.1093500000000001</v>
      </c>
      <c r="Y61" s="21">
        <v>0.99748999999999999</v>
      </c>
      <c r="Z61" s="21">
        <v>2.3872</v>
      </c>
      <c r="AA61" s="21">
        <v>1.3528500000000001</v>
      </c>
      <c r="AB61" s="21">
        <v>2.04894</v>
      </c>
      <c r="AC61" s="21">
        <v>1.8285199999999999</v>
      </c>
      <c r="AD61" s="21">
        <v>1.4234</v>
      </c>
      <c r="AG61" s="21">
        <v>2.0701999999999998</v>
      </c>
      <c r="AH61" s="21">
        <v>1.17866</v>
      </c>
      <c r="AI61" s="21">
        <v>1.6883900000000001</v>
      </c>
      <c r="AJ61" s="21">
        <v>1.41832</v>
      </c>
      <c r="AK61" s="21">
        <v>1.50648</v>
      </c>
      <c r="AL61" s="21">
        <v>1.6419900000000001</v>
      </c>
      <c r="AM61" s="21">
        <v>1.3839999999999999</v>
      </c>
      <c r="AN61" s="21">
        <v>1.57548</v>
      </c>
      <c r="AO61" s="21">
        <v>3.5794999999999999</v>
      </c>
      <c r="AP61" s="21">
        <v>2.20174</v>
      </c>
      <c r="AQ61" s="21">
        <v>1.4864200000000001</v>
      </c>
      <c r="AR61" s="21">
        <v>1.8245499999999999</v>
      </c>
      <c r="AS61" s="21">
        <v>1.1722900000000001</v>
      </c>
      <c r="AT61" s="21">
        <v>2.7105999999999999</v>
      </c>
      <c r="AU61" s="21">
        <v>2.5979700000000001</v>
      </c>
      <c r="AV61" s="21">
        <v>1.1757</v>
      </c>
      <c r="AW61" s="21">
        <v>1.23319</v>
      </c>
      <c r="AX61" s="21">
        <v>1.11147</v>
      </c>
      <c r="AY61" s="21">
        <v>4.4082699999999999</v>
      </c>
      <c r="AZ61" s="21">
        <v>3.3278099999999999</v>
      </c>
      <c r="BA61" s="21">
        <v>1.3703700000000001</v>
      </c>
      <c r="BD61" s="57">
        <v>4.711886185</v>
      </c>
      <c r="BE61" s="57">
        <v>4.0909529940000002</v>
      </c>
      <c r="BF61" s="57">
        <v>5.9392563970000003</v>
      </c>
      <c r="BG61" s="57">
        <v>3.06669371</v>
      </c>
      <c r="BH61" s="57">
        <v>2.64057326</v>
      </c>
      <c r="BI61" s="57">
        <v>3.616065683</v>
      </c>
      <c r="BJ61" s="57">
        <v>7.1111180940000001</v>
      </c>
      <c r="BK61" s="57">
        <v>1.4154552460000001</v>
      </c>
      <c r="BL61" s="57">
        <v>5.0139921149999997</v>
      </c>
      <c r="BM61" s="57">
        <v>4.5324393719999998</v>
      </c>
      <c r="BN61" s="57">
        <v>1.8004901040000001</v>
      </c>
      <c r="BO61" s="57">
        <v>3.2420429309999999</v>
      </c>
      <c r="BP61" s="57">
        <v>3.526164165</v>
      </c>
      <c r="BQ61" s="57">
        <v>5.7533816299999998</v>
      </c>
      <c r="BR61" s="57">
        <v>4.632083723</v>
      </c>
      <c r="BS61" s="57">
        <v>2.040564995</v>
      </c>
      <c r="BT61" s="57">
        <v>3.5353106329999999</v>
      </c>
      <c r="BW61" s="57">
        <v>1.855351403</v>
      </c>
      <c r="BX61" s="57">
        <v>2.4458952460000001</v>
      </c>
      <c r="BY61" s="57">
        <v>5.6165427599999997</v>
      </c>
      <c r="BZ61" s="57">
        <v>3.483262576</v>
      </c>
      <c r="CA61" s="57">
        <v>3.0764170219999998</v>
      </c>
      <c r="CB61" s="57">
        <v>2.0501475</v>
      </c>
      <c r="CC61" s="57">
        <v>3.7399142759999999</v>
      </c>
      <c r="CD61" s="57">
        <v>8.7394030360000006</v>
      </c>
      <c r="CE61" s="57">
        <v>4.8388074120000004</v>
      </c>
      <c r="CF61" s="57">
        <v>5.8082546510000004</v>
      </c>
      <c r="CG61" s="57">
        <v>2.9193399850000001</v>
      </c>
      <c r="CH61" s="57">
        <v>3.636853656</v>
      </c>
      <c r="CI61" s="57">
        <v>3.6152231449999999</v>
      </c>
      <c r="CJ61" s="57">
        <v>6.3343640600000004</v>
      </c>
      <c r="CK61" s="57">
        <v>2.3393171769999999</v>
      </c>
      <c r="CL61" s="57">
        <v>5.9778534429999999</v>
      </c>
      <c r="CM61" s="57">
        <v>5.4353102299999998</v>
      </c>
      <c r="CN61" s="57">
        <v>5.8461286039999996</v>
      </c>
      <c r="CO61" s="57">
        <v>5.7000499949999996</v>
      </c>
      <c r="CP61" s="57">
        <v>6.7951191670000002</v>
      </c>
      <c r="CQ61" s="57">
        <v>3.38491652</v>
      </c>
      <c r="CR61" s="57">
        <v>5.1446604730000001</v>
      </c>
      <c r="CS61" s="57">
        <v>6.6168419319999998</v>
      </c>
      <c r="CT61" s="57">
        <v>4.7330877969999996</v>
      </c>
      <c r="CU61" s="57">
        <v>2.778305537</v>
      </c>
      <c r="CV61" s="57">
        <v>5.6916190870000003</v>
      </c>
      <c r="CW61" s="57">
        <v>5.667193739</v>
      </c>
    </row>
    <row r="62" spans="1:101" x14ac:dyDescent="0.2">
      <c r="A62" s="57">
        <v>171</v>
      </c>
      <c r="C62" s="21">
        <v>1.64141</v>
      </c>
      <c r="D62" s="21">
        <v>1.68319</v>
      </c>
      <c r="E62" s="21">
        <v>1.7285299999999999</v>
      </c>
      <c r="F62" s="21">
        <v>1.25783</v>
      </c>
      <c r="G62" s="21">
        <v>2.0039899999999999</v>
      </c>
      <c r="H62" s="21">
        <v>1.9792700000000001</v>
      </c>
      <c r="I62" s="21">
        <v>1.90045</v>
      </c>
      <c r="J62" s="21">
        <v>3.76112</v>
      </c>
      <c r="K62" s="21">
        <v>2.6361599999999998</v>
      </c>
      <c r="L62" s="21">
        <v>1.6108100000000001</v>
      </c>
      <c r="M62" s="21">
        <v>5.1825400000000004</v>
      </c>
      <c r="N62" s="21">
        <v>1.1441699999999999</v>
      </c>
      <c r="O62" s="21">
        <v>1.0492600000000001</v>
      </c>
      <c r="P62" s="21">
        <v>3.2790499999999998</v>
      </c>
      <c r="Q62" s="21">
        <v>2.64595</v>
      </c>
      <c r="R62" s="21">
        <v>4.2379100000000003</v>
      </c>
      <c r="S62" s="21">
        <v>1.7430600000000001</v>
      </c>
      <c r="T62" s="21">
        <v>3.8920599999999999</v>
      </c>
      <c r="U62" s="21">
        <v>1.83962</v>
      </c>
      <c r="V62" s="21">
        <v>2.8846500000000002</v>
      </c>
      <c r="W62" s="21">
        <v>1.3169999999999999</v>
      </c>
      <c r="X62" s="21">
        <v>2.0623800000000001</v>
      </c>
      <c r="Y62" s="21">
        <v>1.28504</v>
      </c>
      <c r="Z62" s="21">
        <v>2.3894500000000001</v>
      </c>
      <c r="AA62" s="21">
        <v>1.39567</v>
      </c>
      <c r="AB62" s="21">
        <v>1.8917900000000001</v>
      </c>
      <c r="AC62" s="21">
        <v>1.6548</v>
      </c>
      <c r="AD62" s="21">
        <v>1.59232</v>
      </c>
      <c r="AG62" s="21">
        <v>2.0177</v>
      </c>
      <c r="AH62" s="21">
        <v>1.03956</v>
      </c>
      <c r="AI62" s="21">
        <v>1.4837400000000001</v>
      </c>
      <c r="AJ62" s="21">
        <v>1.58971</v>
      </c>
      <c r="AK62" s="21">
        <v>1.41666</v>
      </c>
      <c r="AL62" s="21">
        <v>1.5414300000000001</v>
      </c>
      <c r="AM62" s="21">
        <v>1.35537</v>
      </c>
      <c r="AN62" s="21">
        <v>1.5714399999999999</v>
      </c>
      <c r="AO62" s="21">
        <v>3.0275599999999998</v>
      </c>
      <c r="AP62" s="21">
        <v>2.1903600000000001</v>
      </c>
      <c r="AQ62" s="21">
        <v>1.4194899999999999</v>
      </c>
      <c r="AR62" s="21">
        <v>1.83815</v>
      </c>
      <c r="AS62" s="21">
        <v>1.3139799999999999</v>
      </c>
      <c r="AT62" s="21">
        <v>2.6333000000000002</v>
      </c>
      <c r="AU62" s="21">
        <v>2.3885000000000001</v>
      </c>
      <c r="AV62" s="21">
        <v>1.3749800000000001</v>
      </c>
      <c r="AW62" s="21">
        <v>1.33436</v>
      </c>
      <c r="AX62" s="21">
        <v>1.1919299999999999</v>
      </c>
      <c r="AY62" s="21">
        <v>4.1595000000000004</v>
      </c>
      <c r="AZ62" s="21">
        <v>3.15402</v>
      </c>
      <c r="BA62" s="21">
        <v>1.26231</v>
      </c>
      <c r="BD62" s="57">
        <v>5.2564097969999999</v>
      </c>
      <c r="BE62" s="57">
        <v>3.9645048209999998</v>
      </c>
      <c r="BF62" s="57">
        <v>5.2397531639999997</v>
      </c>
      <c r="BG62" s="57">
        <v>3.3354592900000002</v>
      </c>
      <c r="BH62" s="57">
        <v>2.5566220419999999</v>
      </c>
      <c r="BI62" s="57">
        <v>3.8693535300000002</v>
      </c>
      <c r="BJ62" s="57">
        <v>7.4266722529999996</v>
      </c>
      <c r="BK62" s="57">
        <v>1.7040667410000001</v>
      </c>
      <c r="BL62" s="57">
        <v>4.6711245259999998</v>
      </c>
      <c r="BM62" s="57">
        <v>4.3078899819999998</v>
      </c>
      <c r="BN62" s="57">
        <v>1.592118634</v>
      </c>
      <c r="BO62" s="57">
        <v>2.6331386000000001</v>
      </c>
      <c r="BP62" s="57">
        <v>3.0328513350000001</v>
      </c>
      <c r="BQ62" s="57">
        <v>5.2712609969999997</v>
      </c>
      <c r="BR62" s="57">
        <v>4.0106110939999997</v>
      </c>
      <c r="BS62" s="57">
        <v>2.327520469</v>
      </c>
      <c r="BT62" s="57">
        <v>3.0535528959999998</v>
      </c>
      <c r="BW62" s="57">
        <v>1.715581172</v>
      </c>
      <c r="BX62" s="57">
        <v>2.5417726699999998</v>
      </c>
      <c r="BY62" s="57">
        <v>5.5404032750000001</v>
      </c>
      <c r="BZ62" s="57">
        <v>3.0759705799999999</v>
      </c>
      <c r="CA62" s="57">
        <v>2.7517095839999999</v>
      </c>
      <c r="CB62" s="57">
        <v>2.2702301899999999</v>
      </c>
      <c r="CC62" s="57">
        <v>3.7677426000000001</v>
      </c>
      <c r="CD62" s="57">
        <v>9.8435335760000005</v>
      </c>
      <c r="CE62" s="57">
        <v>4.2901341410000002</v>
      </c>
      <c r="CF62" s="57">
        <v>5.9370902369999996</v>
      </c>
      <c r="CG62" s="57">
        <v>3.099744265</v>
      </c>
      <c r="CH62" s="57">
        <v>3.870823224</v>
      </c>
      <c r="CI62" s="57">
        <v>3.300820071</v>
      </c>
      <c r="CJ62" s="57">
        <v>6.6984414379999997</v>
      </c>
      <c r="CK62" s="57">
        <v>2.2938574890000001</v>
      </c>
      <c r="CL62" s="57">
        <v>5.5429502509999997</v>
      </c>
      <c r="CM62" s="57">
        <v>5.3639733950000004</v>
      </c>
      <c r="CN62" s="57">
        <v>6.0440994650000004</v>
      </c>
      <c r="CO62" s="57">
        <v>5.3059549739999996</v>
      </c>
      <c r="CP62" s="57">
        <v>6.4017737539999997</v>
      </c>
      <c r="CQ62" s="57">
        <v>3.9362034389999998</v>
      </c>
      <c r="CR62" s="57">
        <v>5.3605309129999998</v>
      </c>
      <c r="CS62" s="57">
        <v>7.4020536469999998</v>
      </c>
      <c r="CT62" s="57">
        <v>5.2251292530000004</v>
      </c>
      <c r="CU62" s="57">
        <v>2.787768072</v>
      </c>
      <c r="CV62" s="57">
        <v>5.6298848379999997</v>
      </c>
      <c r="CW62" s="57">
        <v>5.7737743740000003</v>
      </c>
    </row>
    <row r="63" spans="1:101" x14ac:dyDescent="0.2">
      <c r="A63" s="57">
        <v>174</v>
      </c>
      <c r="C63" s="21">
        <v>1.69408</v>
      </c>
      <c r="D63" s="21">
        <v>1.6413800000000001</v>
      </c>
      <c r="E63" s="21">
        <v>1.61826</v>
      </c>
      <c r="F63" s="21">
        <v>1.19937</v>
      </c>
      <c r="G63" s="21">
        <v>1.7596499999999999</v>
      </c>
      <c r="H63" s="21">
        <v>1.77135</v>
      </c>
      <c r="I63" s="21">
        <v>1.9459200000000001</v>
      </c>
      <c r="J63" s="21">
        <v>3.9320400000000002</v>
      </c>
      <c r="K63" s="21">
        <v>2.65293</v>
      </c>
      <c r="L63" s="21">
        <v>1.61598</v>
      </c>
      <c r="M63" s="21">
        <v>5.3292700000000002</v>
      </c>
      <c r="N63" s="21">
        <v>1.1345700000000001</v>
      </c>
      <c r="O63" s="21">
        <v>1.0490600000000001</v>
      </c>
      <c r="P63" s="21">
        <v>2.9675600000000002</v>
      </c>
      <c r="Q63" s="21">
        <v>2.9397799999999998</v>
      </c>
      <c r="R63" s="21">
        <v>4.0019999999999998</v>
      </c>
      <c r="S63" s="21">
        <v>1.7225299999999999</v>
      </c>
      <c r="T63" s="21">
        <v>3.90463</v>
      </c>
      <c r="U63" s="21">
        <v>1.8194999999999999</v>
      </c>
      <c r="V63" s="21">
        <v>3.0415899999999998</v>
      </c>
      <c r="W63" s="21">
        <v>1.45</v>
      </c>
      <c r="X63" s="21">
        <v>1.88391</v>
      </c>
      <c r="Y63" s="21">
        <v>1.16934</v>
      </c>
      <c r="Z63" s="21">
        <v>2.32843</v>
      </c>
      <c r="AA63" s="21">
        <v>1.2043600000000001</v>
      </c>
      <c r="AB63" s="21">
        <v>1.8645400000000001</v>
      </c>
      <c r="AC63" s="21">
        <v>1.7882899999999999</v>
      </c>
      <c r="AD63" s="21">
        <v>1.3040099999999999</v>
      </c>
      <c r="AG63" s="21">
        <v>1.9676499999999999</v>
      </c>
      <c r="AH63" s="21">
        <v>1.07155</v>
      </c>
      <c r="AI63" s="21">
        <v>1.4938800000000001</v>
      </c>
      <c r="AJ63" s="21">
        <v>1.4612000000000001</v>
      </c>
      <c r="AK63" s="21">
        <v>1.2237499999999999</v>
      </c>
      <c r="AL63" s="21">
        <v>1.5791900000000001</v>
      </c>
      <c r="AM63" s="21">
        <v>1.3516699999999999</v>
      </c>
      <c r="AN63" s="21">
        <v>1.6103799999999999</v>
      </c>
      <c r="AO63" s="21">
        <v>3.47404</v>
      </c>
      <c r="AP63" s="21">
        <v>2.0872600000000001</v>
      </c>
      <c r="AQ63" s="21">
        <v>1.4063600000000001</v>
      </c>
      <c r="AR63" s="21">
        <v>1.83033</v>
      </c>
      <c r="AS63" s="21">
        <v>1.1935100000000001</v>
      </c>
      <c r="AT63" s="21">
        <v>2.6438299999999999</v>
      </c>
      <c r="AU63" s="21">
        <v>2.74017</v>
      </c>
      <c r="AV63" s="21">
        <v>1.33026</v>
      </c>
      <c r="AW63" s="21">
        <v>1.30881</v>
      </c>
      <c r="AX63" s="21">
        <v>1.1569100000000001</v>
      </c>
      <c r="AY63" s="21">
        <v>4.3322000000000003</v>
      </c>
      <c r="AZ63" s="21">
        <v>3.0756700000000001</v>
      </c>
      <c r="BA63" s="21">
        <v>1.36673</v>
      </c>
      <c r="BD63" s="57">
        <v>5.3243011830000002</v>
      </c>
      <c r="BE63" s="57">
        <v>4.4524079109999999</v>
      </c>
      <c r="BF63" s="57">
        <v>5.6862213109999997</v>
      </c>
      <c r="BG63" s="57">
        <v>3.2805595159999998</v>
      </c>
      <c r="BH63" s="57">
        <v>2.6573337389999998</v>
      </c>
      <c r="BI63" s="57">
        <v>3.8063253819999998</v>
      </c>
      <c r="BJ63" s="57">
        <v>7.5475814000000003</v>
      </c>
      <c r="BK63" s="57">
        <v>1.6663450930000001</v>
      </c>
      <c r="BL63" s="57">
        <v>4.7641270950000001</v>
      </c>
      <c r="BM63" s="57">
        <v>4.1349157029999999</v>
      </c>
      <c r="BN63" s="57">
        <v>1.7034587130000001</v>
      </c>
      <c r="BO63" s="57">
        <v>3.0267385980000001</v>
      </c>
      <c r="BP63" s="57">
        <v>3.4624492729999998</v>
      </c>
      <c r="BQ63" s="57">
        <v>5.5574084199999998</v>
      </c>
      <c r="BR63" s="57">
        <v>4.543819075</v>
      </c>
      <c r="BS63" s="57">
        <v>2.37268451</v>
      </c>
      <c r="BT63" s="57">
        <v>3.6501364519999999</v>
      </c>
      <c r="BW63" s="57">
        <v>1.434300924</v>
      </c>
      <c r="BX63" s="57">
        <v>2.6040397729999998</v>
      </c>
      <c r="BY63" s="57">
        <v>5.4570347100000003</v>
      </c>
      <c r="BZ63" s="57">
        <v>3.4900700900000001</v>
      </c>
      <c r="CA63" s="57">
        <v>2.950112308</v>
      </c>
      <c r="CB63" s="57">
        <v>1.86521169</v>
      </c>
      <c r="CC63" s="57">
        <v>3.6236658510000002</v>
      </c>
      <c r="CD63" s="57">
        <v>8.4741190070000005</v>
      </c>
      <c r="CE63" s="57">
        <v>4.8450958020000003</v>
      </c>
      <c r="CF63" s="57">
        <v>6.2759205749999998</v>
      </c>
      <c r="CG63" s="57">
        <v>2.718803104</v>
      </c>
      <c r="CH63" s="57">
        <v>3.5218168410000001</v>
      </c>
      <c r="CI63" s="57">
        <v>3.5886595699999999</v>
      </c>
      <c r="CJ63" s="57">
        <v>6.387687026</v>
      </c>
      <c r="CK63" s="57">
        <v>2.473021739</v>
      </c>
      <c r="CL63" s="57">
        <v>5.9486159340000002</v>
      </c>
      <c r="CM63" s="57">
        <v>5.5281374599999999</v>
      </c>
      <c r="CN63" s="57">
        <v>5.5220811980000004</v>
      </c>
      <c r="CO63" s="57">
        <v>5.6779545579999997</v>
      </c>
      <c r="CP63" s="57">
        <v>6.1203001070000003</v>
      </c>
      <c r="CQ63" s="57">
        <v>3.518645346</v>
      </c>
      <c r="CR63" s="57">
        <v>4.8415034280000002</v>
      </c>
      <c r="CS63" s="57">
        <v>7.415393795</v>
      </c>
      <c r="CT63" s="57">
        <v>5.5169442819999999</v>
      </c>
      <c r="CU63" s="57">
        <v>2.9765795160000001</v>
      </c>
      <c r="CV63" s="57">
        <v>5.6488942609999997</v>
      </c>
      <c r="CW63" s="57">
        <v>5.88898089</v>
      </c>
    </row>
    <row r="64" spans="1:101" x14ac:dyDescent="0.2">
      <c r="A64" s="57">
        <v>177</v>
      </c>
      <c r="C64" s="21">
        <v>1.8198700000000001</v>
      </c>
      <c r="D64" s="21">
        <v>1.70062</v>
      </c>
      <c r="E64" s="21">
        <v>1.53769</v>
      </c>
      <c r="F64" s="21">
        <v>1.2881400000000001</v>
      </c>
      <c r="G64" s="21">
        <v>2.08188</v>
      </c>
      <c r="H64" s="21">
        <v>1.8728100000000001</v>
      </c>
      <c r="I64" s="21">
        <v>1.8622300000000001</v>
      </c>
      <c r="J64" s="21">
        <v>3.7629000000000001</v>
      </c>
      <c r="K64" s="21">
        <v>2.60772</v>
      </c>
      <c r="L64" s="21">
        <v>1.83985</v>
      </c>
      <c r="M64" s="21">
        <v>4.6486000000000001</v>
      </c>
      <c r="N64" s="21">
        <v>1.2592099999999999</v>
      </c>
      <c r="O64" s="21">
        <v>1.0383599999999999</v>
      </c>
      <c r="P64" s="21">
        <v>3.0322399999999998</v>
      </c>
      <c r="Q64" s="21">
        <v>2.4617599999999999</v>
      </c>
      <c r="R64" s="21">
        <v>3.6714899999999999</v>
      </c>
      <c r="S64" s="21">
        <v>1.8395999999999999</v>
      </c>
      <c r="T64" s="21">
        <v>4.3576199999999998</v>
      </c>
      <c r="U64" s="21">
        <v>1.677</v>
      </c>
      <c r="V64" s="21">
        <v>2.6033599999999999</v>
      </c>
      <c r="W64" s="21">
        <v>1.573</v>
      </c>
      <c r="X64" s="21">
        <v>1.7533000000000001</v>
      </c>
      <c r="Y64" s="21">
        <v>1.2578400000000001</v>
      </c>
      <c r="Z64" s="21">
        <v>2.46218</v>
      </c>
      <c r="AA64" s="21">
        <v>1.4005300000000001</v>
      </c>
      <c r="AB64" s="21">
        <v>1.76492</v>
      </c>
      <c r="AC64" s="21">
        <v>1.8021</v>
      </c>
      <c r="AD64" s="21">
        <v>1.29542</v>
      </c>
      <c r="AG64" s="21">
        <v>1.8204</v>
      </c>
      <c r="AH64" s="21">
        <v>0.95669999999999999</v>
      </c>
      <c r="AI64" s="21">
        <v>1.466</v>
      </c>
      <c r="AJ64" s="21">
        <v>1.55844</v>
      </c>
      <c r="AK64" s="21">
        <v>1.36182</v>
      </c>
      <c r="AL64" s="21">
        <v>1.83464</v>
      </c>
      <c r="AM64" s="21">
        <v>1.5018</v>
      </c>
      <c r="AN64" s="21">
        <v>1.64185</v>
      </c>
      <c r="AO64" s="21">
        <v>3.3035199999999998</v>
      </c>
      <c r="AP64" s="21">
        <v>2.14561</v>
      </c>
      <c r="AQ64" s="21">
        <v>1.6179399999999999</v>
      </c>
      <c r="AR64" s="21">
        <v>1.73502</v>
      </c>
      <c r="AS64" s="21">
        <v>1.24763</v>
      </c>
      <c r="AT64" s="21">
        <v>2.56501</v>
      </c>
      <c r="AU64" s="21">
        <v>2.5526</v>
      </c>
      <c r="AV64" s="21">
        <v>1.3166599999999999</v>
      </c>
      <c r="AW64" s="21">
        <v>1.1628000000000001</v>
      </c>
      <c r="AX64" s="21">
        <v>1.0989599999999999</v>
      </c>
      <c r="AY64" s="21">
        <v>4.3529</v>
      </c>
      <c r="AZ64" s="21">
        <v>3.0525600000000002</v>
      </c>
      <c r="BA64" s="21">
        <v>1.3045800000000001</v>
      </c>
      <c r="BD64" s="57">
        <v>5.1417467280000002</v>
      </c>
      <c r="BE64" s="57">
        <v>4.3711086540000004</v>
      </c>
      <c r="BF64" s="57">
        <v>5.8030862519999999</v>
      </c>
      <c r="BG64" s="57">
        <v>3.4685984059999999</v>
      </c>
      <c r="BH64" s="57">
        <v>2.9341142480000002</v>
      </c>
      <c r="BI64" s="57">
        <v>4.0564924700000002</v>
      </c>
      <c r="BJ64" s="57">
        <v>7.6037528500000002</v>
      </c>
      <c r="BK64" s="57">
        <v>1.603016223</v>
      </c>
      <c r="BL64" s="57">
        <v>4.7561156760000003</v>
      </c>
      <c r="BM64" s="57">
        <v>3.8866325000000002</v>
      </c>
      <c r="BN64" s="57">
        <v>1.540896687</v>
      </c>
      <c r="BO64" s="57">
        <v>2.6067053530000002</v>
      </c>
      <c r="BP64" s="57">
        <v>3.3341556360000002</v>
      </c>
      <c r="BQ64" s="57">
        <v>5.7207506720000003</v>
      </c>
      <c r="BR64" s="57">
        <v>4.352544323</v>
      </c>
      <c r="BS64" s="57">
        <v>2.0478632769999998</v>
      </c>
      <c r="BT64" s="57">
        <v>3.250260146</v>
      </c>
      <c r="BW64" s="57">
        <v>2.1266309379999999</v>
      </c>
      <c r="BX64" s="57">
        <v>2.4884641670000001</v>
      </c>
      <c r="BY64" s="57">
        <v>5.8865856770000002</v>
      </c>
      <c r="BZ64" s="57">
        <v>3.2611922830000002</v>
      </c>
      <c r="CA64" s="57">
        <v>2.7725869090000002</v>
      </c>
      <c r="CB64" s="57">
        <v>1.92270103</v>
      </c>
      <c r="CC64" s="57">
        <v>3.5634310349999998</v>
      </c>
      <c r="CD64" s="57">
        <v>8.7131796860000001</v>
      </c>
      <c r="CE64" s="57">
        <v>4.5455005789999996</v>
      </c>
      <c r="CF64" s="57">
        <v>5.9507949939999998</v>
      </c>
      <c r="CG64" s="57">
        <v>2.8467097649999999</v>
      </c>
      <c r="CH64" s="57">
        <v>3.4190612969999998</v>
      </c>
      <c r="CI64" s="57">
        <v>2.8885638039999999</v>
      </c>
      <c r="CJ64" s="57">
        <v>6.115395543</v>
      </c>
      <c r="CK64" s="57">
        <v>2.3236011130000001</v>
      </c>
      <c r="CL64" s="57">
        <v>6.2986868029999998</v>
      </c>
      <c r="CM64" s="57">
        <v>5.2175288000000002</v>
      </c>
      <c r="CN64" s="57">
        <v>5.6175380749999997</v>
      </c>
      <c r="CO64" s="57">
        <v>4.9480246250000004</v>
      </c>
      <c r="CP64" s="57">
        <v>6.1256299319999998</v>
      </c>
      <c r="CQ64" s="57">
        <v>3.450232448</v>
      </c>
      <c r="CR64" s="57">
        <v>4.8184691610000003</v>
      </c>
      <c r="CS64" s="57">
        <v>6.6496358119999996</v>
      </c>
      <c r="CT64" s="57">
        <v>5.5107768869999996</v>
      </c>
      <c r="CU64" s="57">
        <v>3.4640797540000001</v>
      </c>
      <c r="CV64" s="57">
        <v>5.5815675210000002</v>
      </c>
      <c r="CW64" s="57">
        <v>6.087407003</v>
      </c>
    </row>
    <row r="65" spans="1:101" x14ac:dyDescent="0.2">
      <c r="A65" s="57">
        <v>180</v>
      </c>
      <c r="C65" s="21">
        <v>1.5568900000000001</v>
      </c>
      <c r="D65" s="21">
        <v>1.6446000000000001</v>
      </c>
      <c r="E65" s="21">
        <v>1.90055</v>
      </c>
      <c r="F65" s="21">
        <v>1.2547299999999999</v>
      </c>
      <c r="G65" s="21">
        <v>1.9180699999999999</v>
      </c>
      <c r="H65" s="21">
        <v>1.8845499999999999</v>
      </c>
      <c r="I65" s="21">
        <v>1.7081999999999999</v>
      </c>
      <c r="J65" s="21">
        <v>3.6117699999999999</v>
      </c>
      <c r="K65" s="21">
        <v>2.38775</v>
      </c>
      <c r="L65" s="21">
        <v>1.72224</v>
      </c>
      <c r="M65" s="21">
        <v>4.9202399999999997</v>
      </c>
      <c r="N65" s="21">
        <v>1.29016</v>
      </c>
      <c r="O65" s="21">
        <v>1.07352</v>
      </c>
      <c r="P65" s="21">
        <v>2.99532</v>
      </c>
      <c r="Q65" s="21">
        <v>2.39581</v>
      </c>
      <c r="R65" s="21">
        <v>3.9132199999999999</v>
      </c>
      <c r="S65" s="21">
        <v>1.67744</v>
      </c>
      <c r="T65" s="21">
        <v>3.3555999999999999</v>
      </c>
      <c r="U65" s="21">
        <v>1.71702</v>
      </c>
      <c r="V65" s="21">
        <v>3.0002800000000001</v>
      </c>
      <c r="W65" s="21">
        <v>1.45</v>
      </c>
      <c r="X65" s="21">
        <v>2.1265800000000001</v>
      </c>
      <c r="Y65" s="21">
        <v>1.14279</v>
      </c>
      <c r="Z65" s="21">
        <v>2.3509000000000002</v>
      </c>
      <c r="AA65" s="21">
        <v>1.2844899999999999</v>
      </c>
      <c r="AB65" s="21">
        <v>1.5039</v>
      </c>
      <c r="AC65" s="21">
        <v>1.77149</v>
      </c>
      <c r="AD65" s="21">
        <v>1.2536799999999999</v>
      </c>
      <c r="AG65" s="21">
        <v>1.7089099999999999</v>
      </c>
      <c r="AH65" s="21">
        <v>1.1001000000000001</v>
      </c>
      <c r="AI65" s="21">
        <v>1.44509</v>
      </c>
      <c r="AJ65" s="21">
        <v>1.4057500000000001</v>
      </c>
      <c r="AK65" s="21">
        <v>1.3581399999999999</v>
      </c>
      <c r="AL65" s="21">
        <v>1.67367</v>
      </c>
      <c r="AM65" s="21">
        <v>1.1654</v>
      </c>
      <c r="AN65" s="21">
        <v>1.57826</v>
      </c>
      <c r="AO65" s="21">
        <v>3.32578</v>
      </c>
      <c r="AP65" s="21">
        <v>2.0288200000000001</v>
      </c>
      <c r="AQ65" s="21">
        <v>1.4426300000000001</v>
      </c>
      <c r="AR65" s="21">
        <v>1.8053600000000001</v>
      </c>
      <c r="AS65" s="21">
        <v>1.17397</v>
      </c>
      <c r="AT65" s="21">
        <v>2.7637700000000001</v>
      </c>
      <c r="AU65" s="21">
        <v>3.0175000000000001</v>
      </c>
      <c r="AV65" s="21">
        <v>1.2881800000000001</v>
      </c>
      <c r="AW65" s="21">
        <v>1.28339</v>
      </c>
      <c r="AX65" s="21">
        <v>1.04091</v>
      </c>
      <c r="AY65" s="21">
        <v>4.1013900000000003</v>
      </c>
      <c r="AZ65" s="21">
        <v>3.0965600000000002</v>
      </c>
      <c r="BA65" s="21">
        <v>1.31101</v>
      </c>
      <c r="BD65" s="57">
        <v>5.2429515369999997</v>
      </c>
      <c r="BE65" s="57">
        <v>4.359147192</v>
      </c>
      <c r="BF65" s="57">
        <v>6.0265612659999999</v>
      </c>
      <c r="BG65" s="57">
        <v>3.6478347009999998</v>
      </c>
      <c r="BH65" s="57">
        <v>2.5920345820000001</v>
      </c>
      <c r="BI65" s="57">
        <v>3.7975732070000001</v>
      </c>
      <c r="BJ65" s="57">
        <v>8.7197370690000007</v>
      </c>
      <c r="BK65" s="57">
        <v>1.6782282980000001</v>
      </c>
      <c r="BL65" s="57">
        <v>4.6857543000000001</v>
      </c>
      <c r="BM65" s="57">
        <v>4.0613879209999997</v>
      </c>
      <c r="BN65" s="57">
        <v>1.4786666719999999</v>
      </c>
      <c r="BO65" s="57">
        <v>2.6932421149999999</v>
      </c>
      <c r="BP65" s="57">
        <v>3.0128238939999998</v>
      </c>
      <c r="BQ65" s="57">
        <v>5.4580075219999999</v>
      </c>
      <c r="BR65" s="57">
        <v>4.3123623359999996</v>
      </c>
      <c r="BS65" s="57">
        <v>2.1054831479999998</v>
      </c>
      <c r="BT65" s="57">
        <v>3.0615839550000001</v>
      </c>
      <c r="BW65" s="57">
        <v>1.7365074869999999</v>
      </c>
      <c r="BX65" s="57">
        <v>2.447176019</v>
      </c>
      <c r="BY65" s="57">
        <v>5.3226786390000003</v>
      </c>
      <c r="BZ65" s="57">
        <v>3.6325610080000001</v>
      </c>
      <c r="CA65" s="57">
        <v>2.8481709319999999</v>
      </c>
      <c r="CB65" s="57">
        <v>2.04598463</v>
      </c>
      <c r="CC65" s="57">
        <v>4.1323470850000001</v>
      </c>
      <c r="CD65" s="57">
        <v>9.8583832190000003</v>
      </c>
      <c r="CE65" s="57">
        <v>4.4076299690000003</v>
      </c>
      <c r="CF65" s="57">
        <v>5.9306958170000001</v>
      </c>
      <c r="CG65" s="57">
        <v>3.0303109529999999</v>
      </c>
      <c r="CH65" s="57">
        <v>3.496296063</v>
      </c>
      <c r="CI65" s="57">
        <v>3.2279341220000002</v>
      </c>
      <c r="CJ65" s="57">
        <v>5.9571140829999996</v>
      </c>
      <c r="CK65" s="57">
        <v>2.270981892</v>
      </c>
      <c r="CL65" s="57">
        <v>5.7954413579999997</v>
      </c>
      <c r="CM65" s="57">
        <v>4.7958952300000002</v>
      </c>
      <c r="CN65" s="57">
        <v>5.7096220689999999</v>
      </c>
      <c r="CO65" s="57">
        <v>4.9394958469999999</v>
      </c>
      <c r="CP65" s="57">
        <v>6.1824859380000001</v>
      </c>
      <c r="CQ65" s="57">
        <v>3.6273726759999998</v>
      </c>
      <c r="CR65" s="57">
        <v>4.704424446</v>
      </c>
      <c r="CS65" s="57">
        <v>5.944860051</v>
      </c>
      <c r="CT65" s="57">
        <v>5.1607773750000003</v>
      </c>
      <c r="CU65" s="57">
        <v>2.793734867</v>
      </c>
      <c r="CV65" s="57">
        <v>4.7957082900000003</v>
      </c>
      <c r="CW65" s="57">
        <v>5.5830488459999996</v>
      </c>
    </row>
    <row r="66" spans="1:101" x14ac:dyDescent="0.2">
      <c r="A66" s="57">
        <v>183</v>
      </c>
      <c r="C66" s="21">
        <v>1.7874699999999999</v>
      </c>
      <c r="D66" s="21">
        <v>1.4863299999999999</v>
      </c>
      <c r="E66" s="21">
        <v>1.41832</v>
      </c>
      <c r="F66" s="21">
        <v>1.29908</v>
      </c>
      <c r="G66" s="21">
        <v>1.74725</v>
      </c>
      <c r="H66" s="21">
        <v>1.91893</v>
      </c>
      <c r="I66" s="21">
        <v>1.73725</v>
      </c>
      <c r="J66" s="21">
        <v>3.2919700000000001</v>
      </c>
      <c r="K66" s="21">
        <v>2.13978</v>
      </c>
      <c r="L66" s="21">
        <v>1.5667500000000001</v>
      </c>
      <c r="M66" s="21">
        <v>4.9085000000000001</v>
      </c>
      <c r="N66" s="21">
        <v>1.2001900000000001</v>
      </c>
      <c r="O66" s="21">
        <v>1.12975</v>
      </c>
      <c r="P66" s="21">
        <v>2.84537</v>
      </c>
      <c r="Q66" s="21">
        <v>2.4716900000000002</v>
      </c>
      <c r="R66" s="21">
        <v>3.8405499999999999</v>
      </c>
      <c r="S66" s="21">
        <v>1.4016299999999999</v>
      </c>
      <c r="T66" s="21">
        <v>2.7991000000000001</v>
      </c>
      <c r="U66" s="21">
        <v>1.3104499999999999</v>
      </c>
      <c r="V66" s="21">
        <v>2.8420800000000002</v>
      </c>
      <c r="W66" s="21">
        <v>1.5509999999999999</v>
      </c>
      <c r="X66" s="21">
        <v>2.1391900000000001</v>
      </c>
      <c r="Y66" s="21">
        <v>1.5235700000000001</v>
      </c>
      <c r="Z66" s="21">
        <v>2.1959900000000001</v>
      </c>
      <c r="AA66" s="21">
        <v>1.1788700000000001</v>
      </c>
      <c r="AB66" s="21">
        <v>1.8166899999999999</v>
      </c>
      <c r="AC66" s="21">
        <v>1.66567</v>
      </c>
      <c r="AD66" s="21">
        <v>1.30863</v>
      </c>
      <c r="AG66" s="21">
        <v>1.4929600000000001</v>
      </c>
      <c r="AH66" s="21">
        <v>1.1889099999999999</v>
      </c>
      <c r="AI66" s="21">
        <v>1.6348</v>
      </c>
      <c r="AJ66" s="21">
        <v>1.29314</v>
      </c>
      <c r="AK66" s="21">
        <v>1.4268099999999999</v>
      </c>
      <c r="AL66" s="21">
        <v>1.7361800000000001</v>
      </c>
      <c r="AM66" s="21">
        <v>1.42526</v>
      </c>
      <c r="AN66" s="21">
        <v>1.49952</v>
      </c>
      <c r="AO66" s="21">
        <v>3.2934399999999999</v>
      </c>
      <c r="AP66" s="21">
        <v>2.1686000000000001</v>
      </c>
      <c r="AQ66" s="21">
        <v>1.5466200000000001</v>
      </c>
      <c r="AR66" s="21">
        <v>1.61751</v>
      </c>
      <c r="AS66" s="21">
        <v>1.3028200000000001</v>
      </c>
      <c r="AT66" s="21">
        <v>2.9231500000000001</v>
      </c>
      <c r="AU66" s="21">
        <v>2.8232400000000002</v>
      </c>
      <c r="AV66" s="21">
        <v>1.31972</v>
      </c>
      <c r="AW66" s="21">
        <v>1.19828</v>
      </c>
      <c r="AX66" s="21">
        <v>1.2930600000000001</v>
      </c>
      <c r="AY66" s="21">
        <v>3.95099</v>
      </c>
      <c r="AZ66" s="21">
        <v>3.3107000000000002</v>
      </c>
      <c r="BA66" s="21">
        <v>1.22336</v>
      </c>
      <c r="BD66" s="57">
        <v>5.2902560310000002</v>
      </c>
      <c r="BE66" s="57">
        <v>3.742209822</v>
      </c>
      <c r="BF66" s="57">
        <v>6.5549525400000004</v>
      </c>
      <c r="BG66" s="57">
        <v>3.5998094639999998</v>
      </c>
      <c r="BH66" s="57">
        <v>2.829177058</v>
      </c>
      <c r="BI66" s="57">
        <v>3.837015235</v>
      </c>
      <c r="BJ66" s="57">
        <v>8.7108171399999996</v>
      </c>
      <c r="BK66" s="57">
        <v>1.40366999</v>
      </c>
      <c r="BL66" s="57">
        <v>4.7774485919999998</v>
      </c>
      <c r="BM66" s="57">
        <v>3.8720003740000002</v>
      </c>
      <c r="BN66" s="57">
        <v>1.467030126</v>
      </c>
      <c r="BO66" s="57">
        <v>2.6570735179999998</v>
      </c>
      <c r="BP66" s="57">
        <v>2.9676572960000001</v>
      </c>
      <c r="BQ66" s="57">
        <v>4.98210218</v>
      </c>
      <c r="BR66" s="57">
        <v>4.1968597379999997</v>
      </c>
      <c r="BS66" s="57">
        <v>2.1599778879999998</v>
      </c>
      <c r="BT66" s="57">
        <v>3.055620974</v>
      </c>
      <c r="BW66" s="57">
        <v>1.8555458309999999</v>
      </c>
      <c r="BX66" s="57">
        <v>2.6231118050000002</v>
      </c>
      <c r="BY66" s="57">
        <v>5.4940967709999997</v>
      </c>
      <c r="BZ66" s="57">
        <v>3.6613676279999998</v>
      </c>
      <c r="CA66" s="57">
        <v>2.69828234</v>
      </c>
      <c r="CB66" s="57">
        <v>1.9479196299999999</v>
      </c>
      <c r="CC66" s="57">
        <v>3.5896657759999999</v>
      </c>
      <c r="CD66" s="57">
        <v>9.5185986699999994</v>
      </c>
      <c r="CE66" s="57">
        <v>4.4746195919999998</v>
      </c>
      <c r="CF66" s="57">
        <v>5.7475775630000001</v>
      </c>
      <c r="CG66" s="57">
        <v>2.9603758679999999</v>
      </c>
      <c r="CH66" s="57">
        <v>3.1078399550000002</v>
      </c>
      <c r="CI66" s="57">
        <v>3.558036537</v>
      </c>
      <c r="CJ66" s="57">
        <v>6.2478724200000002</v>
      </c>
      <c r="CK66" s="57">
        <v>2.438506399</v>
      </c>
      <c r="CL66" s="57">
        <v>5.700607486</v>
      </c>
      <c r="CM66" s="57">
        <v>4.8086382350000001</v>
      </c>
      <c r="CN66" s="57">
        <v>5.8487491299999999</v>
      </c>
      <c r="CO66" s="57">
        <v>5.053774422</v>
      </c>
      <c r="CP66" s="57">
        <v>6.0309261440000004</v>
      </c>
      <c r="CQ66" s="57">
        <v>3.2857904420000001</v>
      </c>
      <c r="CR66" s="57">
        <v>5.5245186610000001</v>
      </c>
      <c r="CS66" s="57">
        <v>6.6619306419999997</v>
      </c>
      <c r="CT66" s="57">
        <v>5.2096730290000002</v>
      </c>
      <c r="CU66" s="57">
        <v>3.359240432</v>
      </c>
      <c r="CV66" s="57">
        <v>4.6643018520000004</v>
      </c>
      <c r="CW66" s="57">
        <v>5.1680745080000001</v>
      </c>
    </row>
    <row r="67" spans="1:101" x14ac:dyDescent="0.2">
      <c r="A67" s="57">
        <v>186</v>
      </c>
      <c r="C67" s="21">
        <v>2.0703900000000002</v>
      </c>
      <c r="D67" s="21">
        <v>1.5159199999999999</v>
      </c>
      <c r="E67" s="21">
        <v>1.57978</v>
      </c>
      <c r="F67" s="21">
        <v>1.21699</v>
      </c>
      <c r="G67" s="21">
        <v>1.6919</v>
      </c>
      <c r="H67" s="21">
        <v>1.7524200000000001</v>
      </c>
      <c r="I67" s="21">
        <v>1.7353000000000001</v>
      </c>
      <c r="J67" s="21">
        <v>3.5047899999999998</v>
      </c>
      <c r="K67" s="21">
        <v>2.1694800000000001</v>
      </c>
      <c r="L67" s="21">
        <v>1.77583</v>
      </c>
      <c r="M67" s="21">
        <v>4.9090100000000003</v>
      </c>
      <c r="N67" s="21">
        <v>1.2139</v>
      </c>
      <c r="O67" s="21">
        <v>1.09345</v>
      </c>
      <c r="P67" s="21">
        <v>2.8048299999999999</v>
      </c>
      <c r="Q67" s="21">
        <v>2.5460199999999999</v>
      </c>
      <c r="R67" s="21">
        <v>4.0522499999999999</v>
      </c>
      <c r="S67" s="21">
        <v>1.3440700000000001</v>
      </c>
      <c r="T67" s="21">
        <v>4.0761099999999999</v>
      </c>
      <c r="U67" s="21">
        <v>1.39577</v>
      </c>
      <c r="V67" s="21">
        <v>2.9023300000000001</v>
      </c>
      <c r="W67" s="21">
        <v>1.5109999999999999</v>
      </c>
      <c r="X67" s="21">
        <v>1.93404</v>
      </c>
      <c r="Y67" s="21">
        <v>1.2570399999999999</v>
      </c>
      <c r="Z67" s="21">
        <v>2.2221700000000002</v>
      </c>
      <c r="AA67" s="21">
        <v>1.2946500000000001</v>
      </c>
      <c r="AB67" s="21">
        <v>1.72272</v>
      </c>
      <c r="AC67" s="21">
        <v>1.6364000000000001</v>
      </c>
      <c r="AD67" s="21">
        <v>1.2721499999999999</v>
      </c>
      <c r="AG67" s="21">
        <v>1.71634</v>
      </c>
      <c r="AH67" s="21">
        <v>1.08182</v>
      </c>
      <c r="AI67" s="21">
        <v>1.8086800000000001</v>
      </c>
      <c r="AJ67" s="21">
        <v>1.2967500000000001</v>
      </c>
      <c r="AK67" s="21">
        <v>1.44722</v>
      </c>
      <c r="AL67" s="21">
        <v>1.6436599999999999</v>
      </c>
      <c r="AM67" s="21">
        <v>1.5145999999999999</v>
      </c>
      <c r="AN67" s="21">
        <v>1.5520799999999999</v>
      </c>
      <c r="AO67" s="21">
        <v>2.75536</v>
      </c>
      <c r="AP67" s="21">
        <v>1.9403900000000001</v>
      </c>
      <c r="AQ67" s="21">
        <v>1.6104400000000001</v>
      </c>
      <c r="AR67" s="21">
        <v>1.8158700000000001</v>
      </c>
      <c r="AS67" s="21">
        <v>1.0310900000000001</v>
      </c>
      <c r="AT67" s="21">
        <v>2.84009</v>
      </c>
      <c r="AU67" s="21">
        <v>2.6250800000000001</v>
      </c>
      <c r="AV67" s="21">
        <v>1.21923</v>
      </c>
      <c r="AW67" s="21">
        <v>1.0658099999999999</v>
      </c>
      <c r="AX67" s="21">
        <v>1.1606099999999999</v>
      </c>
      <c r="AY67" s="21">
        <v>4.2419900000000004</v>
      </c>
      <c r="AZ67" s="21">
        <v>2.9003999999999999</v>
      </c>
      <c r="BA67" s="21">
        <v>1.33813</v>
      </c>
      <c r="BD67" s="57">
        <v>5.3803960789999996</v>
      </c>
      <c r="BE67" s="57">
        <v>3.9041940049999999</v>
      </c>
      <c r="BF67" s="57">
        <v>6.1936030229999997</v>
      </c>
      <c r="BG67" s="57">
        <v>3.1542034719999998</v>
      </c>
      <c r="BH67" s="57">
        <v>2.5802617699999999</v>
      </c>
      <c r="BI67" s="57">
        <v>3.7934597399999999</v>
      </c>
      <c r="BJ67" s="57">
        <v>8.8140490969999998</v>
      </c>
      <c r="BK67" s="57">
        <v>1.525070991</v>
      </c>
      <c r="BL67" s="57">
        <v>4.5796003809999997</v>
      </c>
      <c r="BM67" s="57">
        <v>3.9942438849999999</v>
      </c>
      <c r="BN67" s="57">
        <v>1.509591398</v>
      </c>
      <c r="BO67" s="57">
        <v>2.4552922100000001</v>
      </c>
      <c r="BP67" s="57">
        <v>2.9566080050000001</v>
      </c>
      <c r="BQ67" s="57">
        <v>5.3771078320000001</v>
      </c>
      <c r="BR67" s="57">
        <v>3.7555291300000002</v>
      </c>
      <c r="BS67" s="57">
        <v>1.7563373259999999</v>
      </c>
      <c r="BT67" s="57">
        <v>3.189386877</v>
      </c>
      <c r="BW67" s="57">
        <v>1.880381276</v>
      </c>
      <c r="BX67" s="57">
        <v>2.4117715670000002</v>
      </c>
      <c r="BY67" s="57">
        <v>5.4551153689999996</v>
      </c>
      <c r="BZ67" s="57">
        <v>3.174256255</v>
      </c>
      <c r="CA67" s="57">
        <v>2.703014306</v>
      </c>
      <c r="CB67" s="57">
        <v>1.79968493</v>
      </c>
      <c r="CC67" s="57">
        <v>3.752333991</v>
      </c>
      <c r="CD67" s="57">
        <v>9.6565955550000009</v>
      </c>
      <c r="CE67" s="57">
        <v>4.4600820539999999</v>
      </c>
      <c r="CF67" s="57">
        <v>5.7962189070000001</v>
      </c>
      <c r="CG67" s="57">
        <v>2.8989672469999999</v>
      </c>
      <c r="CH67" s="57">
        <v>2.9846369479999999</v>
      </c>
      <c r="CI67" s="57">
        <v>3.0641490170000001</v>
      </c>
      <c r="CJ67" s="57">
        <v>5.7185779170000002</v>
      </c>
      <c r="CK67" s="57">
        <v>2.585629006</v>
      </c>
      <c r="CL67" s="57">
        <v>6.0082911819999998</v>
      </c>
      <c r="CM67" s="57">
        <v>5.8769083799999997</v>
      </c>
      <c r="CN67" s="57">
        <v>5.7623518919999999</v>
      </c>
      <c r="CO67" s="57">
        <v>5.0005658459999998</v>
      </c>
      <c r="CP67" s="57">
        <v>6.4927085509999998</v>
      </c>
      <c r="CQ67" s="57">
        <v>3.3322394919999998</v>
      </c>
      <c r="CR67" s="57">
        <v>4.4707727730000002</v>
      </c>
      <c r="CS67" s="57">
        <v>6.5582418330000003</v>
      </c>
      <c r="CT67" s="57">
        <v>5.2363653929999998</v>
      </c>
      <c r="CU67" s="57">
        <v>2.7809564710000001</v>
      </c>
      <c r="CV67" s="57">
        <v>4.9724810609999999</v>
      </c>
      <c r="CW67" s="57">
        <v>5.0549913399999999</v>
      </c>
    </row>
    <row r="68" spans="1:101" x14ac:dyDescent="0.2">
      <c r="A68" s="57">
        <v>189</v>
      </c>
      <c r="C68" s="21">
        <v>1.55348</v>
      </c>
      <c r="D68" s="21">
        <v>1.5576700000000001</v>
      </c>
      <c r="E68" s="21">
        <v>1.3718399999999999</v>
      </c>
      <c r="F68" s="21">
        <v>1.0731299999999999</v>
      </c>
      <c r="G68" s="21">
        <v>1.6603399999999999</v>
      </c>
      <c r="H68" s="21">
        <v>1.9358200000000001</v>
      </c>
      <c r="I68" s="21">
        <v>1.68485</v>
      </c>
      <c r="J68" s="21">
        <v>3.16275</v>
      </c>
      <c r="K68" s="21">
        <v>2.1399599999999999</v>
      </c>
      <c r="L68" s="21">
        <v>1.83006</v>
      </c>
      <c r="M68" s="21">
        <v>4.3789199999999999</v>
      </c>
      <c r="N68" s="21">
        <v>1.0970200000000001</v>
      </c>
      <c r="O68" s="21">
        <v>1.0802700000000001</v>
      </c>
      <c r="P68" s="21">
        <v>3.0053100000000001</v>
      </c>
      <c r="Q68" s="21">
        <v>2.6624300000000001</v>
      </c>
      <c r="R68" s="21">
        <v>3.62182</v>
      </c>
      <c r="S68" s="21">
        <v>1.4859199999999999</v>
      </c>
      <c r="T68" s="21">
        <v>3.5931099999999998</v>
      </c>
      <c r="U68" s="21">
        <v>1.47556</v>
      </c>
      <c r="V68" s="21">
        <v>3.1133099999999998</v>
      </c>
      <c r="W68" s="21">
        <v>1.357</v>
      </c>
      <c r="X68" s="21">
        <v>1.9154800000000001</v>
      </c>
      <c r="Y68" s="21">
        <v>1.28149</v>
      </c>
      <c r="Z68" s="21">
        <v>2.09097</v>
      </c>
      <c r="AA68" s="21">
        <v>1.1935800000000001</v>
      </c>
      <c r="AB68" s="21">
        <v>1.6978200000000001</v>
      </c>
      <c r="AC68" s="21">
        <v>1.60853</v>
      </c>
      <c r="AD68" s="21">
        <v>1.21488</v>
      </c>
      <c r="AG68" s="21">
        <v>1.6995199999999999</v>
      </c>
      <c r="AH68" s="21">
        <v>1.10799</v>
      </c>
      <c r="AI68" s="21">
        <v>1.66727</v>
      </c>
      <c r="AJ68" s="21">
        <v>1.5413600000000001</v>
      </c>
      <c r="AK68" s="21">
        <v>1.24583</v>
      </c>
      <c r="AL68" s="21">
        <v>1.7242999999999999</v>
      </c>
      <c r="AM68" s="21">
        <v>1.4397800000000001</v>
      </c>
      <c r="AN68" s="21">
        <v>1.4939499999999999</v>
      </c>
      <c r="AO68" s="21">
        <v>3.42455</v>
      </c>
      <c r="AP68" s="21">
        <v>2.0001099999999998</v>
      </c>
      <c r="AQ68" s="21">
        <v>1.41692</v>
      </c>
      <c r="AR68" s="21">
        <v>1.6958500000000001</v>
      </c>
      <c r="AS68" s="21">
        <v>1.26457</v>
      </c>
      <c r="AT68" s="21">
        <v>2.7292000000000001</v>
      </c>
      <c r="AU68" s="21">
        <v>2.3019799999999999</v>
      </c>
      <c r="AV68" s="21">
        <v>1.38229</v>
      </c>
      <c r="AW68" s="21">
        <v>1.1989300000000001</v>
      </c>
      <c r="AX68" s="21">
        <v>1.1085199999999999</v>
      </c>
      <c r="AY68" s="21">
        <v>3.8639600000000001</v>
      </c>
      <c r="AZ68" s="21">
        <v>3.04419</v>
      </c>
      <c r="BA68" s="21">
        <v>1.45835</v>
      </c>
      <c r="BD68" s="57">
        <v>5.5988044700000001</v>
      </c>
      <c r="BE68" s="57">
        <v>3.8347432960000001</v>
      </c>
      <c r="BF68" s="57">
        <v>5.7926679290000003</v>
      </c>
      <c r="BG68" s="57">
        <v>3.5041375430000001</v>
      </c>
      <c r="BH68" s="57">
        <v>2.4636819650000001</v>
      </c>
      <c r="BI68" s="57">
        <v>4.0599124519999998</v>
      </c>
      <c r="BJ68" s="57">
        <v>8.5587627879999992</v>
      </c>
      <c r="BK68" s="57">
        <v>1.774684484</v>
      </c>
      <c r="BL68" s="57">
        <v>4.7166483560000003</v>
      </c>
      <c r="BM68" s="57">
        <v>3.9054337139999999</v>
      </c>
      <c r="BN68" s="57">
        <v>1.4327902320000001</v>
      </c>
      <c r="BO68" s="57">
        <v>2.2835201550000002</v>
      </c>
      <c r="BP68" s="57">
        <v>2.944341938</v>
      </c>
      <c r="BQ68" s="57">
        <v>4.9824535650000001</v>
      </c>
      <c r="BR68" s="57">
        <v>4.010474061</v>
      </c>
      <c r="BS68" s="57">
        <v>1.8814262100000001</v>
      </c>
      <c r="BT68" s="57">
        <v>3.3185134669999998</v>
      </c>
      <c r="BW68" s="57">
        <v>1.8093314060000001</v>
      </c>
      <c r="BX68" s="57">
        <v>2.5288814390000001</v>
      </c>
      <c r="BY68" s="57">
        <v>5.3381864290000003</v>
      </c>
      <c r="BZ68" s="57">
        <v>3.4393381879999998</v>
      </c>
      <c r="CA68" s="57">
        <v>2.58360682</v>
      </c>
      <c r="CB68" s="57">
        <v>1.8505635</v>
      </c>
      <c r="CC68" s="57">
        <v>3.2793921720000001</v>
      </c>
      <c r="CD68" s="57">
        <v>8.6350158419999996</v>
      </c>
      <c r="CE68" s="57">
        <v>3.9588516899999999</v>
      </c>
      <c r="CF68" s="57">
        <v>6.1427275149999998</v>
      </c>
      <c r="CG68" s="57">
        <v>2.9843601319999999</v>
      </c>
      <c r="CH68" s="57">
        <v>2.8749590359999999</v>
      </c>
      <c r="CI68" s="57">
        <v>3.0153585430000001</v>
      </c>
      <c r="CJ68" s="57">
        <v>5.8048793989999998</v>
      </c>
      <c r="CK68" s="57">
        <v>2.3855897119999998</v>
      </c>
      <c r="CL68" s="57">
        <v>5.7260218140000001</v>
      </c>
      <c r="CM68" s="57">
        <v>5.0644810360000001</v>
      </c>
      <c r="CN68" s="57">
        <v>6.0807682019999998</v>
      </c>
      <c r="CO68" s="57">
        <v>5.2670133110000004</v>
      </c>
      <c r="CP68" s="57">
        <v>5.7945901470000001</v>
      </c>
      <c r="CQ68" s="57">
        <v>3.8914902040000001</v>
      </c>
      <c r="CR68" s="57">
        <v>4.7245939579999998</v>
      </c>
      <c r="CS68" s="57">
        <v>5.8021769320000001</v>
      </c>
      <c r="CT68" s="57">
        <v>5.1677468800000002</v>
      </c>
      <c r="CU68" s="57">
        <v>3.1577145190000002</v>
      </c>
      <c r="CV68" s="57">
        <v>4.6527241229999996</v>
      </c>
      <c r="CW68" s="57">
        <v>5.4035543869999998</v>
      </c>
    </row>
    <row r="69" spans="1:101" x14ac:dyDescent="0.2">
      <c r="A69" s="57">
        <v>192</v>
      </c>
      <c r="C69" s="21">
        <v>1.6048</v>
      </c>
      <c r="D69" s="21">
        <v>1.73245</v>
      </c>
      <c r="E69" s="21">
        <v>1.5684199999999999</v>
      </c>
      <c r="F69" s="21">
        <v>1.2081299999999999</v>
      </c>
      <c r="G69" s="21">
        <v>1.4451099999999999</v>
      </c>
      <c r="H69" s="21">
        <v>1.72559</v>
      </c>
      <c r="I69" s="21">
        <v>1.6853199999999999</v>
      </c>
      <c r="J69" s="21">
        <v>3.3634400000000002</v>
      </c>
      <c r="K69" s="21">
        <v>2.3541699999999999</v>
      </c>
      <c r="L69" s="21">
        <v>1.66276</v>
      </c>
      <c r="M69" s="21">
        <v>4.3736600000000001</v>
      </c>
      <c r="N69" s="21">
        <v>1.3448199999999999</v>
      </c>
      <c r="O69" s="21">
        <v>1.1045</v>
      </c>
      <c r="P69" s="21">
        <v>2.6599300000000001</v>
      </c>
      <c r="Q69" s="21">
        <v>2.2418900000000002</v>
      </c>
      <c r="R69" s="21">
        <v>3.4731100000000001</v>
      </c>
      <c r="S69" s="21">
        <v>1.6520900000000001</v>
      </c>
      <c r="T69" s="21">
        <v>3.1196000000000002</v>
      </c>
      <c r="U69" s="21">
        <v>1.6630400000000001</v>
      </c>
      <c r="V69" s="21">
        <v>2.6884999999999999</v>
      </c>
      <c r="W69" s="21">
        <v>1.708</v>
      </c>
      <c r="X69" s="21">
        <v>1.8197099999999999</v>
      </c>
      <c r="Y69" s="21">
        <v>1.4636899999999999</v>
      </c>
      <c r="Z69" s="21">
        <v>2.1029399999999998</v>
      </c>
      <c r="AA69" s="21">
        <v>1.2842899999999999</v>
      </c>
      <c r="AB69" s="21">
        <v>1.6286</v>
      </c>
      <c r="AC69" s="21">
        <v>1.49274</v>
      </c>
      <c r="AD69" s="21">
        <v>1.2629999999999999</v>
      </c>
      <c r="AG69" s="21">
        <v>1.6307400000000001</v>
      </c>
      <c r="AH69" s="21">
        <v>0.99004000000000003</v>
      </c>
      <c r="AI69" s="21">
        <v>1.95146</v>
      </c>
      <c r="AJ69" s="21">
        <v>1.3670500000000001</v>
      </c>
      <c r="AK69" s="21">
        <v>1.42337</v>
      </c>
      <c r="AL69" s="21">
        <v>1.66384</v>
      </c>
      <c r="AM69" s="21">
        <v>1.4322699999999999</v>
      </c>
      <c r="AN69" s="21">
        <v>1.57256</v>
      </c>
      <c r="AO69" s="21">
        <v>3.2241900000000001</v>
      </c>
      <c r="AP69" s="21">
        <v>2.10276</v>
      </c>
      <c r="AQ69" s="21">
        <v>1.58893</v>
      </c>
      <c r="AR69" s="21">
        <v>1.70625</v>
      </c>
      <c r="AS69" s="21">
        <v>1.26745</v>
      </c>
      <c r="AT69" s="21">
        <v>2.5375700000000001</v>
      </c>
      <c r="AU69" s="21">
        <v>2.3065500000000001</v>
      </c>
      <c r="AV69" s="21">
        <v>1.2282</v>
      </c>
      <c r="AW69" s="21">
        <v>1.26945</v>
      </c>
      <c r="AX69" s="21">
        <v>1.11869</v>
      </c>
      <c r="AY69" s="21">
        <v>4.0357099999999999</v>
      </c>
      <c r="AZ69" s="21">
        <v>2.9086599999999998</v>
      </c>
      <c r="BA69" s="21">
        <v>1.19638</v>
      </c>
      <c r="BD69" s="57">
        <v>5.1571365240000002</v>
      </c>
      <c r="BE69" s="57">
        <v>4.0085577729999997</v>
      </c>
      <c r="BF69" s="57">
        <v>5.569966312</v>
      </c>
      <c r="BG69" s="57">
        <v>3.2294609649999999</v>
      </c>
      <c r="BH69" s="57">
        <v>2.5362589849999999</v>
      </c>
      <c r="BI69" s="57">
        <v>4.0280451829999997</v>
      </c>
      <c r="BJ69" s="57">
        <v>8.9890462889999991</v>
      </c>
      <c r="BK69" s="57">
        <v>1.6808027320000001</v>
      </c>
      <c r="BL69" s="57">
        <v>4.8979666020000003</v>
      </c>
      <c r="BM69" s="57">
        <v>3.7595354090000002</v>
      </c>
      <c r="BN69" s="57">
        <v>1.5854953000000001</v>
      </c>
      <c r="BO69" s="57">
        <v>2.5103708629999999</v>
      </c>
      <c r="BP69" s="57">
        <v>2.7760400540000001</v>
      </c>
      <c r="BQ69" s="57">
        <v>5.2710447839999999</v>
      </c>
      <c r="BR69" s="57">
        <v>4.1032822600000003</v>
      </c>
      <c r="BS69" s="57">
        <v>1.942189658</v>
      </c>
      <c r="BT69" s="57">
        <v>2.7227353349999999</v>
      </c>
      <c r="BW69" s="57">
        <v>1.7823646769999999</v>
      </c>
      <c r="BX69" s="57">
        <v>2.3833336250000001</v>
      </c>
      <c r="BY69" s="57">
        <v>5.0624468140000003</v>
      </c>
      <c r="BZ69" s="57">
        <v>2.8971287960000001</v>
      </c>
      <c r="CA69" s="57">
        <v>2.9658930570000002</v>
      </c>
      <c r="CB69" s="57">
        <v>1.8602843499999999</v>
      </c>
      <c r="CC69" s="57">
        <v>3.0150054630000001</v>
      </c>
      <c r="CD69" s="57">
        <v>9.6295285699999997</v>
      </c>
      <c r="CE69" s="57">
        <v>4.2224073769999997</v>
      </c>
      <c r="CF69" s="57">
        <v>6.0738780639999996</v>
      </c>
      <c r="CG69" s="57">
        <v>2.8144598510000001</v>
      </c>
      <c r="CH69" s="57">
        <v>3.1773367370000001</v>
      </c>
      <c r="CI69" s="57">
        <v>3.260928931</v>
      </c>
      <c r="CJ69" s="57">
        <v>5.6658544419999997</v>
      </c>
      <c r="CK69" s="57">
        <v>2.4982592389999998</v>
      </c>
      <c r="CL69" s="57">
        <v>5.7789716660000003</v>
      </c>
      <c r="CM69" s="57">
        <v>5.7617677799999996</v>
      </c>
      <c r="CN69" s="57">
        <v>5.8110736860000003</v>
      </c>
      <c r="CO69" s="57">
        <v>5.0803611169999998</v>
      </c>
      <c r="CP69" s="57">
        <v>6.3564582850000004</v>
      </c>
      <c r="CQ69" s="57">
        <v>3.017897837</v>
      </c>
      <c r="CR69" s="57">
        <v>4.439420213</v>
      </c>
      <c r="CS69" s="57">
        <v>5.9391447829999997</v>
      </c>
      <c r="CT69" s="57">
        <v>4.7836318929999999</v>
      </c>
      <c r="CU69" s="57">
        <v>2.5187567679999998</v>
      </c>
      <c r="CV69" s="57">
        <v>4.9447152409999999</v>
      </c>
      <c r="CW69" s="57">
        <v>5.0417062359999996</v>
      </c>
    </row>
    <row r="70" spans="1:101" x14ac:dyDescent="0.2">
      <c r="A70" s="57">
        <v>195</v>
      </c>
      <c r="C70" s="21">
        <v>1.5578099999999999</v>
      </c>
      <c r="D70" s="21">
        <v>1.7853000000000001</v>
      </c>
      <c r="E70" s="21">
        <v>1.59361</v>
      </c>
      <c r="F70" s="21">
        <v>1.24996</v>
      </c>
      <c r="G70" s="21">
        <v>1.5190900000000001</v>
      </c>
      <c r="H70" s="21">
        <v>1.96967</v>
      </c>
      <c r="I70" s="21">
        <v>1.60694</v>
      </c>
      <c r="J70" s="21">
        <v>3.04271</v>
      </c>
      <c r="K70" s="21">
        <v>2.2710699999999999</v>
      </c>
      <c r="L70" s="21">
        <v>1.9635199999999999</v>
      </c>
      <c r="M70" s="21">
        <v>3.7176800000000001</v>
      </c>
      <c r="N70" s="21">
        <v>1.2241</v>
      </c>
      <c r="O70" s="21">
        <v>1.01762</v>
      </c>
      <c r="P70" s="21">
        <v>2.53417</v>
      </c>
      <c r="Q70" s="21">
        <v>2.3332000000000002</v>
      </c>
      <c r="R70" s="21">
        <v>3.7031800000000001</v>
      </c>
      <c r="S70" s="21">
        <v>1.60822</v>
      </c>
      <c r="T70" s="21">
        <v>2.9103599999999998</v>
      </c>
      <c r="U70" s="21">
        <v>1.3865499999999999</v>
      </c>
      <c r="V70" s="21">
        <v>2.3105500000000001</v>
      </c>
      <c r="W70" s="21">
        <v>1.359</v>
      </c>
      <c r="X70" s="21">
        <v>1.86595</v>
      </c>
      <c r="Y70" s="21">
        <v>1.15002</v>
      </c>
      <c r="Z70" s="21">
        <v>1.9045700000000001</v>
      </c>
      <c r="AA70" s="21">
        <v>1.26004</v>
      </c>
      <c r="AB70" s="21">
        <v>1.7767999999999999</v>
      </c>
      <c r="AC70" s="21">
        <v>1.4214100000000001</v>
      </c>
      <c r="AD70" s="21">
        <v>1.07938</v>
      </c>
      <c r="AG70" s="21">
        <v>1.7028700000000001</v>
      </c>
      <c r="AH70" s="21">
        <v>0.98887000000000003</v>
      </c>
      <c r="AI70" s="21">
        <v>1.83195</v>
      </c>
      <c r="AJ70" s="21">
        <v>1.1563699999999999</v>
      </c>
      <c r="AK70" s="21">
        <v>1.6078300000000001</v>
      </c>
      <c r="AL70" s="21">
        <v>1.51976</v>
      </c>
      <c r="AM70" s="21">
        <v>1.3866000000000001</v>
      </c>
      <c r="AN70" s="21">
        <v>1.64564</v>
      </c>
      <c r="AO70" s="21">
        <v>3.1868799999999999</v>
      </c>
      <c r="AP70" s="21">
        <v>1.8548199999999999</v>
      </c>
      <c r="AQ70" s="21">
        <v>1.6637500000000001</v>
      </c>
      <c r="AR70" s="21">
        <v>1.69299</v>
      </c>
      <c r="AS70" s="21">
        <v>1.0770900000000001</v>
      </c>
      <c r="AT70" s="21">
        <v>2.6317699999999999</v>
      </c>
      <c r="AU70" s="21">
        <v>2.1788500000000002</v>
      </c>
      <c r="AV70" s="21">
        <v>1.3406499999999999</v>
      </c>
      <c r="AW70" s="21">
        <v>1.25454</v>
      </c>
      <c r="AX70" s="21">
        <v>1.15378</v>
      </c>
      <c r="AY70" s="21">
        <v>3.73163</v>
      </c>
      <c r="AZ70" s="21">
        <v>2.9092099999999999</v>
      </c>
      <c r="BA70" s="21">
        <v>1.3758900000000001</v>
      </c>
      <c r="BD70" s="57">
        <v>5.3006759490000004</v>
      </c>
      <c r="BE70" s="57">
        <v>4.1753764789999996</v>
      </c>
      <c r="BF70" s="57">
        <v>5.7306279680000003</v>
      </c>
      <c r="BG70" s="57">
        <v>2.9461979889999999</v>
      </c>
      <c r="BH70" s="57">
        <v>2.587953546</v>
      </c>
      <c r="BI70" s="57">
        <v>3.6401228290000001</v>
      </c>
      <c r="BJ70" s="57">
        <v>8.7768987860000003</v>
      </c>
      <c r="BK70" s="57">
        <v>1.5241224790000001</v>
      </c>
      <c r="BL70" s="57">
        <v>4.266767905</v>
      </c>
      <c r="BM70" s="57">
        <v>3.4995076250000001</v>
      </c>
      <c r="BN70" s="57">
        <v>1.508941866</v>
      </c>
      <c r="BO70" s="57">
        <v>2.0083414980000001</v>
      </c>
      <c r="BP70" s="57">
        <v>2.7815247730000001</v>
      </c>
      <c r="BQ70" s="57">
        <v>4.7423326279999998</v>
      </c>
      <c r="BR70" s="57">
        <v>3.956360246</v>
      </c>
      <c r="BS70" s="57">
        <v>2.02521021</v>
      </c>
      <c r="BT70" s="57">
        <v>3.2006709999999998</v>
      </c>
      <c r="BW70" s="57">
        <v>2.0480929309999998</v>
      </c>
      <c r="BX70" s="57">
        <v>2.1354899020000002</v>
      </c>
      <c r="BY70" s="57">
        <v>4.9327355089999996</v>
      </c>
      <c r="BZ70" s="57">
        <v>3.046940969</v>
      </c>
      <c r="CA70" s="57">
        <v>2.7788338029999999</v>
      </c>
      <c r="CB70" s="57">
        <v>1.96056579</v>
      </c>
      <c r="CC70" s="57">
        <v>3.440059674</v>
      </c>
      <c r="CD70" s="57">
        <v>9.0702165669999992</v>
      </c>
      <c r="CE70" s="57">
        <v>4.6799663340000004</v>
      </c>
      <c r="CF70" s="57">
        <v>5.5915452480000001</v>
      </c>
      <c r="CG70" s="57">
        <v>2.5981666990000001</v>
      </c>
      <c r="CH70" s="57">
        <v>3.4202184880000002</v>
      </c>
      <c r="CI70" s="57">
        <v>3.2702580160000001</v>
      </c>
      <c r="CJ70" s="57">
        <v>5.3844615190000003</v>
      </c>
      <c r="CK70" s="57">
        <v>2.278384263</v>
      </c>
      <c r="CL70" s="57">
        <v>5.3531262379999998</v>
      </c>
      <c r="CM70" s="57">
        <v>5.016403135</v>
      </c>
      <c r="CN70" s="57">
        <v>5.5476767860000002</v>
      </c>
      <c r="CO70" s="57">
        <v>5.7830221829999999</v>
      </c>
      <c r="CP70" s="57">
        <v>6.2172164089999997</v>
      </c>
      <c r="CQ70" s="57">
        <v>3.1169100460000001</v>
      </c>
      <c r="CR70" s="57">
        <v>4.4920437839999998</v>
      </c>
      <c r="CS70" s="57">
        <v>5.9816587520000004</v>
      </c>
      <c r="CT70" s="57">
        <v>5.0093053220000003</v>
      </c>
      <c r="CU70" s="57">
        <v>2.53221484</v>
      </c>
      <c r="CV70" s="57">
        <v>4.7155385120000002</v>
      </c>
      <c r="CW70" s="57">
        <v>5.3126734859999996</v>
      </c>
    </row>
    <row r="71" spans="1:101" x14ac:dyDescent="0.2">
      <c r="A71" s="57">
        <v>198</v>
      </c>
      <c r="C71" s="21">
        <v>1.6702399999999999</v>
      </c>
      <c r="D71" s="21">
        <v>1.48454</v>
      </c>
      <c r="E71" s="21">
        <v>1.6589</v>
      </c>
      <c r="F71" s="21">
        <v>1.09934</v>
      </c>
      <c r="G71" s="21">
        <v>1.57084</v>
      </c>
      <c r="H71" s="21">
        <v>1.8195300000000001</v>
      </c>
      <c r="I71" s="21">
        <v>1.79043</v>
      </c>
      <c r="J71" s="21">
        <v>2.8609900000000001</v>
      </c>
      <c r="K71" s="21">
        <v>2.2543099999999998</v>
      </c>
      <c r="L71" s="21">
        <v>1.7644899999999999</v>
      </c>
      <c r="M71" s="21">
        <v>3.8465500000000001</v>
      </c>
      <c r="N71" s="21">
        <v>1.37616</v>
      </c>
      <c r="O71" s="21">
        <v>1.0025299999999999</v>
      </c>
      <c r="P71" s="21">
        <v>2.61097</v>
      </c>
      <c r="Q71" s="21">
        <v>2.7947099999999998</v>
      </c>
      <c r="R71" s="21">
        <v>3.52901</v>
      </c>
      <c r="S71" s="21">
        <v>1.4570399999999999</v>
      </c>
      <c r="T71" s="21">
        <v>2.9526599999999998</v>
      </c>
      <c r="U71" s="21">
        <v>1.28447</v>
      </c>
      <c r="V71" s="21">
        <v>2.0977199999999998</v>
      </c>
      <c r="W71" s="21">
        <v>1.4930000000000001</v>
      </c>
      <c r="X71" s="21">
        <v>1.7490699999999999</v>
      </c>
      <c r="Y71" s="21">
        <v>1.1452</v>
      </c>
      <c r="Z71" s="21">
        <v>1.9320200000000001</v>
      </c>
      <c r="AA71" s="21">
        <v>1.19503</v>
      </c>
      <c r="AB71" s="21">
        <v>1.9111400000000001</v>
      </c>
      <c r="AC71" s="21">
        <v>1.38768</v>
      </c>
      <c r="AD71" s="21">
        <v>1.19238</v>
      </c>
      <c r="AG71" s="21">
        <v>1.72668</v>
      </c>
      <c r="AH71" s="21">
        <v>1.1662399999999999</v>
      </c>
      <c r="AI71" s="21">
        <v>1.73403</v>
      </c>
      <c r="AJ71" s="21">
        <v>1.07437</v>
      </c>
      <c r="AK71" s="21">
        <v>1.24607</v>
      </c>
      <c r="AL71" s="21">
        <v>1.5342499999999999</v>
      </c>
      <c r="AM71" s="21">
        <v>1.2804</v>
      </c>
      <c r="AN71" s="21">
        <v>1.37314</v>
      </c>
      <c r="AO71" s="21">
        <v>2.7614700000000001</v>
      </c>
      <c r="AP71" s="21">
        <v>1.8530199999999999</v>
      </c>
      <c r="AQ71" s="21">
        <v>1.62662</v>
      </c>
      <c r="AR71" s="21">
        <v>1.7188600000000001</v>
      </c>
      <c r="AS71" s="21">
        <v>1.20546</v>
      </c>
      <c r="AT71" s="21">
        <v>2.3565700000000001</v>
      </c>
      <c r="AU71" s="21">
        <v>2.2850299999999999</v>
      </c>
      <c r="AV71" s="21">
        <v>1.2545500000000001</v>
      </c>
      <c r="AW71" s="21">
        <v>1.21384</v>
      </c>
      <c r="AX71" s="21">
        <v>1.11395</v>
      </c>
      <c r="AY71" s="21">
        <v>3.8455499999999998</v>
      </c>
      <c r="AZ71" s="21">
        <v>2.62798</v>
      </c>
      <c r="BA71" s="21">
        <v>1.3029299999999999</v>
      </c>
      <c r="BD71" s="57">
        <v>5.3591042719999997</v>
      </c>
      <c r="BE71" s="57">
        <v>4.2474220730000001</v>
      </c>
      <c r="BF71" s="57">
        <v>5.4282291090000001</v>
      </c>
      <c r="BG71" s="57">
        <v>2.9226227059999998</v>
      </c>
      <c r="BH71" s="57">
        <v>2.5798030519999999</v>
      </c>
      <c r="BI71" s="57">
        <v>3.4443513939999999</v>
      </c>
      <c r="BJ71" s="57">
        <v>8.9494792719999996</v>
      </c>
      <c r="BK71" s="57">
        <v>1.54647599</v>
      </c>
      <c r="BL71" s="57">
        <v>4.4858552960000004</v>
      </c>
      <c r="BM71" s="57">
        <v>3.4991150800000002</v>
      </c>
      <c r="BN71" s="57">
        <v>1.5183367619999999</v>
      </c>
      <c r="BO71" s="57">
        <v>2.2231356830000002</v>
      </c>
      <c r="BP71" s="57">
        <v>2.8626355289999998</v>
      </c>
      <c r="BQ71" s="57">
        <v>4.7451893790000002</v>
      </c>
      <c r="BR71" s="57">
        <v>4.0314157340000003</v>
      </c>
      <c r="BS71" s="57">
        <v>2.0090392239999999</v>
      </c>
      <c r="BT71" s="57">
        <v>2.8076208770000002</v>
      </c>
      <c r="BW71" s="57">
        <v>1.9786645329999999</v>
      </c>
      <c r="BX71" s="57">
        <v>2.1451915920000002</v>
      </c>
      <c r="BY71" s="57">
        <v>4.9190503000000003</v>
      </c>
      <c r="BZ71" s="57">
        <v>3.084488017</v>
      </c>
      <c r="CA71" s="57">
        <v>2.7792677459999999</v>
      </c>
      <c r="CB71" s="57">
        <v>1.8570699500000001</v>
      </c>
      <c r="CC71" s="57">
        <v>3.1591411269999998</v>
      </c>
      <c r="CD71" s="57">
        <v>8.2360472700000003</v>
      </c>
      <c r="CE71" s="57">
        <v>4.2496093659999996</v>
      </c>
      <c r="CF71" s="57">
        <v>5.6674073839999997</v>
      </c>
      <c r="CG71" s="57">
        <v>2.867431635</v>
      </c>
      <c r="CH71" s="57">
        <v>3.2519491760000001</v>
      </c>
      <c r="CI71" s="57">
        <v>2.96598257</v>
      </c>
      <c r="CJ71" s="57">
        <v>5.2552888610000004</v>
      </c>
      <c r="CK71" s="57">
        <v>2.3883014930000002</v>
      </c>
      <c r="CL71" s="57">
        <v>4.9046131009999998</v>
      </c>
      <c r="CM71" s="57">
        <v>5.2535145070000002</v>
      </c>
      <c r="CN71" s="57">
        <v>6.2286390000000003</v>
      </c>
      <c r="CO71" s="57">
        <v>4.9648918369999997</v>
      </c>
      <c r="CP71" s="57">
        <v>5.5596712879999997</v>
      </c>
      <c r="CQ71" s="57">
        <v>3.2931509000000001</v>
      </c>
      <c r="CR71" s="57">
        <v>4.6769024000000003</v>
      </c>
      <c r="CS71" s="57">
        <v>5.8591949970000003</v>
      </c>
      <c r="CT71" s="57">
        <v>5.1426781640000003</v>
      </c>
      <c r="CU71" s="57">
        <v>2.8832140370000001</v>
      </c>
      <c r="CV71" s="57">
        <v>4.5728682239999996</v>
      </c>
      <c r="CW71" s="57">
        <v>5.1149814940000002</v>
      </c>
    </row>
    <row r="72" spans="1:101" x14ac:dyDescent="0.2">
      <c r="A72" s="57">
        <v>201</v>
      </c>
      <c r="C72" s="21">
        <v>1.69499</v>
      </c>
      <c r="D72" s="21">
        <v>1.4147400000000001</v>
      </c>
      <c r="E72" s="21">
        <v>1.45913</v>
      </c>
      <c r="F72" s="21">
        <v>1.1447400000000001</v>
      </c>
      <c r="G72" s="21">
        <v>1.6696899999999999</v>
      </c>
      <c r="H72" s="21">
        <v>2.1731099999999999</v>
      </c>
      <c r="I72" s="21">
        <v>1.73584</v>
      </c>
      <c r="J72" s="21">
        <v>2.8855499999999998</v>
      </c>
      <c r="K72" s="21">
        <v>2.16195</v>
      </c>
      <c r="L72" s="21">
        <v>1.7699400000000001</v>
      </c>
      <c r="M72" s="21">
        <v>4.05945</v>
      </c>
      <c r="N72" s="21">
        <v>1.23648</v>
      </c>
      <c r="O72" s="21">
        <v>1.0085999999999999</v>
      </c>
      <c r="P72" s="21">
        <v>2.4141499999999998</v>
      </c>
      <c r="Q72" s="21">
        <v>2.3201200000000002</v>
      </c>
      <c r="R72" s="21">
        <v>3.37819</v>
      </c>
      <c r="S72" s="21">
        <v>1.34761</v>
      </c>
      <c r="T72" s="21">
        <v>2.9189799999999999</v>
      </c>
      <c r="U72" s="21">
        <v>1.4450099999999999</v>
      </c>
      <c r="V72" s="21">
        <v>2.9432800000000001</v>
      </c>
      <c r="W72" s="21">
        <v>1.617</v>
      </c>
      <c r="X72" s="21">
        <v>1.72065</v>
      </c>
      <c r="Y72" s="21">
        <v>1.12283</v>
      </c>
      <c r="Z72" s="21">
        <v>1.9669300000000001</v>
      </c>
      <c r="AA72" s="21">
        <v>1.2533700000000001</v>
      </c>
      <c r="AB72" s="21">
        <v>1.6071200000000001</v>
      </c>
      <c r="AC72" s="21">
        <v>1.4654799999999999</v>
      </c>
      <c r="AD72" s="21">
        <v>1.25064</v>
      </c>
      <c r="AG72" s="21">
        <v>1.5636099999999999</v>
      </c>
      <c r="AH72" s="21">
        <v>1.20479</v>
      </c>
      <c r="AI72" s="21">
        <v>1.8080700000000001</v>
      </c>
      <c r="AJ72" s="21">
        <v>1.3030600000000001</v>
      </c>
      <c r="AK72" s="21">
        <v>1.23559</v>
      </c>
      <c r="AL72" s="21">
        <v>1.5878699999999999</v>
      </c>
      <c r="AM72" s="21">
        <v>1.1787399999999999</v>
      </c>
      <c r="AN72" s="21">
        <v>1.47959</v>
      </c>
      <c r="AO72" s="21">
        <v>2.7689400000000002</v>
      </c>
      <c r="AP72" s="21">
        <v>2.1743600000000001</v>
      </c>
      <c r="AQ72" s="21">
        <v>1.69943</v>
      </c>
      <c r="AR72" s="21">
        <v>1.7499</v>
      </c>
      <c r="AS72" s="21">
        <v>1.2877400000000001</v>
      </c>
      <c r="AT72" s="21">
        <v>2.33934</v>
      </c>
      <c r="AU72" s="21">
        <v>2.0161799999999999</v>
      </c>
      <c r="AV72" s="21">
        <v>1.34219</v>
      </c>
      <c r="AW72" s="21">
        <v>1.1928799999999999</v>
      </c>
      <c r="AX72" s="21">
        <v>1.15951</v>
      </c>
      <c r="AY72" s="21">
        <v>3.7959000000000001</v>
      </c>
      <c r="AZ72" s="21">
        <v>2.7360500000000001</v>
      </c>
      <c r="BA72" s="21">
        <v>1.6946699999999999</v>
      </c>
      <c r="BD72" s="57">
        <v>5.2777286160000001</v>
      </c>
      <c r="BE72" s="57">
        <v>4.3385319679999998</v>
      </c>
      <c r="BF72" s="57">
        <v>5.7096098059999996</v>
      </c>
      <c r="BG72" s="57">
        <v>3.0291665299999999</v>
      </c>
      <c r="BH72" s="57">
        <v>2.671841809</v>
      </c>
      <c r="BI72" s="57">
        <v>3.8771776569999998</v>
      </c>
      <c r="BJ72" s="57">
        <v>8.4136344120000004</v>
      </c>
      <c r="BK72" s="57">
        <v>1.3799139119999999</v>
      </c>
      <c r="BL72" s="57">
        <v>4.4439460019999997</v>
      </c>
      <c r="BM72" s="57">
        <v>3.4272517869999999</v>
      </c>
      <c r="BN72" s="57">
        <v>1.4032316279999999</v>
      </c>
      <c r="BO72" s="57">
        <v>2.2170015699999999</v>
      </c>
      <c r="BP72" s="57">
        <v>3.1623388750000001</v>
      </c>
      <c r="BQ72" s="57">
        <v>4.8406387300000002</v>
      </c>
      <c r="BR72" s="57">
        <v>3.9652760009999999</v>
      </c>
      <c r="BS72" s="57">
        <v>1.767110787</v>
      </c>
      <c r="BT72" s="57">
        <v>2.8681025390000001</v>
      </c>
      <c r="BW72" s="57">
        <v>1.937729676</v>
      </c>
      <c r="BX72" s="57">
        <v>2.0309122159999999</v>
      </c>
      <c r="BY72" s="57">
        <v>4.8598960499999997</v>
      </c>
      <c r="BZ72" s="57">
        <v>3.1278844700000001</v>
      </c>
      <c r="CA72" s="57">
        <v>2.6738500850000002</v>
      </c>
      <c r="CB72" s="57">
        <v>1.64022384</v>
      </c>
      <c r="CC72" s="57">
        <v>3.4599909879999999</v>
      </c>
      <c r="CD72" s="57">
        <v>9.266414954</v>
      </c>
      <c r="CE72" s="57">
        <v>4.4624979639999998</v>
      </c>
      <c r="CF72" s="57">
        <v>5.6312680229999996</v>
      </c>
      <c r="CG72" s="57">
        <v>3.14397174</v>
      </c>
      <c r="CH72" s="57">
        <v>3.1715988890000002</v>
      </c>
      <c r="CI72" s="57">
        <v>2.9240508190000001</v>
      </c>
      <c r="CJ72" s="57">
        <v>5.2046285640000001</v>
      </c>
      <c r="CK72" s="57">
        <v>2.4113931669999999</v>
      </c>
      <c r="CL72" s="57">
        <v>5.3859328059999996</v>
      </c>
      <c r="CM72" s="57">
        <v>5.1857065650000003</v>
      </c>
      <c r="CN72" s="57">
        <v>5.6033336990000002</v>
      </c>
      <c r="CO72" s="57">
        <v>4.6086806669999998</v>
      </c>
      <c r="CP72" s="57">
        <v>5.5996844110000001</v>
      </c>
      <c r="CQ72" s="57">
        <v>3.3159542119999998</v>
      </c>
      <c r="CR72" s="57">
        <v>4.1764297539999999</v>
      </c>
      <c r="CS72" s="57">
        <v>6.044270042</v>
      </c>
      <c r="CT72" s="57">
        <v>5.5126766260000002</v>
      </c>
      <c r="CU72" s="57">
        <v>2.8678417029999999</v>
      </c>
      <c r="CV72" s="57">
        <v>5.1272855440000003</v>
      </c>
      <c r="CW72" s="57">
        <v>4.897261812</v>
      </c>
    </row>
    <row r="73" spans="1:101" x14ac:dyDescent="0.2">
      <c r="A73" s="57">
        <v>204</v>
      </c>
      <c r="C73" s="21">
        <v>1.6640200000000001</v>
      </c>
      <c r="D73" s="21">
        <v>1.3578399999999999</v>
      </c>
      <c r="E73" s="21">
        <v>1.21776</v>
      </c>
      <c r="F73" s="21">
        <v>1.1795</v>
      </c>
      <c r="G73" s="21">
        <v>1.4992300000000001</v>
      </c>
      <c r="H73" s="21">
        <v>2.0454300000000001</v>
      </c>
      <c r="I73" s="21">
        <v>1.3726799999999999</v>
      </c>
      <c r="J73" s="21">
        <v>2.9816500000000001</v>
      </c>
      <c r="K73" s="21">
        <v>2.0752600000000001</v>
      </c>
      <c r="L73" s="21">
        <v>1.4114</v>
      </c>
      <c r="M73" s="21">
        <v>3.8419500000000002</v>
      </c>
      <c r="N73" s="21">
        <v>1.12574</v>
      </c>
      <c r="O73" s="21">
        <v>1.12727</v>
      </c>
      <c r="P73" s="21">
        <v>2.3129300000000002</v>
      </c>
      <c r="Q73" s="21">
        <v>2.82775</v>
      </c>
      <c r="R73" s="21">
        <v>3.2043900000000001</v>
      </c>
      <c r="S73" s="21">
        <v>1.4961199999999999</v>
      </c>
      <c r="T73" s="21">
        <v>3.4138700000000002</v>
      </c>
      <c r="U73" s="21">
        <v>1.3622099999999999</v>
      </c>
      <c r="V73" s="21">
        <v>2.5043600000000001</v>
      </c>
      <c r="W73" s="21">
        <v>1.37</v>
      </c>
      <c r="X73" s="21">
        <v>1.83972</v>
      </c>
      <c r="Y73" s="21">
        <v>1.15889</v>
      </c>
      <c r="Z73" s="21">
        <v>1.78349</v>
      </c>
      <c r="AA73" s="21">
        <v>1.19333</v>
      </c>
      <c r="AB73" s="21">
        <v>1.5413399999999999</v>
      </c>
      <c r="AC73" s="21">
        <v>1.3940600000000001</v>
      </c>
      <c r="AD73" s="21">
        <v>1.21713</v>
      </c>
      <c r="AG73" s="21">
        <v>1.6609400000000001</v>
      </c>
      <c r="AH73" s="21">
        <v>1.1012299999999999</v>
      </c>
      <c r="AI73" s="21">
        <v>1.83179</v>
      </c>
      <c r="AJ73" s="21">
        <v>0.99875999999999998</v>
      </c>
      <c r="AK73" s="21">
        <v>1.59667</v>
      </c>
      <c r="AL73" s="21">
        <v>1.5586199999999999</v>
      </c>
      <c r="AM73" s="21">
        <v>1.35917</v>
      </c>
      <c r="AN73" s="21">
        <v>1.87805</v>
      </c>
      <c r="AO73" s="21">
        <v>2.6821000000000002</v>
      </c>
      <c r="AP73" s="21">
        <v>2.1628500000000002</v>
      </c>
      <c r="AQ73" s="21">
        <v>1.6289899999999999</v>
      </c>
      <c r="AR73" s="21">
        <v>1.7521500000000001</v>
      </c>
      <c r="AS73" s="21">
        <v>1.3226</v>
      </c>
      <c r="AT73" s="21">
        <v>2.3740800000000002</v>
      </c>
      <c r="AU73" s="21">
        <v>2.0122300000000002</v>
      </c>
      <c r="AV73" s="21">
        <v>1.34463</v>
      </c>
      <c r="AW73" s="21">
        <v>1.4341299999999999</v>
      </c>
      <c r="AX73" s="21">
        <v>1.1231599999999999</v>
      </c>
      <c r="AY73" s="21">
        <v>3.4919899999999999</v>
      </c>
      <c r="AZ73" s="21">
        <v>2.8470599999999999</v>
      </c>
      <c r="BA73" s="21">
        <v>1.3765400000000001</v>
      </c>
      <c r="BD73" s="57">
        <v>5.4861885709999996</v>
      </c>
      <c r="BE73" s="57">
        <v>4.171179414</v>
      </c>
      <c r="BF73" s="57">
        <v>5.7107945579999999</v>
      </c>
      <c r="BG73" s="57">
        <v>2.8626666260000002</v>
      </c>
      <c r="BH73" s="57">
        <v>2.4624752829999998</v>
      </c>
      <c r="BI73" s="57">
        <v>4.1198777690000004</v>
      </c>
      <c r="BJ73" s="57">
        <v>8.1793075000000002</v>
      </c>
      <c r="BK73" s="57">
        <v>1.548808188</v>
      </c>
      <c r="BL73" s="57">
        <v>3.9718854220000002</v>
      </c>
      <c r="BM73" s="57">
        <v>3.526669552</v>
      </c>
      <c r="BN73" s="57">
        <v>1.8836423019999999</v>
      </c>
      <c r="BO73" s="57">
        <v>2.5457179280000002</v>
      </c>
      <c r="BP73" s="57">
        <v>3.0997499400000001</v>
      </c>
      <c r="BQ73" s="57">
        <v>5.1552489850000001</v>
      </c>
      <c r="BR73" s="57">
        <v>4.0888394210000003</v>
      </c>
      <c r="BS73" s="57">
        <v>2.0451334019999998</v>
      </c>
      <c r="BT73" s="57">
        <v>3.5739809729999998</v>
      </c>
      <c r="BW73" s="57">
        <v>1.8902097739999999</v>
      </c>
      <c r="BX73" s="57">
        <v>2.192619519</v>
      </c>
      <c r="BY73" s="57">
        <v>4.6960599869999999</v>
      </c>
      <c r="BZ73" s="57">
        <v>3.3217357160000001</v>
      </c>
      <c r="CA73" s="57">
        <v>2.6724708150000001</v>
      </c>
      <c r="CB73" s="57">
        <v>1.8373820700000001</v>
      </c>
      <c r="CC73" s="57">
        <v>3.940097787</v>
      </c>
      <c r="CD73" s="57">
        <v>8.4775219049999997</v>
      </c>
      <c r="CE73" s="57">
        <v>4.7167552070000003</v>
      </c>
      <c r="CF73" s="57">
        <v>5.5959643039999998</v>
      </c>
      <c r="CG73" s="57">
        <v>3.0860336799999999</v>
      </c>
      <c r="CH73" s="57">
        <v>3.0503264899999998</v>
      </c>
      <c r="CI73" s="57">
        <v>3.0937097549999999</v>
      </c>
      <c r="CJ73" s="57">
        <v>5.1329680309999999</v>
      </c>
      <c r="CK73" s="57">
        <v>2.122035758</v>
      </c>
      <c r="CL73" s="57">
        <v>5.127622433</v>
      </c>
      <c r="CM73" s="57">
        <v>5.1515311429999997</v>
      </c>
      <c r="CN73" s="57">
        <v>5.9315748060000004</v>
      </c>
      <c r="CO73" s="57">
        <v>4.522963442</v>
      </c>
      <c r="CP73" s="57">
        <v>5.8896127900000002</v>
      </c>
      <c r="CQ73" s="57">
        <v>3.1342624539999999</v>
      </c>
      <c r="CR73" s="57">
        <v>4.6939745210000003</v>
      </c>
      <c r="CS73" s="57">
        <v>6.1024302449999999</v>
      </c>
      <c r="CT73" s="57">
        <v>5.6027186440000003</v>
      </c>
      <c r="CU73" s="57">
        <v>2.6476620319999999</v>
      </c>
      <c r="CV73" s="57">
        <v>5.4561008649999998</v>
      </c>
      <c r="CW73" s="57">
        <v>4.9961874999999996</v>
      </c>
    </row>
    <row r="74" spans="1:101" x14ac:dyDescent="0.2">
      <c r="A74" s="57">
        <v>207</v>
      </c>
      <c r="C74" s="21">
        <v>1.65588</v>
      </c>
      <c r="D74" s="21">
        <v>1.40462</v>
      </c>
      <c r="E74" s="21">
        <v>1.20878</v>
      </c>
      <c r="F74" s="21">
        <v>1.13801</v>
      </c>
      <c r="G74" s="21">
        <v>1.6076900000000001</v>
      </c>
      <c r="H74" s="21">
        <v>1.8689199999999999</v>
      </c>
      <c r="I74" s="21">
        <v>1.58785</v>
      </c>
      <c r="J74" s="21">
        <v>4.1421700000000001</v>
      </c>
      <c r="K74" s="21">
        <v>2.0167299999999999</v>
      </c>
      <c r="L74" s="21">
        <v>1.41452</v>
      </c>
      <c r="M74" s="21">
        <v>3.62242</v>
      </c>
      <c r="N74" s="21">
        <v>1.0615600000000001</v>
      </c>
      <c r="O74" s="21">
        <v>1.0232699999999999</v>
      </c>
      <c r="P74" s="21">
        <v>2.2763900000000001</v>
      </c>
      <c r="Q74" s="21">
        <v>2.7239100000000001</v>
      </c>
      <c r="R74" s="21">
        <v>3.1552600000000002</v>
      </c>
      <c r="S74" s="21">
        <v>1.4847699999999999</v>
      </c>
      <c r="T74" s="21">
        <v>3.2507199999999998</v>
      </c>
      <c r="U74" s="21">
        <v>1.53362</v>
      </c>
      <c r="V74" s="21">
        <v>2.37663</v>
      </c>
      <c r="W74" s="21">
        <v>1.1830000000000001</v>
      </c>
      <c r="X74" s="21">
        <v>1.96262</v>
      </c>
      <c r="Y74" s="21">
        <v>1.23298</v>
      </c>
      <c r="Z74" s="21">
        <v>2.0266600000000001</v>
      </c>
      <c r="AA74" s="21">
        <v>1.35303</v>
      </c>
      <c r="AB74" s="21">
        <v>1.7213799999999999</v>
      </c>
      <c r="AC74" s="21">
        <v>1.2167699999999999</v>
      </c>
      <c r="AD74" s="21">
        <v>1.20875</v>
      </c>
      <c r="AG74" s="21">
        <v>1.66076</v>
      </c>
      <c r="AH74" s="21">
        <v>1.1428100000000001</v>
      </c>
      <c r="AI74" s="21">
        <v>1.8938299999999999</v>
      </c>
      <c r="AJ74" s="21">
        <v>1.1598599999999999</v>
      </c>
      <c r="AK74" s="21">
        <v>1.3053999999999999</v>
      </c>
      <c r="AL74" s="21">
        <v>1.6140699999999999</v>
      </c>
      <c r="AM74" s="21">
        <v>1.3247500000000001</v>
      </c>
      <c r="AN74" s="21">
        <v>1.4855100000000001</v>
      </c>
      <c r="AO74" s="21">
        <v>3.06908</v>
      </c>
      <c r="AP74" s="21">
        <v>1.9094800000000001</v>
      </c>
      <c r="AQ74" s="21">
        <v>1.60067</v>
      </c>
      <c r="AR74" s="21">
        <v>1.7896099999999999</v>
      </c>
      <c r="AS74" s="21">
        <v>1.4194500000000001</v>
      </c>
      <c r="AT74" s="21">
        <v>2.7574999999999998</v>
      </c>
      <c r="AU74" s="21">
        <v>1.86686</v>
      </c>
      <c r="AV74" s="21">
        <v>1.37219</v>
      </c>
      <c r="AW74" s="21">
        <v>1.2727200000000001</v>
      </c>
      <c r="AX74" s="21">
        <v>1.06328</v>
      </c>
      <c r="AY74" s="21">
        <v>3.54114</v>
      </c>
      <c r="AZ74" s="21">
        <v>2.4346199999999998</v>
      </c>
      <c r="BA74" s="21">
        <v>1.30328</v>
      </c>
      <c r="BD74" s="57">
        <v>5.0135824910000002</v>
      </c>
      <c r="BE74" s="57">
        <v>4.1866738400000001</v>
      </c>
      <c r="BF74" s="57">
        <v>5.3004580419999998</v>
      </c>
      <c r="BG74" s="57">
        <v>3.0507944619999998</v>
      </c>
      <c r="BH74" s="57">
        <v>2.5212307740000002</v>
      </c>
      <c r="BI74" s="57">
        <v>4.2139447800000003</v>
      </c>
      <c r="BJ74" s="57">
        <v>8.4689023320000008</v>
      </c>
      <c r="BK74" s="57">
        <v>1.6723015889999999</v>
      </c>
      <c r="BL74" s="57">
        <v>3.8169530429999998</v>
      </c>
      <c r="BM74" s="57">
        <v>3.2771628490000002</v>
      </c>
      <c r="BN74" s="57">
        <v>1.4918320199999999</v>
      </c>
      <c r="BO74" s="57">
        <v>2.4792758510000001</v>
      </c>
      <c r="BP74" s="57">
        <v>2.9960540629999999</v>
      </c>
      <c r="BQ74" s="57">
        <v>4.9520264980000004</v>
      </c>
      <c r="BR74" s="57">
        <v>3.5625290449999998</v>
      </c>
      <c r="BS74" s="57">
        <v>1.925666793</v>
      </c>
      <c r="BT74" s="57">
        <v>2.5417614780000002</v>
      </c>
      <c r="BW74" s="57">
        <v>1.8939446499999999</v>
      </c>
      <c r="BX74" s="57">
        <v>2.3168441309999999</v>
      </c>
      <c r="BY74" s="57">
        <v>4.7572938789999997</v>
      </c>
      <c r="BZ74" s="57">
        <v>2.945557993</v>
      </c>
      <c r="CA74" s="57">
        <v>2.7905040319999999</v>
      </c>
      <c r="CB74" s="57">
        <v>1.8523171899999999</v>
      </c>
      <c r="CC74" s="57">
        <v>3.1101996829999998</v>
      </c>
      <c r="CD74" s="57">
        <v>8.2620239780000002</v>
      </c>
      <c r="CE74" s="57">
        <v>5.455287438</v>
      </c>
      <c r="CF74" s="57">
        <v>5.4028738389999997</v>
      </c>
      <c r="CG74" s="57">
        <v>2.6261474499999999</v>
      </c>
      <c r="CH74" s="57">
        <v>2.4972442579999998</v>
      </c>
      <c r="CI74" s="57">
        <v>3.3312127970000001</v>
      </c>
      <c r="CJ74" s="57">
        <v>5.0210073189999997</v>
      </c>
      <c r="CK74" s="57">
        <v>2.4201186570000002</v>
      </c>
      <c r="CL74" s="57">
        <v>5.4731953979999997</v>
      </c>
      <c r="CM74" s="57">
        <v>4.7750249570000003</v>
      </c>
      <c r="CN74" s="57">
        <v>5.8274089250000003</v>
      </c>
      <c r="CO74" s="57">
        <v>4.8261602080000001</v>
      </c>
      <c r="CP74" s="57">
        <v>5.7268216440000002</v>
      </c>
      <c r="CQ74" s="57">
        <v>2.918735469</v>
      </c>
      <c r="CR74" s="57">
        <v>4.3929865919999997</v>
      </c>
      <c r="CS74" s="57">
        <v>5.4770499900000003</v>
      </c>
      <c r="CT74" s="57">
        <v>5.5593667829999998</v>
      </c>
      <c r="CU74" s="57">
        <v>2.5979079139999999</v>
      </c>
      <c r="CV74" s="57">
        <v>4.6019847089999999</v>
      </c>
      <c r="CW74" s="57">
        <v>5.060593334</v>
      </c>
    </row>
    <row r="75" spans="1:101" x14ac:dyDescent="0.2">
      <c r="A75" s="57">
        <v>210</v>
      </c>
      <c r="C75" s="21">
        <v>1.65015</v>
      </c>
      <c r="D75" s="21">
        <v>1.6735199999999999</v>
      </c>
      <c r="E75" s="21">
        <v>1.3588499999999999</v>
      </c>
      <c r="F75" s="21">
        <v>1.24261</v>
      </c>
      <c r="G75" s="21">
        <v>1.3434900000000001</v>
      </c>
      <c r="H75" s="21">
        <v>1.6634199999999999</v>
      </c>
      <c r="I75" s="21">
        <v>1.5752999999999999</v>
      </c>
      <c r="J75" s="21">
        <v>3.8122699999999998</v>
      </c>
      <c r="K75" s="21">
        <v>2.07518</v>
      </c>
      <c r="L75" s="21">
        <v>1.6840299999999999</v>
      </c>
      <c r="M75" s="21">
        <v>3.3872300000000002</v>
      </c>
      <c r="N75" s="21">
        <v>1.18513</v>
      </c>
      <c r="O75" s="21">
        <v>1.1058600000000001</v>
      </c>
      <c r="P75" s="21">
        <v>2.2254</v>
      </c>
      <c r="Q75" s="21">
        <v>2.80382</v>
      </c>
      <c r="R75" s="21">
        <v>2.89635</v>
      </c>
      <c r="S75" s="21">
        <v>1.61192</v>
      </c>
      <c r="T75" s="21">
        <v>2.9942600000000001</v>
      </c>
      <c r="U75" s="21">
        <v>1.41249</v>
      </c>
      <c r="V75" s="21">
        <v>1.8489100000000001</v>
      </c>
      <c r="W75" s="21">
        <v>1.3360000000000001</v>
      </c>
      <c r="X75" s="21">
        <v>1.8788800000000001</v>
      </c>
      <c r="Y75" s="21">
        <v>1.08127</v>
      </c>
      <c r="Z75" s="21">
        <v>2.0421399999999998</v>
      </c>
      <c r="AA75" s="21">
        <v>1.2950699999999999</v>
      </c>
      <c r="AB75" s="21">
        <v>1.25284</v>
      </c>
      <c r="AC75" s="21">
        <v>1.2998799999999999</v>
      </c>
      <c r="AD75" s="21">
        <v>1.1926699999999999</v>
      </c>
      <c r="AG75" s="21">
        <v>1.6022400000000001</v>
      </c>
      <c r="AH75" s="21">
        <v>1.1937</v>
      </c>
      <c r="AI75" s="21">
        <v>1.73759</v>
      </c>
      <c r="AJ75" s="21">
        <v>1.1793</v>
      </c>
      <c r="AK75" s="21">
        <v>1.4242699999999999</v>
      </c>
      <c r="AL75" s="21">
        <v>1.72664</v>
      </c>
      <c r="AM75" s="21">
        <v>1.3359000000000001</v>
      </c>
      <c r="AN75" s="21">
        <v>1.4583699999999999</v>
      </c>
      <c r="AO75" s="21">
        <v>2.7378499999999999</v>
      </c>
      <c r="AP75" s="21">
        <v>1.92177</v>
      </c>
      <c r="AQ75" s="21">
        <v>1.57267</v>
      </c>
      <c r="AR75" s="21">
        <v>1.86165</v>
      </c>
      <c r="AS75" s="21">
        <v>1.2404299999999999</v>
      </c>
      <c r="AT75" s="21">
        <v>2.4483700000000002</v>
      </c>
      <c r="AU75" s="21">
        <v>2.0539800000000001</v>
      </c>
      <c r="AV75" s="21">
        <v>1.33422</v>
      </c>
      <c r="AW75" s="21">
        <v>1.1238600000000001</v>
      </c>
      <c r="AX75" s="21">
        <v>1.08866</v>
      </c>
      <c r="AY75" s="21">
        <v>3.5203000000000002</v>
      </c>
      <c r="AZ75" s="21">
        <v>2.6683500000000002</v>
      </c>
      <c r="BA75" s="21">
        <v>1.3763799999999999</v>
      </c>
      <c r="BD75" s="57">
        <v>5.3452266980000003</v>
      </c>
      <c r="BE75" s="57">
        <v>4.1931664570000002</v>
      </c>
      <c r="BF75" s="57">
        <v>5.0027408270000002</v>
      </c>
      <c r="BG75" s="57">
        <v>3.4758096080000001</v>
      </c>
      <c r="BH75" s="57">
        <v>2.429257593</v>
      </c>
      <c r="BI75" s="57">
        <v>4.4381814950000003</v>
      </c>
      <c r="BJ75" s="57">
        <v>8.2335423760000008</v>
      </c>
      <c r="BK75" s="57">
        <v>1.4464528839999999</v>
      </c>
      <c r="BL75" s="57">
        <v>3.7643670629999999</v>
      </c>
      <c r="BM75" s="57">
        <v>3.0438192339999999</v>
      </c>
      <c r="BN75" s="57">
        <v>1.400739108</v>
      </c>
      <c r="BO75" s="57">
        <v>1.891714594</v>
      </c>
      <c r="BP75" s="57">
        <v>3.033028598</v>
      </c>
      <c r="BQ75" s="57">
        <v>4.2515484810000004</v>
      </c>
      <c r="BR75" s="57">
        <v>3.5372188320000002</v>
      </c>
      <c r="BS75" s="57">
        <v>2.2266878929999998</v>
      </c>
      <c r="BT75" s="57">
        <v>2.653091163</v>
      </c>
      <c r="BW75" s="57">
        <v>1.7935408340000001</v>
      </c>
      <c r="BX75" s="57">
        <v>2.29155533</v>
      </c>
      <c r="BY75" s="57">
        <v>5.0229396800000004</v>
      </c>
      <c r="BZ75" s="57">
        <v>2.8402610780000002</v>
      </c>
      <c r="CA75" s="57">
        <v>2.8474581570000002</v>
      </c>
      <c r="CB75" s="57">
        <v>1.9516688099999999</v>
      </c>
      <c r="CC75" s="57">
        <v>3.6718290059999998</v>
      </c>
      <c r="CD75" s="57">
        <v>8.8851561209999996</v>
      </c>
      <c r="CE75" s="57">
        <v>5.3297117299999996</v>
      </c>
      <c r="CF75" s="57">
        <v>5.3731695439999996</v>
      </c>
      <c r="CG75" s="57">
        <v>2.7236551599999999</v>
      </c>
      <c r="CH75" s="57">
        <v>2.9023639779999999</v>
      </c>
      <c r="CI75" s="57">
        <v>3.0772508620000001</v>
      </c>
      <c r="CJ75" s="57">
        <v>5.1245432820000003</v>
      </c>
      <c r="CK75" s="57">
        <v>2.4201086460000001</v>
      </c>
      <c r="CL75" s="57">
        <v>5.589203725</v>
      </c>
      <c r="CM75" s="57">
        <v>4.9400737189999999</v>
      </c>
      <c r="CN75" s="57">
        <v>5.87387237</v>
      </c>
      <c r="CO75" s="57">
        <v>5.204792608</v>
      </c>
      <c r="CP75" s="57">
        <v>5.888404296</v>
      </c>
      <c r="CQ75" s="57">
        <v>2.908307894</v>
      </c>
      <c r="CR75" s="57">
        <v>4.4992698180000001</v>
      </c>
      <c r="CS75" s="57">
        <v>6.099341474</v>
      </c>
      <c r="CT75" s="57">
        <v>4.8115571360000002</v>
      </c>
      <c r="CU75" s="57">
        <v>2.2319171139999998</v>
      </c>
      <c r="CV75" s="57">
        <v>4.1768860869999997</v>
      </c>
      <c r="CW75" s="57">
        <v>4.8335986159999997</v>
      </c>
    </row>
    <row r="76" spans="1:101" x14ac:dyDescent="0.2">
      <c r="A76" s="57">
        <v>213</v>
      </c>
      <c r="C76" s="21">
        <v>1.6123099999999999</v>
      </c>
      <c r="D76" s="21">
        <v>1.4446099999999999</v>
      </c>
      <c r="E76" s="21">
        <v>1.22567</v>
      </c>
      <c r="F76" s="21">
        <v>1.19513</v>
      </c>
      <c r="G76" s="21">
        <v>1.2594399999999999</v>
      </c>
      <c r="H76" s="21">
        <v>1.57254</v>
      </c>
      <c r="I76" s="21">
        <v>1.5424500000000001</v>
      </c>
      <c r="J76" s="21">
        <v>3.83853</v>
      </c>
      <c r="K76" s="21">
        <v>1.9745600000000001</v>
      </c>
      <c r="L76" s="21">
        <v>1.21349</v>
      </c>
      <c r="M76" s="21">
        <v>3.4057599999999999</v>
      </c>
      <c r="N76" s="21">
        <v>1.28653</v>
      </c>
      <c r="O76" s="21">
        <v>1.1247100000000001</v>
      </c>
      <c r="P76" s="21">
        <v>2.0422500000000001</v>
      </c>
      <c r="Q76" s="21">
        <v>2.4318900000000001</v>
      </c>
      <c r="R76" s="21">
        <v>3.1636299999999999</v>
      </c>
      <c r="S76" s="21">
        <v>1.46689</v>
      </c>
      <c r="T76" s="21">
        <v>3.0360299999999998</v>
      </c>
      <c r="U76" s="21">
        <v>1.47597</v>
      </c>
      <c r="V76" s="21">
        <v>2.1400700000000001</v>
      </c>
      <c r="W76" s="21">
        <v>1.4450000000000001</v>
      </c>
      <c r="X76" s="21">
        <v>1.7524900000000001</v>
      </c>
      <c r="Y76" s="21">
        <v>1.23373</v>
      </c>
      <c r="Z76" s="21">
        <v>1.7727299999999999</v>
      </c>
      <c r="AA76" s="21">
        <v>1.3067</v>
      </c>
      <c r="AB76" s="21">
        <v>1.42974</v>
      </c>
      <c r="AC76" s="21">
        <v>1.4210199999999999</v>
      </c>
      <c r="AD76" s="21">
        <v>1.1105</v>
      </c>
      <c r="AG76" s="21">
        <v>1.69631</v>
      </c>
      <c r="AH76" s="21">
        <v>1.0648</v>
      </c>
      <c r="AI76" s="21">
        <v>1.9460299999999999</v>
      </c>
      <c r="AJ76" s="21">
        <v>1.5675300000000001</v>
      </c>
      <c r="AK76" s="21">
        <v>1.5771900000000001</v>
      </c>
      <c r="AL76" s="21">
        <v>1.71669</v>
      </c>
      <c r="AM76" s="21">
        <v>1.0944499999999999</v>
      </c>
      <c r="AN76" s="21">
        <v>1.45153</v>
      </c>
      <c r="AO76" s="21">
        <v>2.5721799999999999</v>
      </c>
      <c r="AP76" s="21">
        <v>1.81982</v>
      </c>
      <c r="AQ76" s="21">
        <v>1.70767</v>
      </c>
      <c r="AR76" s="21">
        <v>1.6555800000000001</v>
      </c>
      <c r="AS76" s="21">
        <v>1.22692</v>
      </c>
      <c r="AT76" s="21">
        <v>2.3930600000000002</v>
      </c>
      <c r="AU76" s="21">
        <v>2.2084199999999998</v>
      </c>
      <c r="AV76" s="21">
        <v>1.4047400000000001</v>
      </c>
      <c r="AW76" s="21">
        <v>1.1442099999999999</v>
      </c>
      <c r="AX76" s="21">
        <v>1.21767</v>
      </c>
      <c r="AY76" s="21">
        <v>3.5509499999999998</v>
      </c>
      <c r="AZ76" s="21">
        <v>2.57192</v>
      </c>
      <c r="BA76" s="21">
        <v>1.3193999999999999</v>
      </c>
      <c r="BD76" s="57">
        <v>5.0284040919999997</v>
      </c>
      <c r="BE76" s="57">
        <v>3.5154484429999999</v>
      </c>
      <c r="BF76" s="57">
        <v>5.3061271750000003</v>
      </c>
      <c r="BG76" s="57">
        <v>3.1179892850000002</v>
      </c>
      <c r="BH76" s="57">
        <v>2.5794013699999998</v>
      </c>
      <c r="BI76" s="57">
        <v>4.1026769129999998</v>
      </c>
      <c r="BJ76" s="57">
        <v>8.094587228</v>
      </c>
      <c r="BK76" s="57">
        <v>1.650048578</v>
      </c>
      <c r="BL76" s="57">
        <v>3.8739578240000001</v>
      </c>
      <c r="BM76" s="57">
        <v>3.1383164030000001</v>
      </c>
      <c r="BN76" s="57">
        <v>1.574774296</v>
      </c>
      <c r="BO76" s="57">
        <v>2.2795556179999998</v>
      </c>
      <c r="BP76" s="57">
        <v>2.982915142</v>
      </c>
      <c r="BQ76" s="57">
        <v>4.4854291110000002</v>
      </c>
      <c r="BR76" s="57">
        <v>3.4925969870000002</v>
      </c>
      <c r="BS76" s="57">
        <v>1.8616618229999999</v>
      </c>
      <c r="BT76" s="57">
        <v>2.806636395</v>
      </c>
      <c r="BW76" s="57">
        <v>2.1099308560000001</v>
      </c>
      <c r="BX76" s="57">
        <v>2.0417011540000001</v>
      </c>
      <c r="BY76" s="57">
        <v>5.2015223710000003</v>
      </c>
      <c r="BZ76" s="57">
        <v>2.7778637160000001</v>
      </c>
      <c r="CA76" s="57">
        <v>2.7520444319999999</v>
      </c>
      <c r="CB76" s="57">
        <v>1.7813860699999999</v>
      </c>
      <c r="CC76" s="57">
        <v>3.0503350400000002</v>
      </c>
      <c r="CD76" s="57">
        <v>8.1658786150000005</v>
      </c>
      <c r="CE76" s="57">
        <v>5.0501551390000001</v>
      </c>
      <c r="CF76" s="57">
        <v>5.2200966690000001</v>
      </c>
      <c r="CG76" s="57">
        <v>2.5864350379999999</v>
      </c>
      <c r="CH76" s="57">
        <v>3.1689829409999999</v>
      </c>
      <c r="CI76" s="57">
        <v>3.1433471709999998</v>
      </c>
      <c r="CJ76" s="57">
        <v>4.9890765610000001</v>
      </c>
      <c r="CK76" s="57">
        <v>2.4489341100000002</v>
      </c>
      <c r="CL76" s="57">
        <v>5.7248860969999997</v>
      </c>
      <c r="CM76" s="57">
        <v>5.5744587240000003</v>
      </c>
      <c r="CN76" s="57">
        <v>6.0386740960000003</v>
      </c>
      <c r="CO76" s="57">
        <v>4.9798050140000001</v>
      </c>
      <c r="CP76" s="57">
        <v>5.2893493600000001</v>
      </c>
      <c r="CQ76" s="57">
        <v>3.0622121940000002</v>
      </c>
      <c r="CR76" s="57">
        <v>4.4968682050000002</v>
      </c>
      <c r="CS76" s="57">
        <v>5.7203917469999999</v>
      </c>
      <c r="CT76" s="57">
        <v>5.134190813</v>
      </c>
      <c r="CU76" s="57">
        <v>2.680548172</v>
      </c>
      <c r="CV76" s="57">
        <v>4.5465904789999998</v>
      </c>
      <c r="CW76" s="57">
        <v>4.7993297229999996</v>
      </c>
    </row>
    <row r="77" spans="1:101" x14ac:dyDescent="0.2">
      <c r="A77" s="57">
        <v>216</v>
      </c>
      <c r="C77" s="21">
        <v>1.6172</v>
      </c>
      <c r="D77" s="21">
        <v>1.5621499999999999</v>
      </c>
      <c r="E77" s="21">
        <v>1.4217599999999999</v>
      </c>
      <c r="F77" s="21">
        <v>1.0912500000000001</v>
      </c>
      <c r="G77" s="21">
        <v>1.24305</v>
      </c>
      <c r="H77" s="21">
        <v>1.6893400000000001</v>
      </c>
      <c r="I77" s="21">
        <v>1.4824299999999999</v>
      </c>
      <c r="J77" s="21">
        <v>3.8354900000000001</v>
      </c>
      <c r="K77" s="21">
        <v>2.0659700000000001</v>
      </c>
      <c r="L77" s="21">
        <v>1.58379</v>
      </c>
      <c r="M77" s="21">
        <v>3.5669</v>
      </c>
      <c r="N77" s="21">
        <v>1.22485</v>
      </c>
      <c r="O77" s="21">
        <v>1.09216</v>
      </c>
      <c r="P77" s="21">
        <v>2.11741</v>
      </c>
      <c r="Q77" s="21">
        <v>2.3006500000000001</v>
      </c>
      <c r="R77" s="21">
        <v>3.0969899999999999</v>
      </c>
      <c r="S77" s="21">
        <v>1.5232699999999999</v>
      </c>
      <c r="T77" s="21">
        <v>3.4778799999999999</v>
      </c>
      <c r="U77" s="21">
        <v>1.5570900000000001</v>
      </c>
      <c r="V77" s="21">
        <v>2.1005400000000001</v>
      </c>
      <c r="W77" s="21">
        <v>1.3089999999999999</v>
      </c>
      <c r="X77" s="21">
        <v>1.63304</v>
      </c>
      <c r="Y77" s="21">
        <v>1.1462699999999999</v>
      </c>
      <c r="Z77" s="21">
        <v>1.8031699999999999</v>
      </c>
      <c r="AA77" s="21">
        <v>1.14622</v>
      </c>
      <c r="AB77" s="21">
        <v>1.2512099999999999</v>
      </c>
      <c r="AC77" s="21">
        <v>1.33066</v>
      </c>
      <c r="AD77" s="21">
        <v>1.26925</v>
      </c>
      <c r="AG77" s="21">
        <v>1.54931</v>
      </c>
      <c r="AH77" s="21">
        <v>1.2141200000000001</v>
      </c>
      <c r="AI77" s="21">
        <v>1.87564</v>
      </c>
      <c r="AJ77" s="21">
        <v>1.13127</v>
      </c>
      <c r="AK77" s="21">
        <v>1.6713899999999999</v>
      </c>
      <c r="AL77" s="21">
        <v>1.83517</v>
      </c>
      <c r="AM77" s="21">
        <v>1.3009999999999999</v>
      </c>
      <c r="AN77" s="21">
        <v>1.44082</v>
      </c>
      <c r="AO77" s="21">
        <v>2.8336299999999999</v>
      </c>
      <c r="AP77" s="21">
        <v>2.04216</v>
      </c>
      <c r="AQ77" s="21">
        <v>1.78996</v>
      </c>
      <c r="AR77" s="21">
        <v>1.79915</v>
      </c>
      <c r="AS77" s="21">
        <v>1.1894199999999999</v>
      </c>
      <c r="AT77" s="21">
        <v>2.3857599999999999</v>
      </c>
      <c r="AU77" s="21">
        <v>1.87314</v>
      </c>
      <c r="AV77" s="21">
        <v>1.41245</v>
      </c>
      <c r="AW77" s="21">
        <v>1.1419699999999999</v>
      </c>
      <c r="AX77" s="21">
        <v>1.1514</v>
      </c>
      <c r="AY77" s="21">
        <v>3.4871599999999998</v>
      </c>
      <c r="AZ77" s="21">
        <v>2.5306799999999998</v>
      </c>
      <c r="BA77" s="21">
        <v>1.34806</v>
      </c>
      <c r="BD77" s="57">
        <v>5.0290394579999997</v>
      </c>
      <c r="BE77" s="57">
        <v>3.913137334</v>
      </c>
      <c r="BF77" s="57">
        <v>4.9099178979999998</v>
      </c>
      <c r="BG77" s="57">
        <v>3.0771499879999999</v>
      </c>
      <c r="BH77" s="57">
        <v>2.6051483879999999</v>
      </c>
      <c r="BI77" s="57">
        <v>3.5457884289999999</v>
      </c>
      <c r="BJ77" s="57">
        <v>8.6586411069999993</v>
      </c>
      <c r="BK77" s="57">
        <v>1.462421237</v>
      </c>
      <c r="BL77" s="57">
        <v>4.309668845</v>
      </c>
      <c r="BM77" s="57">
        <v>3.1957403549999999</v>
      </c>
      <c r="BN77" s="57">
        <v>1.4589133569999999</v>
      </c>
      <c r="BO77" s="57">
        <v>1.974020135</v>
      </c>
      <c r="BP77" s="57">
        <v>2.8580064759999999</v>
      </c>
      <c r="BQ77" s="57">
        <v>4.2600231400000004</v>
      </c>
      <c r="BR77" s="57">
        <v>3.7687806240000001</v>
      </c>
      <c r="BS77" s="57">
        <v>1.864061653</v>
      </c>
      <c r="BT77" s="57">
        <v>2.5392239559999998</v>
      </c>
      <c r="BW77" s="57">
        <v>1.824463671</v>
      </c>
      <c r="BX77" s="57">
        <v>2.2264085250000001</v>
      </c>
      <c r="BY77" s="57">
        <v>4.6746011550000004</v>
      </c>
      <c r="BZ77" s="57">
        <v>3.031488199</v>
      </c>
      <c r="CA77" s="57">
        <v>2.8702357159999998</v>
      </c>
      <c r="CB77" s="57">
        <v>1.8528377199999999</v>
      </c>
      <c r="CC77" s="57">
        <v>3.3151072130000001</v>
      </c>
      <c r="CD77" s="57">
        <v>7.846299964</v>
      </c>
      <c r="CE77" s="57">
        <v>5.1166760939999998</v>
      </c>
      <c r="CF77" s="57">
        <v>4.8766664119999996</v>
      </c>
      <c r="CG77" s="57">
        <v>2.4636173299999999</v>
      </c>
      <c r="CH77" s="57">
        <v>3.0765110349999998</v>
      </c>
      <c r="CI77" s="57">
        <v>3.2428848960000001</v>
      </c>
      <c r="CJ77" s="57">
        <v>4.743464447</v>
      </c>
      <c r="CK77" s="57">
        <v>2.4476292110000002</v>
      </c>
      <c r="CL77" s="57">
        <v>5.9683178809999999</v>
      </c>
      <c r="CM77" s="57">
        <v>4.9994059609999999</v>
      </c>
      <c r="CN77" s="57">
        <v>6.7989179450000004</v>
      </c>
      <c r="CO77" s="57">
        <v>4.8507645430000004</v>
      </c>
      <c r="CP77" s="57">
        <v>5.5822805989999997</v>
      </c>
      <c r="CQ77" s="57">
        <v>2.663809825</v>
      </c>
      <c r="CR77" s="57">
        <v>4.3052999600000001</v>
      </c>
      <c r="CS77" s="57">
        <v>5.3697173999999999</v>
      </c>
      <c r="CT77" s="57">
        <v>5.1256753960000001</v>
      </c>
      <c r="CU77" s="57">
        <v>2.626783788</v>
      </c>
      <c r="CV77" s="57">
        <v>4.7446184269999998</v>
      </c>
      <c r="CW77" s="57">
        <v>4.7607825569999997</v>
      </c>
    </row>
    <row r="78" spans="1:101" x14ac:dyDescent="0.2">
      <c r="A78" s="57">
        <v>219</v>
      </c>
      <c r="C78" s="21">
        <v>1.5652699999999999</v>
      </c>
      <c r="D78" s="21">
        <v>1.6239699999999999</v>
      </c>
      <c r="E78" s="21">
        <v>1.28457</v>
      </c>
      <c r="F78" s="21">
        <v>1.08816</v>
      </c>
      <c r="G78" s="21">
        <v>1.7289000000000001</v>
      </c>
      <c r="H78" s="21">
        <v>1.8125199999999999</v>
      </c>
      <c r="I78" s="21">
        <v>1.6348</v>
      </c>
      <c r="J78" s="21">
        <v>3.6049000000000002</v>
      </c>
      <c r="K78" s="21">
        <v>1.9952000000000001</v>
      </c>
      <c r="L78" s="21">
        <v>1.4368099999999999</v>
      </c>
      <c r="M78" s="21">
        <v>3.1139800000000002</v>
      </c>
      <c r="N78" s="21">
        <v>1.14611</v>
      </c>
      <c r="O78" s="21">
        <v>0.99424999999999997</v>
      </c>
      <c r="P78" s="21">
        <v>2.0247799999999998</v>
      </c>
      <c r="Q78" s="21">
        <v>2.7127400000000002</v>
      </c>
      <c r="R78" s="21">
        <v>2.9992200000000002</v>
      </c>
      <c r="S78" s="21">
        <v>1.5953900000000001</v>
      </c>
      <c r="T78" s="21">
        <v>3.1706400000000001</v>
      </c>
      <c r="U78" s="21">
        <v>1.54799</v>
      </c>
      <c r="V78" s="21">
        <v>2.2397800000000001</v>
      </c>
      <c r="W78" s="21">
        <v>1.304</v>
      </c>
      <c r="X78" s="21">
        <v>1.7757000000000001</v>
      </c>
      <c r="Y78" s="21">
        <v>1.06148</v>
      </c>
      <c r="Z78" s="21">
        <v>1.68258</v>
      </c>
      <c r="AA78" s="21">
        <v>1.2309300000000001</v>
      </c>
      <c r="AB78" s="21">
        <v>1.5138400000000001</v>
      </c>
      <c r="AC78" s="21">
        <v>1.4331100000000001</v>
      </c>
      <c r="AD78" s="21">
        <v>1.02129</v>
      </c>
      <c r="AG78" s="21">
        <v>1.6097600000000001</v>
      </c>
      <c r="AH78" s="21">
        <v>1.0918300000000001</v>
      </c>
      <c r="AI78" s="21">
        <v>1.85368</v>
      </c>
      <c r="AJ78" s="21">
        <v>1.43069</v>
      </c>
      <c r="AK78" s="21">
        <v>1.60453</v>
      </c>
      <c r="AL78" s="21">
        <v>1.7430000000000001</v>
      </c>
      <c r="AM78" s="21">
        <v>1.25529</v>
      </c>
      <c r="AN78" s="21">
        <v>1.5242800000000001</v>
      </c>
      <c r="AO78" s="21">
        <v>2.5351400000000002</v>
      </c>
      <c r="AP78" s="21">
        <v>1.93889</v>
      </c>
      <c r="AQ78" s="21">
        <v>1.8321000000000001</v>
      </c>
      <c r="AR78" s="21">
        <v>1.7873600000000001</v>
      </c>
      <c r="AS78" s="21">
        <v>1.3607899999999999</v>
      </c>
      <c r="AT78" s="21">
        <v>2.3964599999999998</v>
      </c>
      <c r="AU78" s="21">
        <v>1.8737999999999999</v>
      </c>
      <c r="AV78" s="21">
        <v>1.1608400000000001</v>
      </c>
      <c r="AW78" s="21">
        <v>1.1967300000000001</v>
      </c>
      <c r="AX78" s="21">
        <v>1.1624699999999999</v>
      </c>
      <c r="AY78" s="21">
        <v>3.3237100000000002</v>
      </c>
      <c r="AZ78" s="21">
        <v>2.5396200000000002</v>
      </c>
      <c r="BA78" s="21">
        <v>1.45618</v>
      </c>
      <c r="BD78" s="57">
        <v>5.1084790739999999</v>
      </c>
      <c r="BE78" s="57">
        <v>3.6780582650000002</v>
      </c>
      <c r="BF78" s="57">
        <v>5.2675146780000004</v>
      </c>
      <c r="BG78" s="57">
        <v>3.1960690170000001</v>
      </c>
      <c r="BH78" s="57">
        <v>2.2457992920000001</v>
      </c>
      <c r="BI78" s="57">
        <v>3.8132325319999998</v>
      </c>
      <c r="BJ78" s="57">
        <v>8.1775299609999994</v>
      </c>
      <c r="BK78" s="57">
        <v>1.4050633560000001</v>
      </c>
      <c r="BL78" s="57">
        <v>4.1703546850000004</v>
      </c>
      <c r="BM78" s="57">
        <v>3.0289204110000001</v>
      </c>
      <c r="BN78" s="57">
        <v>1.46303162</v>
      </c>
      <c r="BO78" s="57">
        <v>1.961958436</v>
      </c>
      <c r="BP78" s="57">
        <v>2.6931438160000001</v>
      </c>
      <c r="BQ78" s="57">
        <v>4.30720714</v>
      </c>
      <c r="BR78" s="57">
        <v>3.53755044</v>
      </c>
      <c r="BS78" s="57">
        <v>1.5266736430000001</v>
      </c>
      <c r="BT78" s="57">
        <v>2.7217867789999999</v>
      </c>
      <c r="BW78" s="57">
        <v>1.7008350880000001</v>
      </c>
      <c r="BX78" s="57">
        <v>2.2373981170000001</v>
      </c>
      <c r="BY78" s="57">
        <v>4.8217098079999996</v>
      </c>
      <c r="BZ78" s="57">
        <v>3.094756083</v>
      </c>
      <c r="CA78" s="57">
        <v>2.9130399339999999</v>
      </c>
      <c r="CB78" s="57">
        <v>1.7275401100000001</v>
      </c>
      <c r="CC78" s="57">
        <v>3.3727389620000001</v>
      </c>
      <c r="CD78" s="57">
        <v>8.2779593919999996</v>
      </c>
      <c r="CE78" s="57">
        <v>4.8237644919999996</v>
      </c>
      <c r="CF78" s="57">
        <v>5.3581858410000001</v>
      </c>
      <c r="CG78" s="57">
        <v>2.7647753100000001</v>
      </c>
      <c r="CH78" s="57">
        <v>2.885262478</v>
      </c>
      <c r="CI78" s="57">
        <v>3.0756045439999999</v>
      </c>
      <c r="CJ78" s="57">
        <v>5.0105738730000002</v>
      </c>
      <c r="CK78" s="57">
        <v>2.2463620099999999</v>
      </c>
      <c r="CL78" s="57">
        <v>5.8420587670000002</v>
      </c>
      <c r="CM78" s="57">
        <v>5.1553811109999996</v>
      </c>
      <c r="CN78" s="57">
        <v>6.3909923300000004</v>
      </c>
      <c r="CO78" s="57">
        <v>4.5191696590000001</v>
      </c>
      <c r="CP78" s="57">
        <v>5.6671276710000003</v>
      </c>
      <c r="CQ78" s="57">
        <v>3.0045403140000002</v>
      </c>
      <c r="CR78" s="57">
        <v>4.649760787</v>
      </c>
      <c r="CS78" s="57">
        <v>5.3861283120000003</v>
      </c>
      <c r="CT78" s="57">
        <v>4.7624184500000002</v>
      </c>
      <c r="CU78" s="57">
        <v>2.6336441499999999</v>
      </c>
      <c r="CV78" s="57">
        <v>4.3046903969999999</v>
      </c>
      <c r="CW78" s="57">
        <v>4.9537314559999999</v>
      </c>
    </row>
    <row r="79" spans="1:101" x14ac:dyDescent="0.2">
      <c r="A79" s="57">
        <v>222</v>
      </c>
      <c r="C79" s="21">
        <v>1.4801599999999999</v>
      </c>
      <c r="D79" s="21">
        <v>1.6435900000000001</v>
      </c>
      <c r="E79" s="21">
        <v>1.4682200000000001</v>
      </c>
      <c r="F79" s="21">
        <v>1.07558</v>
      </c>
      <c r="G79" s="21">
        <v>1.5505800000000001</v>
      </c>
      <c r="H79" s="21">
        <v>1.9547600000000001</v>
      </c>
      <c r="I79" s="21">
        <v>1.51623</v>
      </c>
      <c r="J79" s="21">
        <v>3.53973</v>
      </c>
      <c r="K79" s="21">
        <v>2.0571600000000001</v>
      </c>
      <c r="L79" s="21">
        <v>1.49854</v>
      </c>
      <c r="M79" s="21">
        <v>3.0865800000000001</v>
      </c>
      <c r="N79" s="21">
        <v>1.19611</v>
      </c>
      <c r="O79" s="21">
        <v>1.1019600000000001</v>
      </c>
      <c r="P79" s="21">
        <v>2.0750799999999998</v>
      </c>
      <c r="Q79" s="21">
        <v>2.1560000000000001</v>
      </c>
      <c r="R79" s="21">
        <v>2.8891399999999998</v>
      </c>
      <c r="S79" s="21">
        <v>1.70766</v>
      </c>
      <c r="T79" s="21">
        <v>2.6261800000000002</v>
      </c>
      <c r="U79" s="21">
        <v>1.54938</v>
      </c>
      <c r="V79" s="21">
        <v>2.3112699999999999</v>
      </c>
      <c r="W79" s="21">
        <v>1.3740000000000001</v>
      </c>
      <c r="X79" s="21">
        <v>1.8995899999999999</v>
      </c>
      <c r="Y79" s="21">
        <v>1.28816</v>
      </c>
      <c r="Z79" s="21">
        <v>1.74793</v>
      </c>
      <c r="AA79" s="21">
        <v>1.2321599999999999</v>
      </c>
      <c r="AB79" s="21">
        <v>1.3619000000000001</v>
      </c>
      <c r="AC79" s="21">
        <v>1.4841500000000001</v>
      </c>
      <c r="AD79" s="21">
        <v>1.11704</v>
      </c>
      <c r="AG79" s="21">
        <v>1.7762800000000001</v>
      </c>
      <c r="AH79" s="21">
        <v>1.19737</v>
      </c>
      <c r="AI79" s="21">
        <v>1.9637</v>
      </c>
      <c r="AJ79" s="21">
        <v>1.3071900000000001</v>
      </c>
      <c r="AK79" s="21">
        <v>1.5856600000000001</v>
      </c>
      <c r="AL79" s="21">
        <v>1.55942</v>
      </c>
      <c r="AM79" s="21">
        <v>1.3217099999999999</v>
      </c>
      <c r="AN79" s="21">
        <v>1.6092900000000001</v>
      </c>
      <c r="AO79" s="21">
        <v>2.8219699999999999</v>
      </c>
      <c r="AP79" s="21">
        <v>1.86809</v>
      </c>
      <c r="AQ79" s="21">
        <v>1.7727900000000001</v>
      </c>
      <c r="AR79" s="21">
        <v>1.9038999999999999</v>
      </c>
      <c r="AS79" s="21">
        <v>1.2556400000000001</v>
      </c>
      <c r="AT79" s="21">
        <v>2.5004900000000001</v>
      </c>
      <c r="AU79" s="21">
        <v>1.9394100000000001</v>
      </c>
      <c r="AV79" s="21">
        <v>1.3332900000000001</v>
      </c>
      <c r="AW79" s="21">
        <v>1.14744</v>
      </c>
      <c r="AX79" s="21">
        <v>1.2441500000000001</v>
      </c>
      <c r="AY79" s="21">
        <v>3.4175800000000001</v>
      </c>
      <c r="AZ79" s="21">
        <v>2.5855399999999999</v>
      </c>
      <c r="BA79" s="21">
        <v>1.32308</v>
      </c>
      <c r="BD79" s="57">
        <v>5.2932516359999999</v>
      </c>
      <c r="BE79" s="57">
        <v>3.92948356</v>
      </c>
      <c r="BF79" s="57">
        <v>4.4229656689999999</v>
      </c>
      <c r="BG79" s="57">
        <v>2.9678390010000002</v>
      </c>
      <c r="BH79" s="57">
        <v>2.6403511420000001</v>
      </c>
      <c r="BI79" s="57">
        <v>3.9789756619999999</v>
      </c>
      <c r="BJ79" s="57">
        <v>8.3321838840000009</v>
      </c>
      <c r="BK79" s="57">
        <v>1.2745612289999999</v>
      </c>
      <c r="BL79" s="57">
        <v>3.9388191400000001</v>
      </c>
      <c r="BM79" s="57">
        <v>2.8871242459999999</v>
      </c>
      <c r="BN79" s="57">
        <v>1.441577141</v>
      </c>
      <c r="BO79" s="57">
        <v>1.8352879929999999</v>
      </c>
      <c r="BP79" s="57">
        <v>2.7187371480000002</v>
      </c>
      <c r="BQ79" s="57">
        <v>4.870734584</v>
      </c>
      <c r="BR79" s="57">
        <v>3.5315967619999999</v>
      </c>
      <c r="BS79" s="57">
        <v>1.98261453</v>
      </c>
      <c r="BT79" s="57">
        <v>2.9613268110000002</v>
      </c>
      <c r="BW79" s="57">
        <v>1.841268643</v>
      </c>
      <c r="BX79" s="57">
        <v>2.1658934940000001</v>
      </c>
      <c r="BY79" s="57">
        <v>5.0504746809999999</v>
      </c>
      <c r="BZ79" s="57">
        <v>2.6911113200000001</v>
      </c>
      <c r="CA79" s="57">
        <v>2.6717448070000001</v>
      </c>
      <c r="CB79" s="57">
        <v>1.9305570599999999</v>
      </c>
      <c r="CC79" s="57">
        <v>3.2412807109999999</v>
      </c>
      <c r="CD79" s="57">
        <v>7.7665348600000002</v>
      </c>
      <c r="CE79" s="57">
        <v>4.8916049729999997</v>
      </c>
      <c r="CF79" s="57">
        <v>5.4070045210000002</v>
      </c>
      <c r="CG79" s="57">
        <v>2.9648115229999998</v>
      </c>
      <c r="CH79" s="57">
        <v>2.7434741109999998</v>
      </c>
      <c r="CI79" s="57">
        <v>2.9471718149999999</v>
      </c>
      <c r="CJ79" s="57">
        <v>5.1331936440000003</v>
      </c>
      <c r="CK79" s="57">
        <v>2.1763002579999999</v>
      </c>
      <c r="CL79" s="57">
        <v>5.8162069379999997</v>
      </c>
      <c r="CM79" s="57">
        <v>5.6480171700000001</v>
      </c>
      <c r="CN79" s="57">
        <v>6.0214964780000004</v>
      </c>
      <c r="CO79" s="57">
        <v>5.1400519329999996</v>
      </c>
      <c r="CP79" s="57">
        <v>5.6787483999999999</v>
      </c>
      <c r="CQ79" s="57">
        <v>2.9178182879999999</v>
      </c>
      <c r="CR79" s="57">
        <v>4.4032510330000001</v>
      </c>
      <c r="CS79" s="57">
        <v>4.8189727690000002</v>
      </c>
      <c r="CT79" s="57">
        <v>5.3038778019999997</v>
      </c>
      <c r="CU79" s="57">
        <v>2.8169948859999998</v>
      </c>
      <c r="CV79" s="57">
        <v>4.5008431079999998</v>
      </c>
      <c r="CW79" s="57">
        <v>5.1685946390000002</v>
      </c>
    </row>
    <row r="80" spans="1:101" x14ac:dyDescent="0.2">
      <c r="A80" s="57">
        <v>225</v>
      </c>
      <c r="C80" s="21">
        <v>1.46929</v>
      </c>
      <c r="D80" s="21">
        <v>1.43503</v>
      </c>
      <c r="E80" s="21">
        <v>1.2934399999999999</v>
      </c>
      <c r="F80" s="21">
        <v>1.2276199999999999</v>
      </c>
      <c r="G80" s="21">
        <v>1.3129200000000001</v>
      </c>
      <c r="H80" s="21">
        <v>1.7523</v>
      </c>
      <c r="I80" s="21">
        <v>1.34954</v>
      </c>
      <c r="J80" s="21">
        <v>3.3826299999999998</v>
      </c>
      <c r="K80" s="21">
        <v>1.9077999999999999</v>
      </c>
      <c r="L80" s="21">
        <v>1.3715900000000001</v>
      </c>
      <c r="M80" s="21">
        <v>3.3071100000000002</v>
      </c>
      <c r="N80" s="21">
        <v>1.2077</v>
      </c>
      <c r="O80" s="21">
        <v>1.05968</v>
      </c>
      <c r="P80" s="21">
        <v>2.13714</v>
      </c>
      <c r="Q80" s="21">
        <v>2.15604</v>
      </c>
      <c r="R80" s="21">
        <v>2.8949500000000001</v>
      </c>
      <c r="S80" s="21">
        <v>1.59222</v>
      </c>
      <c r="T80" s="21">
        <v>2.66418</v>
      </c>
      <c r="U80" s="21">
        <v>1.4137200000000001</v>
      </c>
      <c r="V80" s="21">
        <v>1.97156</v>
      </c>
      <c r="W80" s="21">
        <v>1.1259999999999999</v>
      </c>
      <c r="X80" s="21">
        <v>1.65283</v>
      </c>
      <c r="Y80" s="21">
        <v>1.2193400000000001</v>
      </c>
      <c r="Z80" s="21">
        <v>1.8730500000000001</v>
      </c>
      <c r="AA80" s="21">
        <v>1.1646700000000001</v>
      </c>
      <c r="AB80" s="21">
        <v>1.7238599999999999</v>
      </c>
      <c r="AC80" s="21">
        <v>1.3160499999999999</v>
      </c>
      <c r="AD80" s="21">
        <v>1.2634399999999999</v>
      </c>
      <c r="AG80" s="21">
        <v>1.64422</v>
      </c>
      <c r="AH80" s="21">
        <v>1.1392199999999999</v>
      </c>
      <c r="AI80" s="21">
        <v>1.7244900000000001</v>
      </c>
      <c r="AJ80" s="21">
        <v>1.4218</v>
      </c>
      <c r="AK80" s="21">
        <v>1.5388500000000001</v>
      </c>
      <c r="AL80" s="21">
        <v>1.6545300000000001</v>
      </c>
      <c r="AM80" s="21">
        <v>1.2662199999999999</v>
      </c>
      <c r="AN80" s="21">
        <v>1.35433</v>
      </c>
      <c r="AO80" s="21">
        <v>2.6499700000000002</v>
      </c>
      <c r="AP80" s="21">
        <v>1.8357000000000001</v>
      </c>
      <c r="AQ80" s="21">
        <v>1.9507000000000001</v>
      </c>
      <c r="AR80" s="21">
        <v>1.81477</v>
      </c>
      <c r="AS80" s="21">
        <v>1.40774</v>
      </c>
      <c r="AT80" s="21">
        <v>2.5561699999999998</v>
      </c>
      <c r="AU80" s="21">
        <v>2.0708000000000002</v>
      </c>
      <c r="AV80" s="21">
        <v>1.3250500000000001</v>
      </c>
      <c r="AW80" s="21">
        <v>1.1362699999999999</v>
      </c>
      <c r="AX80" s="21">
        <v>1.1581300000000001</v>
      </c>
      <c r="AY80" s="21">
        <v>3.6086800000000001</v>
      </c>
      <c r="AZ80" s="21">
        <v>2.5305900000000001</v>
      </c>
      <c r="BA80" s="21">
        <v>1.2723899999999999</v>
      </c>
      <c r="BD80" s="57">
        <v>5.3966004280000002</v>
      </c>
      <c r="BE80" s="57">
        <v>3.6467412239999999</v>
      </c>
      <c r="BF80" s="57">
        <v>4.4523219349999996</v>
      </c>
      <c r="BG80" s="57">
        <v>3.1567630649999998</v>
      </c>
      <c r="BH80" s="57">
        <v>2.47689271</v>
      </c>
      <c r="BI80" s="57">
        <v>3.6346365789999999</v>
      </c>
      <c r="BJ80" s="57">
        <v>8.5214334239999996</v>
      </c>
      <c r="BK80" s="57">
        <v>1.2958225590000001</v>
      </c>
      <c r="BL80" s="57">
        <v>3.8976232579999999</v>
      </c>
      <c r="BM80" s="57">
        <v>2.7852230279999999</v>
      </c>
      <c r="BN80" s="57">
        <v>1.4549865289999999</v>
      </c>
      <c r="BO80" s="57">
        <v>1.829472974</v>
      </c>
      <c r="BP80" s="57">
        <v>2.6332076190000002</v>
      </c>
      <c r="BQ80" s="57">
        <v>5.1758703309999996</v>
      </c>
      <c r="BR80" s="57">
        <v>3.3809715539999998</v>
      </c>
      <c r="BS80" s="57">
        <v>1.75749852</v>
      </c>
      <c r="BT80" s="57">
        <v>2.8409045019999999</v>
      </c>
      <c r="BW80" s="57">
        <v>1.749490736</v>
      </c>
      <c r="BX80" s="57">
        <v>2.2068551799999998</v>
      </c>
      <c r="BY80" s="57">
        <v>5.012176448</v>
      </c>
      <c r="BZ80" s="57">
        <v>2.957346008</v>
      </c>
      <c r="CA80" s="57">
        <v>2.561314409</v>
      </c>
      <c r="CB80" s="57">
        <v>1.7813081900000001</v>
      </c>
      <c r="CC80" s="57">
        <v>3.5458093370000001</v>
      </c>
      <c r="CD80" s="57">
        <v>7.8218256320000004</v>
      </c>
      <c r="CE80" s="57">
        <v>4.5996338940000001</v>
      </c>
      <c r="CF80" s="57">
        <v>5.0543109399999997</v>
      </c>
      <c r="CG80" s="57">
        <v>2.478448792</v>
      </c>
      <c r="CH80" s="57">
        <v>2.5643902010000001</v>
      </c>
      <c r="CI80" s="57">
        <v>3.3453855799999999</v>
      </c>
      <c r="CJ80" s="57">
        <v>4.8861525830000003</v>
      </c>
      <c r="CK80" s="57">
        <v>2.0096327839999999</v>
      </c>
      <c r="CL80" s="57">
        <v>5.4328035520000002</v>
      </c>
      <c r="CM80" s="57">
        <v>5.6342835320000004</v>
      </c>
      <c r="CN80" s="57">
        <v>5.7329465669999999</v>
      </c>
      <c r="CO80" s="57">
        <v>4.4968102190000003</v>
      </c>
      <c r="CP80" s="57">
        <v>5.3932421369999997</v>
      </c>
      <c r="CQ80" s="57">
        <v>3.0758246850000002</v>
      </c>
      <c r="CR80" s="57">
        <v>4.7489305909999997</v>
      </c>
      <c r="CS80" s="57">
        <v>5.4372754900000002</v>
      </c>
      <c r="CT80" s="57">
        <v>5.09827298</v>
      </c>
      <c r="CU80" s="57">
        <v>2.8084291750000001</v>
      </c>
      <c r="CV80" s="57">
        <v>4.7275773780000003</v>
      </c>
      <c r="CW80" s="57">
        <v>5.0689206359999996</v>
      </c>
    </row>
    <row r="81" spans="1:101" x14ac:dyDescent="0.2">
      <c r="A81" s="57">
        <v>228</v>
      </c>
      <c r="C81" s="21">
        <v>1.3815299999999999</v>
      </c>
      <c r="D81" s="21">
        <v>1.6653100000000001</v>
      </c>
      <c r="E81" s="21">
        <v>1.3683700000000001</v>
      </c>
      <c r="F81" s="21">
        <v>1.2553399999999999</v>
      </c>
      <c r="G81" s="21">
        <v>1.3041700000000001</v>
      </c>
      <c r="H81" s="21">
        <v>1.8060799999999999</v>
      </c>
      <c r="I81" s="21">
        <v>1.53183</v>
      </c>
      <c r="J81" s="21">
        <v>3.4055200000000001</v>
      </c>
      <c r="K81" s="21">
        <v>1.84859</v>
      </c>
      <c r="L81" s="21">
        <v>1.5327500000000001</v>
      </c>
      <c r="M81" s="21">
        <v>3.0018699999999998</v>
      </c>
      <c r="N81" s="21">
        <v>1.2443200000000001</v>
      </c>
      <c r="O81" s="21">
        <v>1.14697</v>
      </c>
      <c r="P81" s="21">
        <v>1.86825</v>
      </c>
      <c r="Q81" s="21">
        <v>2.0454300000000001</v>
      </c>
      <c r="R81" s="21">
        <v>2.6857700000000002</v>
      </c>
      <c r="S81" s="21">
        <v>1.5772699999999999</v>
      </c>
      <c r="T81" s="21">
        <v>3.08744</v>
      </c>
      <c r="U81" s="21">
        <v>1.4519</v>
      </c>
      <c r="V81" s="21">
        <v>2.0983900000000002</v>
      </c>
      <c r="W81" s="21">
        <v>1.288</v>
      </c>
      <c r="X81" s="21">
        <v>1.4139200000000001</v>
      </c>
      <c r="Y81" s="21">
        <v>1.3009900000000001</v>
      </c>
      <c r="Z81" s="21">
        <v>1.75203</v>
      </c>
      <c r="AA81" s="21">
        <v>1.10433</v>
      </c>
      <c r="AB81" s="21">
        <v>1.35059</v>
      </c>
      <c r="AC81" s="21">
        <v>1.3728100000000001</v>
      </c>
      <c r="AD81" s="21">
        <v>1.1220399999999999</v>
      </c>
      <c r="AG81" s="21">
        <v>1.5956999999999999</v>
      </c>
      <c r="AH81" s="21">
        <v>1.0381899999999999</v>
      </c>
      <c r="AI81" s="21">
        <v>1.84707</v>
      </c>
      <c r="AJ81" s="21">
        <v>1.7109399999999999</v>
      </c>
      <c r="AK81" s="21">
        <v>1.5869800000000001</v>
      </c>
      <c r="AL81" s="21">
        <v>1.6595500000000001</v>
      </c>
      <c r="AM81" s="21">
        <v>1.3285800000000001</v>
      </c>
      <c r="AN81" s="21">
        <v>1.5918000000000001</v>
      </c>
      <c r="AO81" s="21">
        <v>2.4766499999999998</v>
      </c>
      <c r="AP81" s="21">
        <v>1.8436900000000001</v>
      </c>
      <c r="AQ81" s="21">
        <v>1.7380899999999999</v>
      </c>
      <c r="AR81" s="21">
        <v>1.92126</v>
      </c>
      <c r="AS81" s="21">
        <v>1.2811300000000001</v>
      </c>
      <c r="AT81" s="21">
        <v>2.2522500000000001</v>
      </c>
      <c r="AU81" s="21">
        <v>1.9561200000000001</v>
      </c>
      <c r="AV81" s="21">
        <v>1.28688</v>
      </c>
      <c r="AW81" s="21">
        <v>1.09396</v>
      </c>
      <c r="AX81" s="21">
        <v>1.0479799999999999</v>
      </c>
      <c r="AY81" s="21">
        <v>3.2711600000000001</v>
      </c>
      <c r="AZ81" s="21">
        <v>2.3377699999999999</v>
      </c>
      <c r="BA81" s="21">
        <v>1.29864</v>
      </c>
      <c r="BD81" s="57">
        <v>5.623912367</v>
      </c>
      <c r="BE81" s="57">
        <v>3.4735384680000001</v>
      </c>
      <c r="BF81" s="57">
        <v>4.5000314120000002</v>
      </c>
      <c r="BG81" s="57">
        <v>2.7400829419999999</v>
      </c>
      <c r="BH81" s="57">
        <v>2.539370854</v>
      </c>
      <c r="BI81" s="57">
        <v>3.3329973669999999</v>
      </c>
      <c r="BJ81" s="57">
        <v>7.7839625239999997</v>
      </c>
      <c r="BK81" s="57">
        <v>1.444369129</v>
      </c>
      <c r="BL81" s="57">
        <v>4.015069993</v>
      </c>
      <c r="BM81" s="57">
        <v>2.7317830380000001</v>
      </c>
      <c r="BN81" s="57">
        <v>1.3025215210000001</v>
      </c>
      <c r="BO81" s="57">
        <v>1.758374729</v>
      </c>
      <c r="BP81" s="57">
        <v>2.7981359299999999</v>
      </c>
      <c r="BQ81" s="57">
        <v>4.5435615739999999</v>
      </c>
      <c r="BR81" s="57">
        <v>2.9691055670000002</v>
      </c>
      <c r="BS81" s="57">
        <v>1.9308480370000001</v>
      </c>
      <c r="BT81" s="57">
        <v>2.628986899</v>
      </c>
      <c r="BW81" s="57">
        <v>1.703152198</v>
      </c>
      <c r="BX81" s="57">
        <v>2.1321776290000001</v>
      </c>
      <c r="BY81" s="57">
        <v>5.2647640420000004</v>
      </c>
      <c r="BZ81" s="57">
        <v>3.2761800299999999</v>
      </c>
      <c r="CA81" s="57">
        <v>2.6917150310000002</v>
      </c>
      <c r="CB81" s="57">
        <v>1.8446858399999999</v>
      </c>
      <c r="CC81" s="57">
        <v>3.0223210599999999</v>
      </c>
      <c r="CD81" s="57">
        <v>7.8252426430000002</v>
      </c>
      <c r="CE81" s="57">
        <v>5.0571577999999997</v>
      </c>
      <c r="CF81" s="57">
        <v>4.5076309109999997</v>
      </c>
      <c r="CG81" s="57">
        <v>2.7971394350000001</v>
      </c>
      <c r="CH81" s="57">
        <v>2.9942063189999999</v>
      </c>
      <c r="CI81" s="57">
        <v>2.8358108780000002</v>
      </c>
      <c r="CJ81" s="57">
        <v>5.2527916589999997</v>
      </c>
      <c r="CK81" s="57">
        <v>2.2733130570000002</v>
      </c>
      <c r="CL81" s="57">
        <v>5.4860534149999998</v>
      </c>
      <c r="CM81" s="57">
        <v>4.9147988969999998</v>
      </c>
      <c r="CN81" s="57">
        <v>6.2378562730000002</v>
      </c>
      <c r="CO81" s="57">
        <v>4.9226181000000002</v>
      </c>
      <c r="CP81" s="57">
        <v>5.3103230400000001</v>
      </c>
      <c r="CQ81" s="57">
        <v>2.7632315649999999</v>
      </c>
      <c r="CR81" s="57">
        <v>4.0446794710000002</v>
      </c>
      <c r="CS81" s="57">
        <v>5.3115738300000004</v>
      </c>
      <c r="CT81" s="57">
        <v>4.6864047280000003</v>
      </c>
      <c r="CU81" s="57">
        <v>2.6143523360000001</v>
      </c>
      <c r="CV81" s="57">
        <v>4.9979322420000001</v>
      </c>
      <c r="CW81" s="57">
        <v>5.3301854569999998</v>
      </c>
    </row>
    <row r="82" spans="1:101" x14ac:dyDescent="0.2">
      <c r="A82" s="57">
        <v>231</v>
      </c>
      <c r="C82" s="21">
        <v>1.66123</v>
      </c>
      <c r="D82" s="21">
        <v>1.3801000000000001</v>
      </c>
      <c r="E82" s="21">
        <v>1.3950400000000001</v>
      </c>
      <c r="F82" s="21">
        <v>1.16842</v>
      </c>
      <c r="G82" s="21">
        <v>1.3885700000000001</v>
      </c>
      <c r="H82" s="21">
        <v>1.6709000000000001</v>
      </c>
      <c r="I82" s="21">
        <v>1.41469</v>
      </c>
      <c r="J82" s="21">
        <v>3.6702300000000001</v>
      </c>
      <c r="K82" s="21">
        <v>1.6998899999999999</v>
      </c>
      <c r="L82" s="21">
        <v>1.4798100000000001</v>
      </c>
      <c r="M82" s="21">
        <v>2.8931800000000001</v>
      </c>
      <c r="N82" s="21">
        <v>1.21427</v>
      </c>
      <c r="O82" s="21">
        <v>1.0767800000000001</v>
      </c>
      <c r="P82" s="21">
        <v>1.91516</v>
      </c>
      <c r="Q82" s="21">
        <v>2.17143</v>
      </c>
      <c r="R82" s="21">
        <v>2.6285500000000002</v>
      </c>
      <c r="S82" s="21">
        <v>1.66221</v>
      </c>
      <c r="T82" s="21">
        <v>2.66689</v>
      </c>
      <c r="U82" s="21">
        <v>1.3972100000000001</v>
      </c>
      <c r="V82" s="21">
        <v>1.9494100000000001</v>
      </c>
      <c r="W82" s="21">
        <v>1.3420000000000001</v>
      </c>
      <c r="X82" s="21">
        <v>1.3966400000000001</v>
      </c>
      <c r="Y82" s="21">
        <v>1.20845</v>
      </c>
      <c r="Z82" s="21">
        <v>1.6965600000000001</v>
      </c>
      <c r="AA82" s="21">
        <v>1.1575800000000001</v>
      </c>
      <c r="AB82" s="21">
        <v>1.30955</v>
      </c>
      <c r="AC82" s="21">
        <v>1.2469399999999999</v>
      </c>
      <c r="AD82" s="21">
        <v>1.0460499999999999</v>
      </c>
      <c r="AG82" s="21">
        <v>1.53874</v>
      </c>
      <c r="AH82" s="21">
        <v>1.0851200000000001</v>
      </c>
      <c r="AI82" s="21">
        <v>1.9514800000000001</v>
      </c>
      <c r="AJ82" s="21">
        <v>1.19164</v>
      </c>
      <c r="AK82" s="21">
        <v>1.6352800000000001</v>
      </c>
      <c r="AL82" s="21">
        <v>1.76098</v>
      </c>
      <c r="AM82" s="21">
        <v>1.3469199999999999</v>
      </c>
      <c r="AN82" s="21">
        <v>1.5377099999999999</v>
      </c>
      <c r="AO82" s="21">
        <v>2.93954</v>
      </c>
      <c r="AP82" s="21">
        <v>1.83067</v>
      </c>
      <c r="AQ82" s="21">
        <v>1.8850100000000001</v>
      </c>
      <c r="AR82" s="21">
        <v>1.9495199999999999</v>
      </c>
      <c r="AS82" s="21">
        <v>1.3157300000000001</v>
      </c>
      <c r="AT82" s="21">
        <v>2.2396600000000002</v>
      </c>
      <c r="AU82" s="21">
        <v>1.89903</v>
      </c>
      <c r="AV82" s="21">
        <v>1.1427400000000001</v>
      </c>
      <c r="AW82" s="21">
        <v>1.1039000000000001</v>
      </c>
      <c r="AX82" s="21">
        <v>1.1518299999999999</v>
      </c>
      <c r="AY82" s="21">
        <v>3.2103999999999999</v>
      </c>
      <c r="AZ82" s="21">
        <v>2.5504099999999998</v>
      </c>
      <c r="BA82" s="21">
        <v>1.26434</v>
      </c>
      <c r="BD82" s="57">
        <v>5.1751580160000001</v>
      </c>
      <c r="BE82" s="57">
        <v>3.4842889979999998</v>
      </c>
      <c r="BF82" s="57">
        <v>4.8829724939999997</v>
      </c>
      <c r="BG82" s="57">
        <v>2.8104925399999998</v>
      </c>
      <c r="BH82" s="57">
        <v>2.4572610610000001</v>
      </c>
      <c r="BI82" s="57">
        <v>3.3590473940000001</v>
      </c>
      <c r="BJ82" s="57">
        <v>7.7707505399999999</v>
      </c>
      <c r="BK82" s="57">
        <v>1.4639394649999999</v>
      </c>
      <c r="BL82" s="57">
        <v>3.992414262</v>
      </c>
      <c r="BM82" s="57">
        <v>2.8902038960000001</v>
      </c>
      <c r="BN82" s="57">
        <v>1.372134196</v>
      </c>
      <c r="BO82" s="57">
        <v>1.9672131150000001</v>
      </c>
      <c r="BP82" s="57">
        <v>2.6847327860000001</v>
      </c>
      <c r="BQ82" s="57">
        <v>4.1408365930000004</v>
      </c>
      <c r="BR82" s="57">
        <v>3.1801158969999999</v>
      </c>
      <c r="BS82" s="57">
        <v>1.904602981</v>
      </c>
      <c r="BT82" s="57">
        <v>3.0031704299999999</v>
      </c>
      <c r="BW82" s="57">
        <v>1.6678590870000001</v>
      </c>
      <c r="BX82" s="57">
        <v>2.0619815949999998</v>
      </c>
      <c r="BY82" s="57">
        <v>5.3177730920000004</v>
      </c>
      <c r="BZ82" s="57">
        <v>3.0541564370000001</v>
      </c>
      <c r="CA82" s="57">
        <v>2.5345597469999999</v>
      </c>
      <c r="CB82" s="57">
        <v>1.77462235</v>
      </c>
      <c r="CC82" s="57">
        <v>2.8896646370000001</v>
      </c>
      <c r="CD82" s="57">
        <v>8.6323766650000007</v>
      </c>
      <c r="CE82" s="57">
        <v>4.1707346379999999</v>
      </c>
      <c r="CF82" s="57">
        <v>5.2786974219999996</v>
      </c>
      <c r="CG82" s="57">
        <v>2.834651069</v>
      </c>
      <c r="CH82" s="57">
        <v>2.871310781</v>
      </c>
      <c r="CI82" s="57">
        <v>3.3435587010000001</v>
      </c>
      <c r="CJ82" s="57">
        <v>5.0579542039999996</v>
      </c>
      <c r="CK82" s="57">
        <v>2.2695608119999999</v>
      </c>
      <c r="CL82" s="57">
        <v>5.5733777629999999</v>
      </c>
      <c r="CM82" s="57">
        <v>5.8012254069999996</v>
      </c>
      <c r="CN82" s="57">
        <v>6.1831365969999998</v>
      </c>
      <c r="CO82" s="57">
        <v>4.9330937009999998</v>
      </c>
      <c r="CP82" s="57">
        <v>5.5589936599999996</v>
      </c>
      <c r="CQ82" s="57">
        <v>2.9487339750000001</v>
      </c>
      <c r="CR82" s="57">
        <v>4.240907773</v>
      </c>
      <c r="CS82" s="57">
        <v>5.2935814390000004</v>
      </c>
      <c r="CT82" s="57">
        <v>5.1876805609999996</v>
      </c>
      <c r="CU82" s="57">
        <v>2.6725329759999998</v>
      </c>
      <c r="CV82" s="57">
        <v>4.6101770919999998</v>
      </c>
      <c r="CW82" s="57">
        <v>4.7435807199999998</v>
      </c>
    </row>
    <row r="83" spans="1:101" x14ac:dyDescent="0.2">
      <c r="A83" s="57">
        <v>234</v>
      </c>
      <c r="C83" s="21">
        <v>1.5378799999999999</v>
      </c>
      <c r="D83" s="21">
        <v>1.63947</v>
      </c>
      <c r="E83" s="21">
        <v>1.4895400000000001</v>
      </c>
      <c r="F83" s="21">
        <v>1.21082</v>
      </c>
      <c r="G83" s="21">
        <v>1.234</v>
      </c>
      <c r="H83" s="21">
        <v>1.7327699999999999</v>
      </c>
      <c r="I83" s="21">
        <v>1.5443800000000001</v>
      </c>
      <c r="J83" s="21">
        <v>3.2844199999999999</v>
      </c>
      <c r="K83" s="21">
        <v>1.9383300000000001</v>
      </c>
      <c r="L83" s="21">
        <v>1.46346</v>
      </c>
      <c r="M83" s="21">
        <v>2.64499</v>
      </c>
      <c r="N83" s="21">
        <v>1.23133</v>
      </c>
      <c r="O83" s="21">
        <v>1.09135</v>
      </c>
      <c r="P83" s="21">
        <v>1.71194</v>
      </c>
      <c r="Q83" s="21">
        <v>2.44312</v>
      </c>
      <c r="R83" s="21">
        <v>2.6600899999999998</v>
      </c>
      <c r="S83" s="21">
        <v>1.72818</v>
      </c>
      <c r="T83" s="21">
        <v>2.6645799999999999</v>
      </c>
      <c r="U83" s="21">
        <v>1.4941199999999999</v>
      </c>
      <c r="V83" s="21">
        <v>1.95492</v>
      </c>
      <c r="W83" s="21">
        <v>1.3620000000000001</v>
      </c>
      <c r="X83" s="21">
        <v>1.3962000000000001</v>
      </c>
      <c r="Y83" s="21">
        <v>1.1227</v>
      </c>
      <c r="Z83" s="21">
        <v>1.7215400000000001</v>
      </c>
      <c r="AA83" s="21">
        <v>1.11693</v>
      </c>
      <c r="AB83" s="21">
        <v>1.3006200000000001</v>
      </c>
      <c r="AC83" s="21">
        <v>1.4416100000000001</v>
      </c>
      <c r="AD83" s="21">
        <v>1.04487</v>
      </c>
      <c r="AG83" s="21">
        <v>1.4962599999999999</v>
      </c>
      <c r="AH83" s="21">
        <v>1.0369999999999999</v>
      </c>
      <c r="AI83" s="21">
        <v>2.0200100000000001</v>
      </c>
      <c r="AJ83" s="21">
        <v>1.42771</v>
      </c>
      <c r="AK83" s="21">
        <v>1.5903</v>
      </c>
      <c r="AL83" s="21">
        <v>1.65083</v>
      </c>
      <c r="AM83" s="21">
        <v>1.35697</v>
      </c>
      <c r="AN83" s="21">
        <v>1.35717</v>
      </c>
      <c r="AO83" s="21">
        <v>2.7481200000000001</v>
      </c>
      <c r="AP83" s="21">
        <v>1.84192</v>
      </c>
      <c r="AQ83" s="21">
        <v>1.8627899999999999</v>
      </c>
      <c r="AR83" s="21">
        <v>1.9234</v>
      </c>
      <c r="AS83" s="21">
        <v>1.1021700000000001</v>
      </c>
      <c r="AT83" s="21">
        <v>2.2095899999999999</v>
      </c>
      <c r="AU83" s="21">
        <v>1.69435</v>
      </c>
      <c r="AV83" s="21">
        <v>1.42022</v>
      </c>
      <c r="AW83" s="21">
        <v>1.1168800000000001</v>
      </c>
      <c r="AX83" s="21">
        <v>1.1225099999999999</v>
      </c>
      <c r="AY83" s="21">
        <v>3.39005</v>
      </c>
      <c r="AZ83" s="21">
        <v>2.61192</v>
      </c>
      <c r="BA83" s="21">
        <v>1.4482299999999999</v>
      </c>
      <c r="BD83" s="57">
        <v>5.1076893510000003</v>
      </c>
      <c r="BE83" s="57">
        <v>3.3475095750000001</v>
      </c>
      <c r="BF83" s="57">
        <v>4.8403061750000003</v>
      </c>
      <c r="BG83" s="57">
        <v>2.8423696349999998</v>
      </c>
      <c r="BH83" s="57">
        <v>2.4171951699999998</v>
      </c>
      <c r="BI83" s="57">
        <v>3.277269333</v>
      </c>
      <c r="BJ83" s="57">
        <v>7.8111768499999998</v>
      </c>
      <c r="BK83" s="57">
        <v>1.4841329029999999</v>
      </c>
      <c r="BL83" s="57">
        <v>3.8899130300000002</v>
      </c>
      <c r="BM83" s="57">
        <v>2.7939552920000001</v>
      </c>
      <c r="BN83" s="57">
        <v>1.300505963</v>
      </c>
      <c r="BO83" s="57">
        <v>1.7644645299999999</v>
      </c>
      <c r="BP83" s="57">
        <v>2.8494009939999998</v>
      </c>
      <c r="BQ83" s="57">
        <v>4.1651016829999996</v>
      </c>
      <c r="BR83" s="57">
        <v>2.852230424</v>
      </c>
      <c r="BS83" s="57">
        <v>1.854470238</v>
      </c>
      <c r="BT83" s="57">
        <v>3.0018151679999998</v>
      </c>
      <c r="BW83" s="57">
        <v>1.738279777</v>
      </c>
      <c r="BX83" s="57">
        <v>2.2238122850000002</v>
      </c>
      <c r="BY83" s="57">
        <v>5.3664369609999998</v>
      </c>
      <c r="BZ83" s="57">
        <v>2.7583921610000002</v>
      </c>
      <c r="CA83" s="57">
        <v>2.6931649960000001</v>
      </c>
      <c r="CB83" s="57">
        <v>1.6669876800000001</v>
      </c>
      <c r="CC83" s="57">
        <v>3.3618399870000002</v>
      </c>
      <c r="CD83" s="57">
        <v>8.9812128470000001</v>
      </c>
      <c r="CE83" s="57">
        <v>4.7591357759999999</v>
      </c>
      <c r="CF83" s="57">
        <v>4.7814073119999998</v>
      </c>
      <c r="CG83" s="57">
        <v>2.7269502339999998</v>
      </c>
      <c r="CH83" s="57">
        <v>3.1052565830000001</v>
      </c>
      <c r="CI83" s="57">
        <v>2.7676670900000002</v>
      </c>
      <c r="CJ83" s="57">
        <v>5.4665819149999999</v>
      </c>
      <c r="CK83" s="57">
        <v>2.4597483599999999</v>
      </c>
      <c r="CL83" s="57">
        <v>6.1441251299999999</v>
      </c>
      <c r="CM83" s="57">
        <v>5.5837375959999997</v>
      </c>
      <c r="CN83" s="57">
        <v>5.9944962960000003</v>
      </c>
      <c r="CO83" s="57">
        <v>4.7667947430000002</v>
      </c>
      <c r="CP83" s="57">
        <v>5.5001543440000003</v>
      </c>
      <c r="CQ83" s="57">
        <v>2.9506119669999999</v>
      </c>
      <c r="CR83" s="57">
        <v>4.3894778900000002</v>
      </c>
      <c r="CS83" s="57">
        <v>6.0473191389999998</v>
      </c>
      <c r="CT83" s="57">
        <v>5.2760159790000003</v>
      </c>
      <c r="CU83" s="57">
        <v>2.885928367</v>
      </c>
      <c r="CV83" s="57">
        <v>4.1140056200000004</v>
      </c>
      <c r="CW83" s="57">
        <v>4.6433820409999997</v>
      </c>
    </row>
    <row r="84" spans="1:101" x14ac:dyDescent="0.2">
      <c r="A84" s="57">
        <v>237</v>
      </c>
      <c r="C84" s="21">
        <v>1.6184499999999999</v>
      </c>
      <c r="D84" s="21">
        <v>1.6618200000000001</v>
      </c>
      <c r="E84" s="21">
        <v>1.46296</v>
      </c>
      <c r="F84" s="21">
        <v>1.2461599999999999</v>
      </c>
      <c r="G84" s="21">
        <v>1.42225</v>
      </c>
      <c r="H84" s="21">
        <v>1.5729599999999999</v>
      </c>
      <c r="I84" s="21">
        <v>1.7181299999999999</v>
      </c>
      <c r="J84" s="21">
        <v>3.29678</v>
      </c>
      <c r="K84" s="21">
        <v>2.1421000000000001</v>
      </c>
      <c r="L84" s="21">
        <v>1.4264300000000001</v>
      </c>
      <c r="M84" s="21">
        <v>2.4531399999999999</v>
      </c>
      <c r="N84" s="21">
        <v>1.1565099999999999</v>
      </c>
      <c r="O84" s="21">
        <v>1.0225299999999999</v>
      </c>
      <c r="P84" s="21">
        <v>1.90747</v>
      </c>
      <c r="Q84" s="21">
        <v>2.0488499999999998</v>
      </c>
      <c r="R84" s="21">
        <v>2.4413499999999999</v>
      </c>
      <c r="S84" s="21">
        <v>1.72071</v>
      </c>
      <c r="T84" s="21">
        <v>2.71312</v>
      </c>
      <c r="U84" s="21">
        <v>1.44774</v>
      </c>
      <c r="V84" s="21">
        <v>1.9609399999999999</v>
      </c>
      <c r="W84" s="21">
        <v>1.1919999999999999</v>
      </c>
      <c r="X84" s="21">
        <v>1.57403</v>
      </c>
      <c r="Y84" s="21">
        <v>1.2101299999999999</v>
      </c>
      <c r="Z84" s="21">
        <v>1.81812</v>
      </c>
      <c r="AA84" s="21">
        <v>1.0930599999999999</v>
      </c>
      <c r="AB84" s="21">
        <v>1.11619</v>
      </c>
      <c r="AC84" s="21">
        <v>1.4153899999999999</v>
      </c>
      <c r="AD84" s="21">
        <v>1.14635</v>
      </c>
      <c r="AG84" s="21">
        <v>1.5065299999999999</v>
      </c>
      <c r="AH84" s="21">
        <v>1.08758</v>
      </c>
      <c r="AI84" s="21">
        <v>2.2060399999999998</v>
      </c>
      <c r="AJ84" s="21">
        <v>1.35476</v>
      </c>
      <c r="AK84" s="21">
        <v>1.43441</v>
      </c>
      <c r="AL84" s="21">
        <v>1.58571</v>
      </c>
      <c r="AM84" s="21">
        <v>1.45689</v>
      </c>
      <c r="AN84" s="21">
        <v>1.44895</v>
      </c>
      <c r="AO84" s="21">
        <v>2.97011</v>
      </c>
      <c r="AP84" s="21">
        <v>1.85551</v>
      </c>
      <c r="AQ84" s="21">
        <v>1.7372399999999999</v>
      </c>
      <c r="AR84" s="21">
        <v>1.85937</v>
      </c>
      <c r="AS84" s="21">
        <v>1.3489899999999999</v>
      </c>
      <c r="AT84" s="21">
        <v>2.3105500000000001</v>
      </c>
      <c r="AU84" s="21">
        <v>2.0232399999999999</v>
      </c>
      <c r="AV84" s="21">
        <v>1.2509999999999999</v>
      </c>
      <c r="AW84" s="21">
        <v>1.1400699999999999</v>
      </c>
      <c r="AX84" s="21">
        <v>1.1405099999999999</v>
      </c>
      <c r="AY84" s="21">
        <v>3.2210299999999998</v>
      </c>
      <c r="AZ84" s="21">
        <v>2.4840100000000001</v>
      </c>
      <c r="BA84" s="21">
        <v>1.28789</v>
      </c>
      <c r="BD84" s="57">
        <v>5.3474530580000001</v>
      </c>
      <c r="BE84" s="57">
        <v>3.9079400949999998</v>
      </c>
      <c r="BF84" s="57">
        <v>4.0356366970000002</v>
      </c>
      <c r="BG84" s="57">
        <v>2.6740170399999998</v>
      </c>
      <c r="BH84" s="57">
        <v>2.5284994709999999</v>
      </c>
      <c r="BI84" s="57">
        <v>2.9730515400000002</v>
      </c>
      <c r="BJ84" s="57">
        <v>8.0217688230000004</v>
      </c>
      <c r="BK84" s="57">
        <v>1.3997334859999999</v>
      </c>
      <c r="BL84" s="57">
        <v>3.7910916440000002</v>
      </c>
      <c r="BM84" s="57">
        <v>2.9353781140000001</v>
      </c>
      <c r="BN84" s="57">
        <v>1.345668772</v>
      </c>
      <c r="BO84" s="57">
        <v>1.906603383</v>
      </c>
      <c r="BP84" s="57">
        <v>2.9187209909999998</v>
      </c>
      <c r="BQ84" s="57">
        <v>4.6849111179999996</v>
      </c>
      <c r="BR84" s="57">
        <v>3.1272167259999999</v>
      </c>
      <c r="BS84" s="57">
        <v>1.8847999600000001</v>
      </c>
      <c r="BT84" s="57">
        <v>2.866965268</v>
      </c>
      <c r="BW84" s="57">
        <v>1.6417617980000001</v>
      </c>
      <c r="BX84" s="57">
        <v>2.2658042269999998</v>
      </c>
      <c r="BY84" s="57">
        <v>4.9376851999999998</v>
      </c>
      <c r="BZ84" s="57">
        <v>2.8030723970000002</v>
      </c>
      <c r="CA84" s="57">
        <v>2.5585464889999998</v>
      </c>
      <c r="CB84" s="57">
        <v>1.6743341599999999</v>
      </c>
      <c r="CC84" s="57">
        <v>3.4152311339999999</v>
      </c>
      <c r="CD84" s="57">
        <v>8.4764100290000002</v>
      </c>
      <c r="CE84" s="57">
        <v>4.3527119860000001</v>
      </c>
      <c r="CF84" s="57">
        <v>4.783186411</v>
      </c>
      <c r="CG84" s="57">
        <v>2.7237888780000001</v>
      </c>
      <c r="CH84" s="57">
        <v>3.087705148</v>
      </c>
      <c r="CI84" s="57">
        <v>3.5763342690000002</v>
      </c>
      <c r="CJ84" s="57">
        <v>4.7864178739999996</v>
      </c>
      <c r="CK84" s="57">
        <v>2.2201463769999998</v>
      </c>
      <c r="CL84" s="57">
        <v>5.4469087979999999</v>
      </c>
      <c r="CM84" s="57">
        <v>5.3530239990000004</v>
      </c>
      <c r="CN84" s="57">
        <v>5.888381742</v>
      </c>
      <c r="CO84" s="57">
        <v>4.1053286910000004</v>
      </c>
      <c r="CP84" s="57">
        <v>5.3528862159999999</v>
      </c>
      <c r="CQ84" s="57">
        <v>2.861357817</v>
      </c>
      <c r="CR84" s="57">
        <v>4.2024992919999997</v>
      </c>
      <c r="CS84" s="57">
        <v>5.2372819240000004</v>
      </c>
      <c r="CT84" s="57">
        <v>4.9762378839999997</v>
      </c>
      <c r="CU84" s="57">
        <v>2.3751069089999999</v>
      </c>
      <c r="CV84" s="57">
        <v>4.4084613089999998</v>
      </c>
      <c r="CW84" s="57">
        <v>4.3963992420000002</v>
      </c>
    </row>
    <row r="85" spans="1:101" x14ac:dyDescent="0.2">
      <c r="A85" s="57">
        <v>240</v>
      </c>
      <c r="C85" s="21">
        <v>1.63866</v>
      </c>
      <c r="D85" s="21">
        <v>1.58284</v>
      </c>
      <c r="E85" s="21">
        <v>1.3416600000000001</v>
      </c>
      <c r="F85" s="21">
        <v>1.1831100000000001</v>
      </c>
      <c r="G85" s="21">
        <v>1.21956</v>
      </c>
      <c r="H85" s="21">
        <v>1.50518</v>
      </c>
      <c r="I85" s="21">
        <v>1.39388</v>
      </c>
      <c r="J85" s="21">
        <v>3.49682</v>
      </c>
      <c r="K85" s="21">
        <v>2.02521</v>
      </c>
      <c r="L85" s="21">
        <v>1.4342999999999999</v>
      </c>
      <c r="M85" s="21">
        <v>2.4934500000000002</v>
      </c>
      <c r="N85" s="21">
        <v>1.19895</v>
      </c>
      <c r="O85" s="21">
        <v>1.0535300000000001</v>
      </c>
      <c r="P85" s="21">
        <v>1.8484400000000001</v>
      </c>
      <c r="Q85" s="21">
        <v>2.1880199999999999</v>
      </c>
      <c r="R85" s="21">
        <v>2.2637200000000002</v>
      </c>
      <c r="S85" s="21">
        <v>1.6897200000000001</v>
      </c>
      <c r="T85" s="21">
        <v>2.7344900000000001</v>
      </c>
      <c r="U85" s="21">
        <v>1.39628</v>
      </c>
      <c r="V85" s="21">
        <v>1.7748699999999999</v>
      </c>
      <c r="W85" s="21">
        <v>1.387</v>
      </c>
      <c r="X85" s="21">
        <v>1.53285</v>
      </c>
      <c r="Y85" s="21">
        <v>1.27989</v>
      </c>
      <c r="Z85" s="21">
        <v>1.64872</v>
      </c>
      <c r="AA85" s="21">
        <v>1.0495699999999999</v>
      </c>
      <c r="AB85" s="21">
        <v>1.4053599999999999</v>
      </c>
      <c r="AC85" s="21">
        <v>1.2861</v>
      </c>
      <c r="AD85" s="21">
        <v>1.1052599999999999</v>
      </c>
      <c r="AG85" s="21">
        <v>1.61355</v>
      </c>
      <c r="AH85" s="21">
        <v>1.09409</v>
      </c>
      <c r="AI85" s="21">
        <v>2.4053800000000001</v>
      </c>
      <c r="AJ85" s="21">
        <v>1.5727800000000001</v>
      </c>
      <c r="AK85" s="21">
        <v>1.6049500000000001</v>
      </c>
      <c r="AL85" s="21">
        <v>1.5827</v>
      </c>
      <c r="AM85" s="21">
        <v>1.5226900000000001</v>
      </c>
      <c r="AN85" s="21">
        <v>1.5727</v>
      </c>
      <c r="AO85" s="21">
        <v>2.4925099999999998</v>
      </c>
      <c r="AP85" s="21">
        <v>1.79606</v>
      </c>
      <c r="AQ85" s="21">
        <v>1.72776</v>
      </c>
      <c r="AR85" s="21">
        <v>1.9054899999999999</v>
      </c>
      <c r="AS85" s="21">
        <v>1.35547</v>
      </c>
      <c r="AT85" s="21">
        <v>2.5295100000000001</v>
      </c>
      <c r="AU85" s="21">
        <v>2.0303900000000001</v>
      </c>
      <c r="AV85" s="21">
        <v>1.2216499999999999</v>
      </c>
      <c r="AW85" s="21">
        <v>1.15652</v>
      </c>
      <c r="AX85" s="21">
        <v>1.1508100000000001</v>
      </c>
      <c r="AY85" s="21">
        <v>3.3358500000000002</v>
      </c>
      <c r="AZ85" s="21">
        <v>2.43886</v>
      </c>
      <c r="BA85" s="21">
        <v>1.22424</v>
      </c>
      <c r="BD85" s="57">
        <v>4.921774718</v>
      </c>
      <c r="BE85" s="57">
        <v>3.1839963039999999</v>
      </c>
      <c r="BF85" s="57">
        <v>4.8478398650000001</v>
      </c>
      <c r="BG85" s="57">
        <v>2.7688061099999999</v>
      </c>
      <c r="BH85" s="57">
        <v>2.4609093120000001</v>
      </c>
      <c r="BI85" s="57">
        <v>3.056144878</v>
      </c>
      <c r="BJ85" s="57">
        <v>8.0704142319999992</v>
      </c>
      <c r="BK85" s="57">
        <v>1.4088179709999999</v>
      </c>
      <c r="BL85" s="57">
        <v>3.8196461949999998</v>
      </c>
      <c r="BM85" s="57">
        <v>2.7634878469999999</v>
      </c>
      <c r="BN85" s="57">
        <v>1.2466602440000001</v>
      </c>
      <c r="BO85" s="57">
        <v>1.9305295200000001</v>
      </c>
      <c r="BP85" s="57">
        <v>2.7657898730000001</v>
      </c>
      <c r="BQ85" s="57">
        <v>4.0962430149999998</v>
      </c>
      <c r="BR85" s="57">
        <v>2.8995759410000002</v>
      </c>
      <c r="BS85" s="57">
        <v>1.86689908</v>
      </c>
      <c r="BT85" s="57">
        <v>2.6208887949999999</v>
      </c>
      <c r="BW85" s="57">
        <v>1.663710308</v>
      </c>
      <c r="BX85" s="57">
        <v>1.997133611</v>
      </c>
      <c r="BY85" s="57">
        <v>5.0178718030000002</v>
      </c>
      <c r="BZ85" s="57">
        <v>3.12295129</v>
      </c>
      <c r="CA85" s="57">
        <v>2.6860055049999998</v>
      </c>
      <c r="CB85" s="57">
        <v>1.94790503</v>
      </c>
      <c r="CC85" s="57">
        <v>3.5310402430000001</v>
      </c>
      <c r="CD85" s="57">
        <v>7.9074279580000004</v>
      </c>
      <c r="CE85" s="57">
        <v>4.6587147919999996</v>
      </c>
      <c r="CF85" s="57">
        <v>5.3884042440000002</v>
      </c>
      <c r="CG85" s="57">
        <v>2.8763954699999998</v>
      </c>
      <c r="CH85" s="57">
        <v>3.472304447</v>
      </c>
      <c r="CI85" s="57">
        <v>3.0635032170000001</v>
      </c>
      <c r="CJ85" s="57">
        <v>4.8469381519999999</v>
      </c>
      <c r="CK85" s="57">
        <v>2.502612622</v>
      </c>
      <c r="CL85" s="57">
        <v>5.4507475699999999</v>
      </c>
      <c r="CM85" s="57">
        <v>5.5685044120000002</v>
      </c>
      <c r="CN85" s="57">
        <v>6.108731519</v>
      </c>
      <c r="CO85" s="57">
        <v>4.0508645530000003</v>
      </c>
      <c r="CP85" s="57">
        <v>5.1760041130000003</v>
      </c>
      <c r="CQ85" s="57">
        <v>3.03990143</v>
      </c>
      <c r="CR85" s="57">
        <v>3.8227230080000001</v>
      </c>
      <c r="CS85" s="57">
        <v>4.8450296719999999</v>
      </c>
      <c r="CT85" s="57">
        <v>4.6195790700000003</v>
      </c>
      <c r="CU85" s="57">
        <v>2.6748025090000001</v>
      </c>
      <c r="CV85" s="57">
        <v>4.3826803730000004</v>
      </c>
      <c r="CW85" s="57">
        <v>4.791428593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E645-F479-6541-A0E0-05BCCA804FE9}">
  <dimension ref="A1"/>
  <sheetViews>
    <sheetView workbookViewId="0">
      <selection activeCell="O15" sqref="O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5D19-06E8-E94E-B0F6-8C12D9174AF3}">
  <dimension ref="B3:AJ32"/>
  <sheetViews>
    <sheetView topLeftCell="A4" workbookViewId="0">
      <selection activeCell="K23" sqref="K23"/>
    </sheetView>
  </sheetViews>
  <sheetFormatPr baseColWidth="10" defaultRowHeight="16" x14ac:dyDescent="0.2"/>
  <sheetData>
    <row r="3" spans="2:36" x14ac:dyDescent="0.2">
      <c r="B3" s="14" t="s">
        <v>391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2:36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spans="2:36" x14ac:dyDescent="0.2">
      <c r="B5" s="61"/>
      <c r="C5" s="62" t="s">
        <v>352</v>
      </c>
      <c r="D5" s="61"/>
      <c r="E5" s="63"/>
      <c r="F5" s="63"/>
      <c r="G5" s="61"/>
      <c r="H5" s="63"/>
      <c r="I5" s="63"/>
      <c r="J5" s="63"/>
      <c r="K5" s="63"/>
      <c r="L5" s="63"/>
      <c r="M5" s="63"/>
      <c r="N5" s="63"/>
      <c r="O5" s="62" t="s">
        <v>367</v>
      </c>
      <c r="P5" s="63"/>
      <c r="Q5" s="63"/>
      <c r="R5" s="63"/>
      <c r="S5" s="61"/>
      <c r="T5" s="63"/>
      <c r="U5" s="63"/>
      <c r="V5" s="63"/>
      <c r="W5" s="63"/>
      <c r="X5" s="63"/>
      <c r="Y5" s="63"/>
      <c r="Z5" s="63"/>
      <c r="AA5" s="62" t="s">
        <v>17</v>
      </c>
      <c r="AB5" s="63"/>
      <c r="AC5" s="63"/>
      <c r="AD5" s="61"/>
      <c r="AE5" s="61"/>
      <c r="AF5" s="61"/>
      <c r="AG5" s="61"/>
      <c r="AH5" s="61"/>
      <c r="AI5" s="61"/>
      <c r="AJ5" s="61"/>
    </row>
    <row r="6" spans="2:36" x14ac:dyDescent="0.2">
      <c r="B6" s="21"/>
      <c r="C6" s="21"/>
      <c r="D6" s="21"/>
      <c r="E6" s="58"/>
      <c r="F6" s="58"/>
      <c r="G6" s="64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64"/>
      <c r="T6" s="58"/>
      <c r="U6" s="58"/>
      <c r="V6" s="58"/>
      <c r="W6" s="58"/>
      <c r="X6" s="58"/>
      <c r="Y6" s="58"/>
      <c r="Z6" s="58"/>
      <c r="AA6" s="58"/>
      <c r="AB6" s="58"/>
      <c r="AC6" s="58"/>
      <c r="AD6" s="64"/>
      <c r="AE6" s="21"/>
      <c r="AF6" s="21"/>
      <c r="AG6" s="21"/>
      <c r="AH6" s="21"/>
      <c r="AI6" s="21"/>
      <c r="AJ6" s="21"/>
    </row>
    <row r="7" spans="2:36" x14ac:dyDescent="0.2">
      <c r="B7" s="14" t="s">
        <v>392</v>
      </c>
      <c r="C7" s="21">
        <v>12</v>
      </c>
      <c r="D7" s="21">
        <f>C7/3</f>
        <v>4</v>
      </c>
      <c r="E7" s="21">
        <f t="shared" ref="E7:K7" si="0">D7/3</f>
        <v>1.3333333333333333</v>
      </c>
      <c r="F7" s="21">
        <f t="shared" si="0"/>
        <v>0.44444444444444442</v>
      </c>
      <c r="G7" s="21">
        <f t="shared" si="0"/>
        <v>0.14814814814814814</v>
      </c>
      <c r="H7" s="21">
        <f t="shared" si="0"/>
        <v>4.9382716049382713E-2</v>
      </c>
      <c r="I7" s="21">
        <f t="shared" si="0"/>
        <v>1.6460905349794237E-2</v>
      </c>
      <c r="J7" s="21">
        <f t="shared" si="0"/>
        <v>5.4869684499314125E-3</v>
      </c>
      <c r="K7" s="21">
        <f t="shared" si="0"/>
        <v>1.8289894833104709E-3</v>
      </c>
      <c r="L7" s="21">
        <f>K7/3</f>
        <v>6.0966316110349034E-4</v>
      </c>
      <c r="M7" s="58"/>
      <c r="N7" s="58"/>
      <c r="O7" s="21">
        <v>12</v>
      </c>
      <c r="P7" s="21">
        <f>O7/3</f>
        <v>4</v>
      </c>
      <c r="Q7" s="21">
        <f t="shared" ref="Q7:W7" si="1">P7/3</f>
        <v>1.3333333333333333</v>
      </c>
      <c r="R7" s="21">
        <f t="shared" si="1"/>
        <v>0.44444444444444442</v>
      </c>
      <c r="S7" s="21">
        <f t="shared" si="1"/>
        <v>0.14814814814814814</v>
      </c>
      <c r="T7" s="21">
        <f t="shared" si="1"/>
        <v>4.9382716049382713E-2</v>
      </c>
      <c r="U7" s="21">
        <f t="shared" si="1"/>
        <v>1.6460905349794237E-2</v>
      </c>
      <c r="V7" s="21">
        <f t="shared" si="1"/>
        <v>5.4869684499314125E-3</v>
      </c>
      <c r="W7" s="21">
        <f t="shared" si="1"/>
        <v>1.8289894833104709E-3</v>
      </c>
      <c r="X7" s="21">
        <f>W7/3</f>
        <v>6.0966316110349034E-4</v>
      </c>
      <c r="Y7" s="58"/>
      <c r="Z7" s="58"/>
      <c r="AA7" s="58"/>
      <c r="AB7" s="58"/>
      <c r="AC7" s="58"/>
      <c r="AD7" s="64"/>
      <c r="AE7" s="21"/>
      <c r="AF7" s="21"/>
      <c r="AG7" s="21"/>
      <c r="AH7" s="21"/>
      <c r="AI7" s="21"/>
      <c r="AJ7" s="21"/>
    </row>
    <row r="8" spans="2:36" x14ac:dyDescent="0.2">
      <c r="B8" s="21"/>
      <c r="C8" s="21"/>
      <c r="D8" s="21"/>
      <c r="E8" s="21"/>
      <c r="F8" s="21"/>
      <c r="G8" s="65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2:36" x14ac:dyDescent="0.2">
      <c r="B9" s="14" t="s">
        <v>393</v>
      </c>
      <c r="C9" s="66">
        <v>60823</v>
      </c>
      <c r="D9" s="66">
        <v>15744</v>
      </c>
      <c r="E9" s="66">
        <v>27158</v>
      </c>
      <c r="F9" s="66">
        <v>52398</v>
      </c>
      <c r="G9" s="66">
        <v>45047</v>
      </c>
      <c r="H9" s="66">
        <v>98718</v>
      </c>
      <c r="I9" s="66">
        <v>105133</v>
      </c>
      <c r="J9" s="66">
        <v>73566</v>
      </c>
      <c r="K9" s="66">
        <v>119185</v>
      </c>
      <c r="L9" s="66">
        <v>84290</v>
      </c>
      <c r="M9" s="23"/>
      <c r="N9" s="23"/>
      <c r="O9" s="66">
        <v>111581</v>
      </c>
      <c r="P9" s="66">
        <v>68727</v>
      </c>
      <c r="Q9" s="66">
        <v>78936</v>
      </c>
      <c r="R9" s="66">
        <v>128570</v>
      </c>
      <c r="S9" s="66">
        <v>140493</v>
      </c>
      <c r="T9" s="66">
        <v>136538</v>
      </c>
      <c r="U9" s="66">
        <v>123598</v>
      </c>
      <c r="V9" s="66">
        <v>106379</v>
      </c>
      <c r="W9" s="66">
        <v>86717</v>
      </c>
      <c r="X9" s="66">
        <v>74768</v>
      </c>
      <c r="Y9" s="23"/>
      <c r="Z9" s="23"/>
      <c r="AA9" s="66">
        <v>125644</v>
      </c>
      <c r="AB9" s="66">
        <v>85667</v>
      </c>
      <c r="AC9" s="66">
        <v>156486</v>
      </c>
      <c r="AD9" s="66">
        <v>139086</v>
      </c>
      <c r="AE9" s="66">
        <v>76601</v>
      </c>
      <c r="AF9" s="66">
        <v>139979</v>
      </c>
      <c r="AG9" s="66">
        <v>109079</v>
      </c>
      <c r="AH9" s="66">
        <v>114387</v>
      </c>
      <c r="AI9" s="21"/>
      <c r="AJ9" s="21"/>
    </row>
    <row r="10" spans="2:36" x14ac:dyDescent="0.2">
      <c r="B10" s="21"/>
      <c r="C10" s="66">
        <v>26575</v>
      </c>
      <c r="D10" s="66">
        <v>21080</v>
      </c>
      <c r="E10" s="66">
        <v>26178</v>
      </c>
      <c r="F10" s="66">
        <v>38851</v>
      </c>
      <c r="G10" s="66">
        <v>69625</v>
      </c>
      <c r="H10" s="66">
        <v>71543</v>
      </c>
      <c r="I10" s="66">
        <v>87390</v>
      </c>
      <c r="J10" s="66">
        <v>80429</v>
      </c>
      <c r="K10" s="66">
        <v>81684</v>
      </c>
      <c r="L10" s="66">
        <v>114294</v>
      </c>
      <c r="M10" s="23"/>
      <c r="N10" s="23"/>
      <c r="O10" s="66">
        <v>104076</v>
      </c>
      <c r="P10" s="66">
        <v>82262</v>
      </c>
      <c r="Q10" s="66">
        <v>134570</v>
      </c>
      <c r="R10" s="66">
        <v>110196</v>
      </c>
      <c r="S10" s="66">
        <v>69010</v>
      </c>
      <c r="T10" s="66">
        <v>117765</v>
      </c>
      <c r="U10" s="66">
        <v>105535</v>
      </c>
      <c r="V10" s="66">
        <v>154593</v>
      </c>
      <c r="W10" s="66">
        <v>86715</v>
      </c>
      <c r="X10" s="66">
        <v>96411</v>
      </c>
      <c r="Y10" s="23"/>
      <c r="Z10" s="23"/>
      <c r="AA10" s="66">
        <v>155890</v>
      </c>
      <c r="AB10" s="66">
        <v>112632</v>
      </c>
      <c r="AC10" s="66">
        <v>91459</v>
      </c>
      <c r="AD10" s="66">
        <v>95124</v>
      </c>
      <c r="AE10" s="66">
        <v>83179</v>
      </c>
      <c r="AF10" s="66">
        <v>143731</v>
      </c>
      <c r="AG10" s="66">
        <v>71361</v>
      </c>
      <c r="AH10" s="66">
        <v>139861</v>
      </c>
      <c r="AI10" s="21"/>
      <c r="AJ10" s="21"/>
    </row>
    <row r="11" spans="2:36" x14ac:dyDescent="0.2">
      <c r="B11" s="21"/>
      <c r="C11" s="66">
        <v>24775</v>
      </c>
      <c r="D11" s="66">
        <v>24147</v>
      </c>
      <c r="E11" s="66">
        <v>31870</v>
      </c>
      <c r="F11" s="66">
        <v>39982</v>
      </c>
      <c r="G11" s="66">
        <v>64850</v>
      </c>
      <c r="H11" s="66">
        <v>115488</v>
      </c>
      <c r="I11" s="66">
        <v>150174</v>
      </c>
      <c r="J11" s="66">
        <v>132677</v>
      </c>
      <c r="K11" s="66">
        <v>148208</v>
      </c>
      <c r="L11" s="66">
        <v>59475</v>
      </c>
      <c r="M11" s="23"/>
      <c r="N11" s="23"/>
      <c r="O11" s="66">
        <v>97623</v>
      </c>
      <c r="P11" s="66">
        <v>81085</v>
      </c>
      <c r="Q11" s="66">
        <v>95738</v>
      </c>
      <c r="R11" s="66">
        <v>145211</v>
      </c>
      <c r="S11" s="66">
        <v>151638</v>
      </c>
      <c r="T11" s="66">
        <v>107182</v>
      </c>
      <c r="U11" s="66">
        <v>125058</v>
      </c>
      <c r="V11" s="66">
        <v>96010</v>
      </c>
      <c r="W11" s="66">
        <v>61046</v>
      </c>
      <c r="X11" s="66">
        <v>127217</v>
      </c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1"/>
      <c r="AJ11" s="21"/>
    </row>
    <row r="12" spans="2:36" x14ac:dyDescent="0.2">
      <c r="B12" s="21"/>
      <c r="C12" s="66">
        <v>18949</v>
      </c>
      <c r="D12" s="66">
        <v>15350</v>
      </c>
      <c r="E12" s="66">
        <v>32917</v>
      </c>
      <c r="F12" s="66">
        <v>55685</v>
      </c>
      <c r="G12" s="66">
        <v>61944</v>
      </c>
      <c r="H12" s="66">
        <v>129128</v>
      </c>
      <c r="I12" s="66">
        <v>64852</v>
      </c>
      <c r="J12" s="66">
        <v>150771</v>
      </c>
      <c r="K12" s="66">
        <v>135294</v>
      </c>
      <c r="L12" s="66">
        <v>110839</v>
      </c>
      <c r="M12" s="23"/>
      <c r="N12" s="23"/>
      <c r="O12" s="66">
        <v>131995</v>
      </c>
      <c r="P12" s="66">
        <v>85740</v>
      </c>
      <c r="Q12" s="66">
        <v>74611</v>
      </c>
      <c r="R12" s="66">
        <v>118251</v>
      </c>
      <c r="S12" s="66">
        <v>118250</v>
      </c>
      <c r="T12" s="66">
        <v>78096</v>
      </c>
      <c r="U12" s="66">
        <v>151100</v>
      </c>
      <c r="V12" s="66">
        <v>103822</v>
      </c>
      <c r="W12" s="66">
        <v>86608</v>
      </c>
      <c r="X12" s="66">
        <v>106614</v>
      </c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1"/>
      <c r="AJ12" s="21"/>
    </row>
    <row r="13" spans="2:36" x14ac:dyDescent="0.2">
      <c r="B13" s="2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1"/>
      <c r="AJ13" s="21"/>
    </row>
    <row r="14" spans="2:36" x14ac:dyDescent="0.2">
      <c r="B14" s="14" t="s">
        <v>394</v>
      </c>
      <c r="C14" s="66">
        <v>1277</v>
      </c>
      <c r="D14" s="66">
        <v>1431</v>
      </c>
      <c r="E14" s="66">
        <v>1178</v>
      </c>
      <c r="F14" s="66">
        <v>1256</v>
      </c>
      <c r="G14" s="66">
        <v>1065</v>
      </c>
      <c r="H14" s="66">
        <v>1156</v>
      </c>
      <c r="I14" s="66">
        <v>1244</v>
      </c>
      <c r="J14" s="66">
        <v>977</v>
      </c>
      <c r="K14" s="66">
        <v>1370</v>
      </c>
      <c r="L14" s="66">
        <v>1160</v>
      </c>
      <c r="M14" s="23"/>
      <c r="N14" s="23"/>
      <c r="O14" s="66">
        <v>1158</v>
      </c>
      <c r="P14" s="66">
        <v>1231</v>
      </c>
      <c r="Q14" s="66">
        <v>1034</v>
      </c>
      <c r="R14" s="66">
        <v>1217</v>
      </c>
      <c r="S14" s="66">
        <v>1421</v>
      </c>
      <c r="T14" s="66">
        <v>1177</v>
      </c>
      <c r="U14" s="66">
        <v>1198</v>
      </c>
      <c r="V14" s="66">
        <v>1023</v>
      </c>
      <c r="W14" s="66">
        <v>1012</v>
      </c>
      <c r="X14" s="66">
        <v>1572</v>
      </c>
      <c r="Y14" s="23"/>
      <c r="Z14" s="23"/>
      <c r="AA14" s="66">
        <v>1225</v>
      </c>
      <c r="AB14" s="66">
        <v>1361</v>
      </c>
      <c r="AC14" s="66">
        <v>1005</v>
      </c>
      <c r="AD14" s="66">
        <v>1013</v>
      </c>
      <c r="AE14" s="66">
        <v>959</v>
      </c>
      <c r="AF14" s="66">
        <v>1209</v>
      </c>
      <c r="AG14" s="66">
        <v>1175</v>
      </c>
      <c r="AH14" s="66">
        <v>1285</v>
      </c>
      <c r="AI14" s="21"/>
      <c r="AJ14" s="21"/>
    </row>
    <row r="15" spans="2:36" x14ac:dyDescent="0.2">
      <c r="B15" s="21"/>
      <c r="C15" s="66">
        <v>1118</v>
      </c>
      <c r="D15" s="66">
        <v>1418</v>
      </c>
      <c r="E15" s="66">
        <v>1114</v>
      </c>
      <c r="F15" s="66">
        <v>1007</v>
      </c>
      <c r="G15" s="66">
        <v>1127</v>
      </c>
      <c r="H15" s="66">
        <v>1461</v>
      </c>
      <c r="I15" s="66">
        <v>1250</v>
      </c>
      <c r="J15" s="66">
        <v>1043</v>
      </c>
      <c r="K15" s="66">
        <v>1158</v>
      </c>
      <c r="L15" s="66">
        <v>1126</v>
      </c>
      <c r="M15" s="23"/>
      <c r="N15" s="23"/>
      <c r="O15" s="66">
        <v>1027</v>
      </c>
      <c r="P15" s="66">
        <v>1167</v>
      </c>
      <c r="Q15" s="66">
        <v>1276</v>
      </c>
      <c r="R15" s="66">
        <v>1274</v>
      </c>
      <c r="S15" s="66">
        <v>977</v>
      </c>
      <c r="T15" s="66">
        <v>1144</v>
      </c>
      <c r="U15" s="66">
        <v>1211</v>
      </c>
      <c r="V15" s="66">
        <v>1071</v>
      </c>
      <c r="W15" s="66">
        <v>904</v>
      </c>
      <c r="X15" s="66">
        <v>1139</v>
      </c>
      <c r="Y15" s="23"/>
      <c r="Z15" s="23"/>
      <c r="AA15" s="66">
        <v>1167</v>
      </c>
      <c r="AB15" s="66">
        <v>1059</v>
      </c>
      <c r="AC15" s="66">
        <v>1368</v>
      </c>
      <c r="AD15" s="66">
        <v>1190</v>
      </c>
      <c r="AE15" s="66">
        <v>1073</v>
      </c>
      <c r="AF15" s="66">
        <v>1252</v>
      </c>
      <c r="AG15" s="66">
        <v>952</v>
      </c>
      <c r="AH15" s="66">
        <v>1225</v>
      </c>
      <c r="AI15" s="21"/>
      <c r="AJ15" s="21"/>
    </row>
    <row r="16" spans="2:36" x14ac:dyDescent="0.2">
      <c r="B16" s="21"/>
      <c r="C16" s="66">
        <v>874</v>
      </c>
      <c r="D16" s="66">
        <v>1503</v>
      </c>
      <c r="E16" s="66">
        <v>1283</v>
      </c>
      <c r="F16" s="66">
        <v>1092</v>
      </c>
      <c r="G16" s="66">
        <v>1176</v>
      </c>
      <c r="H16" s="66">
        <v>1328</v>
      </c>
      <c r="I16" s="66">
        <v>1188</v>
      </c>
      <c r="J16" s="66">
        <v>1144</v>
      </c>
      <c r="K16" s="66">
        <v>1161</v>
      </c>
      <c r="L16" s="66">
        <v>981</v>
      </c>
      <c r="M16" s="23"/>
      <c r="N16" s="23"/>
      <c r="O16" s="66">
        <v>883</v>
      </c>
      <c r="P16" s="66">
        <v>1123</v>
      </c>
      <c r="Q16" s="66">
        <v>1066</v>
      </c>
      <c r="R16" s="66">
        <v>1127</v>
      </c>
      <c r="S16" s="66">
        <v>1028</v>
      </c>
      <c r="T16" s="66">
        <v>1066</v>
      </c>
      <c r="U16" s="66">
        <v>1136</v>
      </c>
      <c r="V16" s="66">
        <v>1033</v>
      </c>
      <c r="W16" s="66">
        <v>985</v>
      </c>
      <c r="X16" s="66">
        <v>1035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1"/>
      <c r="AJ16" s="21"/>
    </row>
    <row r="17" spans="2:36" x14ac:dyDescent="0.2">
      <c r="B17" s="21"/>
      <c r="C17" s="66">
        <v>1073</v>
      </c>
      <c r="D17" s="66">
        <v>1283</v>
      </c>
      <c r="E17" s="66">
        <v>1146</v>
      </c>
      <c r="F17" s="66">
        <v>1319</v>
      </c>
      <c r="G17" s="66">
        <v>1110</v>
      </c>
      <c r="H17" s="66">
        <v>1336</v>
      </c>
      <c r="I17" s="66">
        <v>1062</v>
      </c>
      <c r="J17" s="66">
        <v>1407</v>
      </c>
      <c r="K17" s="66">
        <v>1173</v>
      </c>
      <c r="L17" s="66">
        <v>1284</v>
      </c>
      <c r="M17" s="23"/>
      <c r="N17" s="23"/>
      <c r="O17" s="66">
        <v>1049</v>
      </c>
      <c r="P17" s="66">
        <v>1334</v>
      </c>
      <c r="Q17" s="66">
        <v>1216</v>
      </c>
      <c r="R17" s="66">
        <v>1159</v>
      </c>
      <c r="S17" s="66">
        <v>1312</v>
      </c>
      <c r="T17" s="66">
        <v>1126</v>
      </c>
      <c r="U17" s="66">
        <v>1145</v>
      </c>
      <c r="V17" s="66">
        <v>1062</v>
      </c>
      <c r="W17" s="66">
        <v>1018</v>
      </c>
      <c r="X17" s="66">
        <v>1245</v>
      </c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1"/>
      <c r="AJ17" s="21"/>
    </row>
    <row r="18" spans="2:36" x14ac:dyDescent="0.2"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1"/>
      <c r="AJ18" s="21"/>
    </row>
    <row r="19" spans="2:36" x14ac:dyDescent="0.2"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1"/>
      <c r="AJ19" s="21"/>
    </row>
    <row r="20" spans="2:36" x14ac:dyDescent="0.2">
      <c r="B20" s="14" t="s">
        <v>395</v>
      </c>
      <c r="C20" s="67">
        <v>47.629600626468282</v>
      </c>
      <c r="D20" s="67">
        <v>11.0020964360587</v>
      </c>
      <c r="E20" s="67">
        <v>23.054329371816639</v>
      </c>
      <c r="F20" s="67">
        <v>41.718152866242036</v>
      </c>
      <c r="G20" s="67">
        <v>42.297652582159621</v>
      </c>
      <c r="H20" s="67">
        <v>85.396193771626301</v>
      </c>
      <c r="I20" s="67">
        <v>84.512057877813504</v>
      </c>
      <c r="J20" s="67">
        <v>75.297850562947801</v>
      </c>
      <c r="K20" s="67">
        <v>86.996350364963504</v>
      </c>
      <c r="L20" s="67">
        <v>72.66379310344827</v>
      </c>
      <c r="M20" s="23"/>
      <c r="N20" s="23"/>
      <c r="O20" s="67">
        <v>96.356649395509493</v>
      </c>
      <c r="P20" s="67">
        <v>55.830219333874901</v>
      </c>
      <c r="Q20" s="67">
        <v>76.340425531914889</v>
      </c>
      <c r="R20" s="67">
        <v>105.64502875924404</v>
      </c>
      <c r="S20" s="67">
        <v>98.869106263194936</v>
      </c>
      <c r="T20" s="67">
        <v>116.00509770603229</v>
      </c>
      <c r="U20" s="67">
        <v>103.1702838063439</v>
      </c>
      <c r="V20" s="67">
        <v>103.98729227761486</v>
      </c>
      <c r="W20" s="67">
        <v>85.68873517786561</v>
      </c>
      <c r="X20" s="67">
        <v>47.56234096692112</v>
      </c>
      <c r="Y20" s="23"/>
      <c r="Z20" s="23"/>
      <c r="AA20" s="60">
        <v>102.5665</v>
      </c>
      <c r="AB20" s="60">
        <v>62.944159999999997</v>
      </c>
      <c r="AC20" s="60">
        <v>155.70750000000001</v>
      </c>
      <c r="AD20" s="60">
        <v>137.30109999999999</v>
      </c>
      <c r="AE20" s="60">
        <v>79.875910000000005</v>
      </c>
      <c r="AF20" s="60">
        <v>115.7808</v>
      </c>
      <c r="AG20" s="60">
        <v>92.833190000000002</v>
      </c>
      <c r="AH20" s="60">
        <v>89.017120000000006</v>
      </c>
      <c r="AI20" s="21"/>
      <c r="AJ20" s="21"/>
    </row>
    <row r="21" spans="2:36" x14ac:dyDescent="0.2">
      <c r="B21" s="21"/>
      <c r="C21" s="67">
        <v>23.770125223613597</v>
      </c>
      <c r="D21" s="67">
        <v>14.866008462623414</v>
      </c>
      <c r="E21" s="67">
        <v>23.499102333931777</v>
      </c>
      <c r="F21" s="67">
        <v>38.580933465739818</v>
      </c>
      <c r="G21" s="67">
        <v>61.779059449866907</v>
      </c>
      <c r="H21" s="67">
        <v>48.968514715947983</v>
      </c>
      <c r="I21" s="67">
        <v>69.912000000000006</v>
      </c>
      <c r="J21" s="67">
        <v>77.11313518696069</v>
      </c>
      <c r="K21" s="67">
        <v>70.538860103626945</v>
      </c>
      <c r="L21" s="67">
        <v>101.50444049733571</v>
      </c>
      <c r="M21" s="23"/>
      <c r="N21" s="23"/>
      <c r="O21" s="67">
        <v>101.3398247322298</v>
      </c>
      <c r="P21" s="67">
        <v>70.490145672664951</v>
      </c>
      <c r="Q21" s="67">
        <v>105.46238244514106</v>
      </c>
      <c r="R21" s="67">
        <v>86.496075353218217</v>
      </c>
      <c r="S21" s="67">
        <v>70.634595701125889</v>
      </c>
      <c r="T21" s="67">
        <v>102.94143356643356</v>
      </c>
      <c r="U21" s="67">
        <v>87.146985962014867</v>
      </c>
      <c r="V21" s="67">
        <v>144.34453781512605</v>
      </c>
      <c r="W21" s="67">
        <v>95.923672566371678</v>
      </c>
      <c r="X21" s="67">
        <v>84.645302897278313</v>
      </c>
      <c r="Y21" s="23"/>
      <c r="Z21" s="23"/>
      <c r="AA21" s="60">
        <v>133.58179999999999</v>
      </c>
      <c r="AB21" s="60">
        <v>106.3569</v>
      </c>
      <c r="AC21" s="60">
        <v>66.855990000000006</v>
      </c>
      <c r="AD21" s="60">
        <v>79.936130000000006</v>
      </c>
      <c r="AE21" s="60">
        <v>77.520039999999995</v>
      </c>
      <c r="AF21" s="60">
        <v>114.80110000000001</v>
      </c>
      <c r="AG21" s="60">
        <v>74.959029999999998</v>
      </c>
      <c r="AH21" s="60">
        <v>114.1722</v>
      </c>
      <c r="AI21" s="21"/>
      <c r="AJ21" s="21"/>
    </row>
    <row r="22" spans="2:36" x14ac:dyDescent="0.2">
      <c r="B22" s="21"/>
      <c r="C22" s="67">
        <v>28.346681922196797</v>
      </c>
      <c r="D22" s="67">
        <v>16.065868263473053</v>
      </c>
      <c r="E22" s="67">
        <v>24.840218238503507</v>
      </c>
      <c r="F22" s="67">
        <v>36.613553113553117</v>
      </c>
      <c r="G22" s="67">
        <v>55.144557823129254</v>
      </c>
      <c r="H22" s="67">
        <v>86.963855421686745</v>
      </c>
      <c r="I22" s="67">
        <v>126.40909090909091</v>
      </c>
      <c r="J22" s="67">
        <v>115.9763986013986</v>
      </c>
      <c r="K22" s="67">
        <v>127.65546942291128</v>
      </c>
      <c r="L22" s="67">
        <v>60.62691131498471</v>
      </c>
      <c r="M22" s="23"/>
      <c r="N22" s="23"/>
      <c r="O22" s="67">
        <v>110.55832389580974</v>
      </c>
      <c r="P22" s="67">
        <v>72.203918076580592</v>
      </c>
      <c r="Q22" s="67">
        <v>89.810506566604133</v>
      </c>
      <c r="R22" s="67">
        <v>128.84738243123337</v>
      </c>
      <c r="S22" s="67">
        <v>147.50778210116732</v>
      </c>
      <c r="T22" s="67">
        <v>100.54596622889306</v>
      </c>
      <c r="U22" s="67">
        <v>110.08626760563381</v>
      </c>
      <c r="V22" s="67">
        <v>92.942884801548885</v>
      </c>
      <c r="W22" s="67">
        <v>61.975634517766494</v>
      </c>
      <c r="X22" s="67">
        <v>122.91497584541062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1"/>
      <c r="AJ22" s="21"/>
    </row>
    <row r="23" spans="2:36" x14ac:dyDescent="0.2">
      <c r="B23" s="21"/>
      <c r="C23" s="67">
        <v>17.659832246039144</v>
      </c>
      <c r="D23" s="67">
        <v>11.964146531566641</v>
      </c>
      <c r="E23" s="67">
        <v>28.723385689354277</v>
      </c>
      <c r="F23" s="67">
        <v>42.217589082638362</v>
      </c>
      <c r="G23" s="67">
        <v>55.805405405405402</v>
      </c>
      <c r="H23" s="67">
        <v>96.65269461077844</v>
      </c>
      <c r="I23" s="67">
        <v>61.065913370998118</v>
      </c>
      <c r="J23" s="67">
        <v>107.15778251599147</v>
      </c>
      <c r="K23" s="67">
        <v>115.34015345268543</v>
      </c>
      <c r="L23" s="67">
        <v>86.323208722741427</v>
      </c>
      <c r="M23" s="23"/>
      <c r="N23" s="23"/>
      <c r="O23" s="67">
        <v>125.82936129647283</v>
      </c>
      <c r="P23" s="67">
        <v>64.272863568215897</v>
      </c>
      <c r="Q23" s="67">
        <v>61.357730263157897</v>
      </c>
      <c r="R23" s="67">
        <v>102.02847282139776</v>
      </c>
      <c r="S23" s="67">
        <v>90.129573170731703</v>
      </c>
      <c r="T23" s="67">
        <v>69.357015985790412</v>
      </c>
      <c r="U23" s="67">
        <v>131.96506550218339</v>
      </c>
      <c r="V23" s="67">
        <v>97.760828625235405</v>
      </c>
      <c r="W23" s="67">
        <v>85.076620825147344</v>
      </c>
      <c r="X23" s="67">
        <v>85.633734939759037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1"/>
      <c r="AJ23" s="21"/>
    </row>
    <row r="24" spans="2:36" x14ac:dyDescent="0.2">
      <c r="B24" s="2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1"/>
      <c r="AJ24" s="21"/>
    </row>
    <row r="25" spans="2:36" x14ac:dyDescent="0.2">
      <c r="B25" s="14" t="s">
        <v>396</v>
      </c>
      <c r="C25" s="60">
        <v>47.504620000000003</v>
      </c>
      <c r="D25" s="60">
        <v>10.973229999999999</v>
      </c>
      <c r="E25" s="60">
        <v>22.993829999999999</v>
      </c>
      <c r="F25" s="60">
        <v>41.60868</v>
      </c>
      <c r="G25" s="60">
        <v>42.186660000000003</v>
      </c>
      <c r="H25" s="60">
        <v>85.172110000000004</v>
      </c>
      <c r="I25" s="60">
        <v>84.290289999999999</v>
      </c>
      <c r="J25" s="60">
        <v>75.100260000000006</v>
      </c>
      <c r="K25" s="60">
        <v>86.768060000000006</v>
      </c>
      <c r="L25" s="60">
        <v>72.473119999999994</v>
      </c>
      <c r="M25" s="23"/>
      <c r="N25" s="23"/>
      <c r="O25" s="60">
        <v>96.103800000000007</v>
      </c>
      <c r="P25" s="60">
        <v>55.683720000000001</v>
      </c>
      <c r="Q25" s="60">
        <v>76.140100000000004</v>
      </c>
      <c r="R25" s="60">
        <v>105.3678</v>
      </c>
      <c r="S25" s="60">
        <v>98.609660000000005</v>
      </c>
      <c r="T25" s="60">
        <v>115.7007</v>
      </c>
      <c r="U25" s="60">
        <v>102.89960000000001</v>
      </c>
      <c r="V25" s="60">
        <v>103.7144</v>
      </c>
      <c r="W25" s="60">
        <v>85.463880000000003</v>
      </c>
      <c r="X25" s="60">
        <v>47.437530000000002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1"/>
      <c r="AJ25" s="21"/>
    </row>
    <row r="26" spans="2:36" x14ac:dyDescent="0.2">
      <c r="B26" s="14" t="s">
        <v>397</v>
      </c>
      <c r="C26" s="60">
        <v>23.707750000000001</v>
      </c>
      <c r="D26" s="60">
        <v>14.827</v>
      </c>
      <c r="E26" s="60">
        <v>23.437439999999999</v>
      </c>
      <c r="F26" s="60">
        <v>38.479689999999998</v>
      </c>
      <c r="G26" s="60">
        <v>61.61694</v>
      </c>
      <c r="H26" s="60">
        <v>48.840020000000003</v>
      </c>
      <c r="I26" s="60">
        <v>69.728539999999995</v>
      </c>
      <c r="J26" s="60">
        <v>76.910780000000003</v>
      </c>
      <c r="K26" s="60">
        <v>70.353759999999994</v>
      </c>
      <c r="L26" s="60">
        <v>101.2381</v>
      </c>
      <c r="M26" s="23"/>
      <c r="N26" s="23"/>
      <c r="O26" s="60">
        <v>101.07389999999999</v>
      </c>
      <c r="P26" s="60">
        <v>70.305170000000004</v>
      </c>
      <c r="Q26" s="60">
        <v>105.18559999999999</v>
      </c>
      <c r="R26" s="60">
        <v>86.269099999999995</v>
      </c>
      <c r="S26" s="60">
        <v>70.449240000000003</v>
      </c>
      <c r="T26" s="60">
        <v>102.6713</v>
      </c>
      <c r="U26" s="60">
        <v>86.918300000000002</v>
      </c>
      <c r="V26" s="60">
        <v>143.9658</v>
      </c>
      <c r="W26" s="60">
        <v>95.671959999999999</v>
      </c>
      <c r="X26" s="60">
        <v>84.423180000000002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1"/>
      <c r="AJ26" s="21"/>
    </row>
    <row r="27" spans="2:36" x14ac:dyDescent="0.2">
      <c r="B27" s="21"/>
      <c r="C27" s="60">
        <v>28.272300000000001</v>
      </c>
      <c r="D27" s="60">
        <v>16.023710000000001</v>
      </c>
      <c r="E27" s="60">
        <v>24.775030000000001</v>
      </c>
      <c r="F27" s="60">
        <v>36.517479999999999</v>
      </c>
      <c r="G27" s="60">
        <v>54.999850000000002</v>
      </c>
      <c r="H27" s="60">
        <v>86.735650000000007</v>
      </c>
      <c r="I27" s="60">
        <v>126.0774</v>
      </c>
      <c r="J27" s="60">
        <v>115.6721</v>
      </c>
      <c r="K27" s="60">
        <v>127.3205</v>
      </c>
      <c r="L27" s="60">
        <v>60.467820000000003</v>
      </c>
      <c r="M27" s="23"/>
      <c r="N27" s="23"/>
      <c r="O27" s="60">
        <v>110.26819999999999</v>
      </c>
      <c r="P27" s="60">
        <v>72.014449999999997</v>
      </c>
      <c r="Q27" s="60">
        <v>89.574830000000006</v>
      </c>
      <c r="R27" s="60">
        <v>128.5093</v>
      </c>
      <c r="S27" s="60">
        <v>147.1207</v>
      </c>
      <c r="T27" s="60">
        <v>100.2821</v>
      </c>
      <c r="U27" s="60">
        <v>109.7974</v>
      </c>
      <c r="V27" s="60">
        <v>92.698989999999995</v>
      </c>
      <c r="W27" s="60">
        <v>61.813000000000002</v>
      </c>
      <c r="X27" s="60">
        <v>122.5924</v>
      </c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1"/>
      <c r="AJ27" s="21"/>
    </row>
    <row r="28" spans="2:36" x14ac:dyDescent="0.2">
      <c r="B28" s="21"/>
      <c r="C28" s="60">
        <v>17.613489999999999</v>
      </c>
      <c r="D28" s="60">
        <v>11.93275</v>
      </c>
      <c r="E28" s="60">
        <v>28.648009999999999</v>
      </c>
      <c r="F28" s="60">
        <v>42.106810000000003</v>
      </c>
      <c r="G28" s="60">
        <v>55.658969999999997</v>
      </c>
      <c r="H28" s="60">
        <v>96.399069999999995</v>
      </c>
      <c r="I28" s="60">
        <v>60.905670000000001</v>
      </c>
      <c r="J28" s="60">
        <v>106.8766</v>
      </c>
      <c r="K28" s="60">
        <v>115.03749999999999</v>
      </c>
      <c r="L28" s="60">
        <v>86.096689999999995</v>
      </c>
      <c r="M28" s="23"/>
      <c r="N28" s="23"/>
      <c r="O28" s="60">
        <v>125.4992</v>
      </c>
      <c r="P28" s="60">
        <v>64.104209999999995</v>
      </c>
      <c r="Q28" s="60">
        <v>61.196719999999999</v>
      </c>
      <c r="R28" s="60">
        <v>101.7607</v>
      </c>
      <c r="S28" s="60">
        <v>89.893060000000006</v>
      </c>
      <c r="T28" s="60">
        <v>69.175020000000004</v>
      </c>
      <c r="U28" s="60">
        <v>131.61879999999999</v>
      </c>
      <c r="V28" s="60">
        <v>97.504289999999997</v>
      </c>
      <c r="W28" s="60">
        <v>84.853369999999998</v>
      </c>
      <c r="X28" s="60">
        <v>85.409019999999998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1"/>
      <c r="AJ28" s="21"/>
    </row>
    <row r="29" spans="2:36" x14ac:dyDescent="0.2">
      <c r="B29" s="2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1"/>
      <c r="AJ29" s="21"/>
    </row>
    <row r="30" spans="2:36" x14ac:dyDescent="0.2">
      <c r="B30" s="2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1"/>
      <c r="AJ30" s="21"/>
    </row>
    <row r="31" spans="2:36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2:36" x14ac:dyDescent="0.2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D46D-8DD9-F246-9E63-D7FA016BE783}">
  <dimension ref="B3:N8"/>
  <sheetViews>
    <sheetView workbookViewId="0">
      <selection activeCell="I18" sqref="I18"/>
    </sheetView>
  </sheetViews>
  <sheetFormatPr baseColWidth="10" defaultRowHeight="16" x14ac:dyDescent="0.2"/>
  <sheetData>
    <row r="3" spans="2:14" x14ac:dyDescent="0.2">
      <c r="B3" s="2" t="s">
        <v>4</v>
      </c>
      <c r="C3" s="95" t="s">
        <v>1</v>
      </c>
      <c r="D3" s="95"/>
      <c r="E3" s="95"/>
      <c r="F3" s="96" t="s">
        <v>18</v>
      </c>
      <c r="G3" s="96"/>
      <c r="H3" s="96"/>
      <c r="I3" s="95" t="s">
        <v>2</v>
      </c>
      <c r="J3" s="95"/>
      <c r="K3" s="95"/>
      <c r="L3" s="95" t="s">
        <v>3</v>
      </c>
      <c r="M3" s="95"/>
      <c r="N3" s="95"/>
    </row>
    <row r="4" spans="2:14" x14ac:dyDescent="0.2">
      <c r="B4" s="2">
        <v>0</v>
      </c>
      <c r="C4" s="1">
        <v>1.105839416</v>
      </c>
      <c r="D4" s="1">
        <v>0.94160583899999994</v>
      </c>
      <c r="E4" s="1">
        <v>1</v>
      </c>
      <c r="F4" s="1">
        <v>1.0358974359999999</v>
      </c>
      <c r="G4" s="1">
        <v>0.94871794899999995</v>
      </c>
      <c r="H4" s="1">
        <v>1</v>
      </c>
      <c r="I4" s="1">
        <v>1</v>
      </c>
      <c r="J4" s="1">
        <v>0.82329317300000004</v>
      </c>
      <c r="K4" s="1">
        <v>1.016064257</v>
      </c>
      <c r="L4" s="1">
        <v>1</v>
      </c>
      <c r="M4" s="1">
        <v>0.76821192100000002</v>
      </c>
      <c r="N4" s="1">
        <v>1.006622517</v>
      </c>
    </row>
    <row r="5" spans="2:14" x14ac:dyDescent="0.2">
      <c r="B5" s="2">
        <v>0.5</v>
      </c>
      <c r="C5" s="1">
        <v>0.91970802900000004</v>
      </c>
      <c r="D5" s="1">
        <v>0.94890510900000002</v>
      </c>
      <c r="E5" s="1">
        <v>0.94160583899999994</v>
      </c>
      <c r="F5" s="1">
        <v>0.72820512800000003</v>
      </c>
      <c r="G5" s="1">
        <v>0.73333333300000003</v>
      </c>
      <c r="H5" s="1">
        <v>1.0307692310000001</v>
      </c>
      <c r="I5" s="1">
        <v>0.72289156600000004</v>
      </c>
      <c r="J5" s="1">
        <v>0.72289156600000004</v>
      </c>
      <c r="K5" s="1">
        <v>0.83935742999999996</v>
      </c>
      <c r="L5" s="1">
        <v>0.58278145699999995</v>
      </c>
      <c r="M5" s="1">
        <v>0.82781457000000003</v>
      </c>
      <c r="N5" s="1">
        <v>0.69536423800000002</v>
      </c>
    </row>
    <row r="6" spans="2:14" x14ac:dyDescent="0.2">
      <c r="B6" s="2">
        <v>1</v>
      </c>
      <c r="C6" s="1">
        <v>0.89051094900000005</v>
      </c>
      <c r="D6" s="1">
        <v>0.88686131400000001</v>
      </c>
      <c r="E6" s="1">
        <v>0.89416058399999998</v>
      </c>
      <c r="F6" s="1">
        <v>0.63076923100000004</v>
      </c>
      <c r="G6" s="1">
        <v>0.56923076900000003</v>
      </c>
      <c r="H6" s="1">
        <v>0.64615384600000003</v>
      </c>
      <c r="I6" s="1">
        <v>0.70682730900000001</v>
      </c>
      <c r="J6" s="1">
        <v>0.73092369499999998</v>
      </c>
      <c r="K6" s="1">
        <v>0.66265060200000003</v>
      </c>
      <c r="L6" s="1">
        <v>0.69536423800000002</v>
      </c>
      <c r="M6" s="1">
        <v>0.55629139100000002</v>
      </c>
      <c r="N6" s="1">
        <v>0.79470198700000005</v>
      </c>
    </row>
    <row r="7" spans="2:14" x14ac:dyDescent="0.2">
      <c r="B7" s="2">
        <v>1.5</v>
      </c>
      <c r="C7" s="1">
        <v>0.78102189799999999</v>
      </c>
      <c r="D7" s="1">
        <v>0.832116788</v>
      </c>
      <c r="E7" s="1">
        <v>0.81751824799999995</v>
      </c>
      <c r="F7" s="1">
        <v>0.33846153800000001</v>
      </c>
      <c r="G7" s="1">
        <v>0.52307692299999997</v>
      </c>
      <c r="H7" s="1">
        <v>0.66666666699999999</v>
      </c>
      <c r="I7" s="1">
        <v>0.55421686699999995</v>
      </c>
      <c r="J7" s="1">
        <v>0.59437751000000005</v>
      </c>
      <c r="K7" s="1">
        <v>0.53815261000000003</v>
      </c>
      <c r="L7" s="1">
        <v>0.35761589399999999</v>
      </c>
      <c r="M7" s="1">
        <v>0.45695364199999999</v>
      </c>
      <c r="N7" s="1">
        <v>0.43708609300000001</v>
      </c>
    </row>
    <row r="8" spans="2:14" x14ac:dyDescent="0.2">
      <c r="B8" s="2">
        <v>2</v>
      </c>
      <c r="C8" s="1">
        <v>0.66058394200000004</v>
      </c>
      <c r="D8" s="1">
        <v>0.74817518199999999</v>
      </c>
      <c r="E8" s="1">
        <v>0.73357664199999995</v>
      </c>
      <c r="F8" s="1">
        <v>0.43076923099999997</v>
      </c>
      <c r="G8" s="1">
        <v>0.37948717900000001</v>
      </c>
      <c r="H8" s="1">
        <v>0.39487179500000003</v>
      </c>
      <c r="I8" s="1">
        <v>0.52610441799999996</v>
      </c>
      <c r="J8" s="1">
        <v>0.48594377500000002</v>
      </c>
      <c r="K8" s="1">
        <v>0.63052208799999998</v>
      </c>
      <c r="L8" s="1">
        <v>0.38410596000000002</v>
      </c>
      <c r="M8" s="1">
        <v>0.45695364199999999</v>
      </c>
      <c r="N8" s="1">
        <v>0.54966887399999997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BB4B-D987-0C48-99AF-948B494A683D}">
  <dimension ref="B3:N8"/>
  <sheetViews>
    <sheetView workbookViewId="0">
      <selection activeCell="C3" sqref="C3:N3"/>
    </sheetView>
  </sheetViews>
  <sheetFormatPr baseColWidth="10" defaultRowHeight="16" x14ac:dyDescent="0.2"/>
  <sheetData>
    <row r="3" spans="2:14" x14ac:dyDescent="0.2">
      <c r="B3" s="2" t="s">
        <v>0</v>
      </c>
      <c r="C3" s="95" t="s">
        <v>1</v>
      </c>
      <c r="D3" s="95"/>
      <c r="E3" s="95"/>
      <c r="F3" s="96" t="s">
        <v>18</v>
      </c>
      <c r="G3" s="96"/>
      <c r="H3" s="96"/>
      <c r="I3" s="95" t="s">
        <v>5</v>
      </c>
      <c r="J3" s="95"/>
      <c r="K3" s="95"/>
      <c r="L3" s="96" t="s">
        <v>19</v>
      </c>
      <c r="M3" s="96"/>
      <c r="N3" s="96"/>
    </row>
    <row r="4" spans="2:14" x14ac:dyDescent="0.2">
      <c r="B4" s="2">
        <v>0</v>
      </c>
      <c r="C4" s="3">
        <v>1.105839416</v>
      </c>
      <c r="D4" s="3">
        <v>0.94160583899999994</v>
      </c>
      <c r="E4" s="3">
        <v>1</v>
      </c>
      <c r="F4" s="3">
        <v>1.0358974359999999</v>
      </c>
      <c r="G4" s="3">
        <v>0.94871794899999995</v>
      </c>
      <c r="H4" s="3">
        <v>1</v>
      </c>
      <c r="I4" s="3">
        <v>1</v>
      </c>
      <c r="J4" s="3">
        <v>0.96887159499999997</v>
      </c>
      <c r="K4" s="3">
        <v>1.015564202</v>
      </c>
      <c r="L4" s="3">
        <v>1.060773481</v>
      </c>
      <c r="M4" s="3">
        <v>1</v>
      </c>
      <c r="N4" s="3">
        <v>0.92265193400000001</v>
      </c>
    </row>
    <row r="5" spans="2:14" x14ac:dyDescent="0.2">
      <c r="B5" s="2">
        <v>0.5</v>
      </c>
      <c r="C5" s="3">
        <v>0.91970802900000004</v>
      </c>
      <c r="D5" s="3">
        <v>0.94890510900000002</v>
      </c>
      <c r="E5" s="3">
        <v>0.94160583899999994</v>
      </c>
      <c r="F5" s="3">
        <v>0.72820512800000003</v>
      </c>
      <c r="G5" s="3">
        <v>0.73333333300000003</v>
      </c>
      <c r="H5" s="3">
        <v>1.0307692310000001</v>
      </c>
      <c r="I5" s="3">
        <v>0.953307393</v>
      </c>
      <c r="J5" s="3">
        <v>1.0272373539999999</v>
      </c>
      <c r="K5" s="3">
        <v>0.99221789900000001</v>
      </c>
      <c r="L5" s="3">
        <v>0.88397790099999995</v>
      </c>
      <c r="M5" s="3">
        <v>0.729281768</v>
      </c>
      <c r="N5" s="3">
        <v>0.81215469600000001</v>
      </c>
    </row>
    <row r="6" spans="2:14" x14ac:dyDescent="0.2">
      <c r="B6" s="2">
        <v>1</v>
      </c>
      <c r="C6" s="3">
        <v>0.89051094900000005</v>
      </c>
      <c r="D6" s="3">
        <v>0.88686131400000001</v>
      </c>
      <c r="E6" s="3">
        <v>0.89416058399999998</v>
      </c>
      <c r="F6" s="3">
        <v>0.63076923100000004</v>
      </c>
      <c r="G6" s="3">
        <v>0.56923076900000003</v>
      </c>
      <c r="H6" s="3">
        <v>0.64615384600000003</v>
      </c>
      <c r="I6" s="3">
        <v>1.0038910510000001</v>
      </c>
      <c r="J6" s="3">
        <v>1.015564202</v>
      </c>
      <c r="K6" s="3">
        <v>0.90661478600000001</v>
      </c>
      <c r="L6" s="3">
        <v>0.62430939200000002</v>
      </c>
      <c r="M6" s="3">
        <v>0.68508287300000004</v>
      </c>
      <c r="N6" s="3">
        <v>0.66298342499999996</v>
      </c>
    </row>
    <row r="7" spans="2:14" x14ac:dyDescent="0.2">
      <c r="B7" s="2">
        <v>1.5</v>
      </c>
      <c r="C7" s="3">
        <v>0.78102189799999999</v>
      </c>
      <c r="D7" s="3">
        <v>0.832116788</v>
      </c>
      <c r="E7" s="3">
        <v>0.81751824799999995</v>
      </c>
      <c r="F7" s="3">
        <v>0.33846153800000001</v>
      </c>
      <c r="G7" s="3">
        <v>0.52307692299999997</v>
      </c>
      <c r="H7" s="3">
        <v>0.66666666699999999</v>
      </c>
      <c r="I7" s="3">
        <v>0.75875486400000003</v>
      </c>
      <c r="J7" s="3">
        <v>0.774319066</v>
      </c>
      <c r="K7" s="3">
        <v>0.81322957200000001</v>
      </c>
      <c r="L7" s="3">
        <v>0.34254143599999998</v>
      </c>
      <c r="M7" s="3">
        <v>0.33149171300000002</v>
      </c>
      <c r="N7" s="3">
        <v>0.38674033099999999</v>
      </c>
    </row>
    <row r="8" spans="2:14" x14ac:dyDescent="0.2">
      <c r="B8" s="2">
        <v>2</v>
      </c>
      <c r="C8" s="3">
        <v>0.66058394200000004</v>
      </c>
      <c r="D8" s="3">
        <v>0.74817518199999999</v>
      </c>
      <c r="E8" s="3">
        <v>0.73357664199999995</v>
      </c>
      <c r="F8" s="3">
        <v>0.43076923099999997</v>
      </c>
      <c r="G8" s="3">
        <v>0.37948717900000001</v>
      </c>
      <c r="H8" s="3">
        <v>0.39487179500000003</v>
      </c>
      <c r="I8" s="3">
        <v>0.66926070000000004</v>
      </c>
      <c r="J8" s="3">
        <v>0.79377431899999995</v>
      </c>
      <c r="K8" s="3">
        <v>0.79377431899999995</v>
      </c>
      <c r="L8" s="3">
        <v>0.325966851</v>
      </c>
      <c r="M8" s="3">
        <v>0.27624309400000002</v>
      </c>
      <c r="N8" s="3">
        <v>0.40883977900000001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4478-8FE8-0F47-ABCF-EBC90C3F5AF2}">
  <dimension ref="B2:M6"/>
  <sheetViews>
    <sheetView workbookViewId="0">
      <selection activeCell="F21" sqref="F21"/>
    </sheetView>
  </sheetViews>
  <sheetFormatPr baseColWidth="10" defaultRowHeight="16" x14ac:dyDescent="0.2"/>
  <cols>
    <col min="3" max="5" width="14" bestFit="1" customWidth="1"/>
    <col min="6" max="6" width="22.33203125" bestFit="1" customWidth="1"/>
    <col min="9" max="11" width="14" bestFit="1" customWidth="1"/>
    <col min="12" max="12" width="22.33203125" bestFit="1" customWidth="1"/>
  </cols>
  <sheetData>
    <row r="2" spans="2:13" x14ac:dyDescent="0.2">
      <c r="B2" s="97" t="s">
        <v>12</v>
      </c>
      <c r="C2" s="97"/>
      <c r="D2" s="97"/>
      <c r="E2" s="97"/>
      <c r="F2" s="97"/>
      <c r="G2" s="97"/>
      <c r="H2" s="97" t="s">
        <v>13</v>
      </c>
      <c r="I2" s="97"/>
      <c r="J2" s="97"/>
      <c r="K2" s="97"/>
      <c r="L2" s="97"/>
      <c r="M2" s="97"/>
    </row>
    <row r="3" spans="2:13" x14ac:dyDescent="0.2"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2:13" x14ac:dyDescent="0.2">
      <c r="B4" s="3">
        <v>1.03303908</v>
      </c>
      <c r="C4" s="3">
        <v>0.79412022999999998</v>
      </c>
      <c r="D4" s="3">
        <v>1.0335368899999999</v>
      </c>
      <c r="E4" s="3">
        <v>0.95083594999999999</v>
      </c>
      <c r="F4" s="3">
        <v>0.95477597000000003</v>
      </c>
      <c r="G4" s="3">
        <v>8.7765467999999999E-2</v>
      </c>
      <c r="H4" s="3">
        <v>1</v>
      </c>
      <c r="I4" s="3">
        <v>0.45079767999999998</v>
      </c>
      <c r="J4" s="3">
        <v>0.46847219000000001</v>
      </c>
      <c r="K4" s="3">
        <v>0.41166127000000002</v>
      </c>
      <c r="L4" s="3">
        <v>0.39847302000000001</v>
      </c>
      <c r="M4" s="3">
        <v>0.111117968</v>
      </c>
    </row>
    <row r="5" spans="2:13" x14ac:dyDescent="0.2">
      <c r="B5" s="3">
        <v>1</v>
      </c>
      <c r="C5" s="3">
        <v>0.92767096999999998</v>
      </c>
      <c r="D5" s="3">
        <v>0.86990279000000004</v>
      </c>
      <c r="E5" s="3">
        <v>1.1313700099999999</v>
      </c>
      <c r="F5" s="3">
        <v>0.93775438</v>
      </c>
      <c r="G5" s="3">
        <v>7.4516999E-2</v>
      </c>
      <c r="H5" s="3">
        <v>1.0432544500000001</v>
      </c>
      <c r="I5" s="3">
        <v>0.55120122000000005</v>
      </c>
      <c r="J5" s="3">
        <v>0.50043961000000003</v>
      </c>
      <c r="K5" s="3">
        <v>0.41908575999999997</v>
      </c>
      <c r="L5" s="3">
        <v>0.44385413000000001</v>
      </c>
      <c r="M5" s="3">
        <v>0.118546919</v>
      </c>
    </row>
    <row r="6" spans="2:13" x14ac:dyDescent="0.2">
      <c r="B6" s="3">
        <v>0.96668938999999998</v>
      </c>
      <c r="C6" s="3">
        <v>0.92449179999999997</v>
      </c>
      <c r="D6" s="3">
        <v>1.0243925199999999</v>
      </c>
      <c r="E6" s="3">
        <v>1.06469222</v>
      </c>
      <c r="F6" s="3">
        <v>0.88965382999999998</v>
      </c>
      <c r="G6" s="3"/>
      <c r="H6" s="3">
        <v>0.97603571</v>
      </c>
      <c r="I6" s="3">
        <v>0.52101478000000001</v>
      </c>
      <c r="J6" s="3">
        <v>0.44812246</v>
      </c>
      <c r="K6" s="3">
        <v>0.41989735</v>
      </c>
      <c r="L6" s="3">
        <v>0.39032710999999998</v>
      </c>
      <c r="M6" s="3"/>
    </row>
  </sheetData>
  <mergeCells count="2">
    <mergeCell ref="B2:G2"/>
    <mergeCell ref="H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3497-4C74-334F-BB26-F4A44FD4B125}">
  <dimension ref="B3:H9"/>
  <sheetViews>
    <sheetView workbookViewId="0">
      <selection activeCell="E6" sqref="E6"/>
    </sheetView>
  </sheetViews>
  <sheetFormatPr baseColWidth="10" defaultRowHeight="16" x14ac:dyDescent="0.2"/>
  <cols>
    <col min="2" max="2" width="12.33203125" bestFit="1" customWidth="1"/>
  </cols>
  <sheetData>
    <row r="3" spans="2:8" x14ac:dyDescent="0.2">
      <c r="B3" s="2" t="s">
        <v>16</v>
      </c>
      <c r="C3" s="95" t="s">
        <v>14</v>
      </c>
      <c r="D3" s="95"/>
      <c r="E3" s="95"/>
      <c r="F3" s="95" t="s">
        <v>15</v>
      </c>
      <c r="G3" s="95"/>
      <c r="H3" s="95"/>
    </row>
    <row r="4" spans="2:8" x14ac:dyDescent="0.2">
      <c r="B4" s="2">
        <v>25</v>
      </c>
      <c r="C4" s="3">
        <v>1.0148281379999999</v>
      </c>
      <c r="D4" s="3">
        <v>0.94768323399999999</v>
      </c>
      <c r="E4" s="3">
        <v>0.91258230600000001</v>
      </c>
      <c r="F4" s="3">
        <v>9.6242238999999993E-2</v>
      </c>
      <c r="G4" s="3">
        <v>0.119456849</v>
      </c>
      <c r="H4" s="3">
        <v>0.112079294</v>
      </c>
    </row>
    <row r="5" spans="2:8" x14ac:dyDescent="0.2">
      <c r="B5" s="2">
        <v>10</v>
      </c>
      <c r="C5" s="3">
        <v>0.98940697899999996</v>
      </c>
      <c r="D5" s="3">
        <v>0.96991498399999998</v>
      </c>
      <c r="E5" s="3">
        <v>0.97535266499999995</v>
      </c>
      <c r="F5" s="3">
        <v>7.4174926000000002E-2</v>
      </c>
      <c r="G5" s="3">
        <v>0.117583415</v>
      </c>
      <c r="H5" s="3">
        <v>6.8866863E-2</v>
      </c>
    </row>
    <row r="6" spans="2:8" x14ac:dyDescent="0.2">
      <c r="B6" s="2">
        <v>5</v>
      </c>
      <c r="C6" s="3">
        <v>1.056408969</v>
      </c>
      <c r="D6" s="3">
        <v>0.98379152800000003</v>
      </c>
      <c r="E6" s="3">
        <v>0.98805801599999998</v>
      </c>
      <c r="F6" s="3">
        <v>0.18581853800000001</v>
      </c>
      <c r="G6" s="3">
        <v>0.16486947699999999</v>
      </c>
      <c r="H6" s="3">
        <v>0.15577097600000001</v>
      </c>
    </row>
    <row r="7" spans="2:8" x14ac:dyDescent="0.2">
      <c r="B7" s="2">
        <v>1</v>
      </c>
      <c r="C7" s="3">
        <v>1.019565195</v>
      </c>
      <c r="D7" s="3">
        <v>0.981104058</v>
      </c>
      <c r="E7" s="3">
        <v>0.97359238999999997</v>
      </c>
      <c r="F7" s="3">
        <v>0.35143593699999998</v>
      </c>
      <c r="G7" s="3">
        <v>0.39109755699999998</v>
      </c>
      <c r="H7" s="3">
        <v>0.38549177600000001</v>
      </c>
    </row>
    <row r="8" spans="2:8" x14ac:dyDescent="0.2">
      <c r="B8" s="2">
        <v>0.5</v>
      </c>
      <c r="C8" s="3">
        <v>0.98292358999999996</v>
      </c>
      <c r="D8" s="3">
        <v>1.0101712519999999</v>
      </c>
      <c r="E8" s="3">
        <v>0.967478485</v>
      </c>
      <c r="F8" s="3">
        <v>0.50711251499999999</v>
      </c>
      <c r="G8" s="3">
        <v>0.52027012299999997</v>
      </c>
      <c r="H8" s="3">
        <v>0.54875649000000004</v>
      </c>
    </row>
    <row r="9" spans="2:8" x14ac:dyDescent="0.2">
      <c r="B9" s="2">
        <v>0</v>
      </c>
      <c r="C9" s="3">
        <v>1.008313378</v>
      </c>
      <c r="D9" s="3">
        <v>1</v>
      </c>
      <c r="E9" s="3">
        <v>0.93329777899999999</v>
      </c>
      <c r="F9" s="3">
        <v>0.90338016899999996</v>
      </c>
      <c r="G9" s="3">
        <v>1.001285263</v>
      </c>
      <c r="H9" s="3">
        <v>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F811-68FA-F446-B6CB-9C6B2C7CF935}">
  <dimension ref="B2:N87"/>
  <sheetViews>
    <sheetView workbookViewId="0">
      <selection activeCell="R10" sqref="R10"/>
    </sheetView>
  </sheetViews>
  <sheetFormatPr baseColWidth="10" defaultRowHeight="16" x14ac:dyDescent="0.2"/>
  <sheetData>
    <row r="2" spans="2:14" ht="17" thickBot="1" x14ac:dyDescent="0.25"/>
    <row r="3" spans="2:14" x14ac:dyDescent="0.2">
      <c r="B3" s="68" t="s">
        <v>404</v>
      </c>
      <c r="C3" s="69"/>
      <c r="D3" s="70"/>
      <c r="E3" s="71"/>
      <c r="F3" s="69"/>
      <c r="G3" s="70"/>
      <c r="H3" s="71"/>
      <c r="I3" s="69"/>
      <c r="J3" s="70"/>
      <c r="K3" s="71"/>
      <c r="L3" s="69"/>
      <c r="M3" s="70"/>
      <c r="N3" s="71"/>
    </row>
    <row r="4" spans="2:14" x14ac:dyDescent="0.2">
      <c r="B4" s="4" t="s">
        <v>398</v>
      </c>
      <c r="C4" s="98" t="s">
        <v>17</v>
      </c>
      <c r="D4" s="99"/>
      <c r="E4" s="100"/>
      <c r="F4" s="98" t="s">
        <v>352</v>
      </c>
      <c r="G4" s="99"/>
      <c r="H4" s="100"/>
      <c r="I4" s="98" t="s">
        <v>399</v>
      </c>
      <c r="J4" s="99"/>
      <c r="K4" s="100"/>
      <c r="L4" s="98" t="s">
        <v>400</v>
      </c>
      <c r="M4" s="99"/>
      <c r="N4" s="100"/>
    </row>
    <row r="5" spans="2:14" x14ac:dyDescent="0.2">
      <c r="B5" s="4"/>
      <c r="C5" s="72" t="s">
        <v>401</v>
      </c>
      <c r="D5" s="18" t="s">
        <v>402</v>
      </c>
      <c r="E5" s="73" t="s">
        <v>403</v>
      </c>
      <c r="F5" s="72" t="s">
        <v>401</v>
      </c>
      <c r="G5" s="18" t="s">
        <v>402</v>
      </c>
      <c r="H5" s="73" t="s">
        <v>403</v>
      </c>
      <c r="I5" s="72" t="s">
        <v>401</v>
      </c>
      <c r="J5" s="18" t="s">
        <v>402</v>
      </c>
      <c r="K5" s="73" t="s">
        <v>403</v>
      </c>
      <c r="L5" s="72" t="s">
        <v>401</v>
      </c>
      <c r="M5" s="18" t="s">
        <v>402</v>
      </c>
      <c r="N5" s="73" t="s">
        <v>403</v>
      </c>
    </row>
    <row r="6" spans="2:14" x14ac:dyDescent="0.2">
      <c r="B6" s="3">
        <v>48</v>
      </c>
      <c r="C6" s="74">
        <v>7.3712879999999998</v>
      </c>
      <c r="D6" s="19">
        <v>0.40024500000000002</v>
      </c>
      <c r="E6" s="75">
        <v>3</v>
      </c>
      <c r="F6" s="74">
        <v>7.4896880000000001</v>
      </c>
      <c r="G6" s="19">
        <v>0.357902</v>
      </c>
      <c r="H6" s="75">
        <v>3</v>
      </c>
      <c r="I6" s="74">
        <v>6.9290240000000001</v>
      </c>
      <c r="J6" s="19">
        <v>0.42706100000000002</v>
      </c>
      <c r="K6" s="75">
        <v>3</v>
      </c>
      <c r="L6" s="74">
        <v>4.7515510000000001</v>
      </c>
      <c r="M6" s="19">
        <v>0.38556000000000001</v>
      </c>
      <c r="N6" s="75">
        <v>3</v>
      </c>
    </row>
    <row r="7" spans="2:14" x14ac:dyDescent="0.2">
      <c r="B7" s="3">
        <v>50</v>
      </c>
      <c r="C7" s="74">
        <v>8.0291409999999992</v>
      </c>
      <c r="D7" s="19">
        <v>0.45321499999999998</v>
      </c>
      <c r="E7" s="75">
        <v>3</v>
      </c>
      <c r="F7" s="74">
        <v>8.2542179999999998</v>
      </c>
      <c r="G7" s="19">
        <v>0.42193199999999997</v>
      </c>
      <c r="H7" s="75">
        <v>3</v>
      </c>
      <c r="I7" s="74">
        <v>7.6342829999999999</v>
      </c>
      <c r="J7" s="19">
        <v>0.42948500000000001</v>
      </c>
      <c r="K7" s="75">
        <v>3</v>
      </c>
      <c r="L7" s="74">
        <v>5.1495629999999997</v>
      </c>
      <c r="M7" s="19">
        <v>0.40678500000000001</v>
      </c>
      <c r="N7" s="75">
        <v>3</v>
      </c>
    </row>
    <row r="8" spans="2:14" x14ac:dyDescent="0.2">
      <c r="B8" s="3">
        <v>52</v>
      </c>
      <c r="C8" s="74">
        <v>8.4564050000000002</v>
      </c>
      <c r="D8" s="19">
        <v>0.46332499999999999</v>
      </c>
      <c r="E8" s="75">
        <v>3</v>
      </c>
      <c r="F8" s="74">
        <v>8.6883210000000002</v>
      </c>
      <c r="G8" s="19">
        <v>0.43326199999999998</v>
      </c>
      <c r="H8" s="75">
        <v>3</v>
      </c>
      <c r="I8" s="74">
        <v>7.963463</v>
      </c>
      <c r="J8" s="19">
        <v>0.48442499999999999</v>
      </c>
      <c r="K8" s="75">
        <v>3</v>
      </c>
      <c r="L8" s="74">
        <v>5.25732</v>
      </c>
      <c r="M8" s="19">
        <v>0.45441799999999999</v>
      </c>
      <c r="N8" s="75">
        <v>3</v>
      </c>
    </row>
    <row r="9" spans="2:14" x14ac:dyDescent="0.2">
      <c r="B9" s="3">
        <v>54</v>
      </c>
      <c r="C9" s="74">
        <v>8.9786099999999998</v>
      </c>
      <c r="D9" s="19">
        <v>0.479966</v>
      </c>
      <c r="E9" s="75">
        <v>3</v>
      </c>
      <c r="F9" s="74">
        <v>9.1064670000000003</v>
      </c>
      <c r="G9" s="19">
        <v>0.463281</v>
      </c>
      <c r="H9" s="75">
        <v>3</v>
      </c>
      <c r="I9" s="74">
        <v>8.4171490000000002</v>
      </c>
      <c r="J9" s="19">
        <v>0.53417400000000004</v>
      </c>
      <c r="K9" s="75">
        <v>3</v>
      </c>
      <c r="L9" s="74">
        <v>5.5411440000000001</v>
      </c>
      <c r="M9" s="19">
        <v>0.46768199999999999</v>
      </c>
      <c r="N9" s="75">
        <v>3</v>
      </c>
    </row>
    <row r="10" spans="2:14" x14ac:dyDescent="0.2">
      <c r="B10" s="3">
        <v>56</v>
      </c>
      <c r="C10" s="74">
        <v>9.5731459999999995</v>
      </c>
      <c r="D10" s="19">
        <v>0.51907099999999995</v>
      </c>
      <c r="E10" s="75">
        <v>3</v>
      </c>
      <c r="F10" s="74">
        <v>9.6302199999999996</v>
      </c>
      <c r="G10" s="19">
        <v>0.474269</v>
      </c>
      <c r="H10" s="75">
        <v>3</v>
      </c>
      <c r="I10" s="74">
        <v>8.9943950000000008</v>
      </c>
      <c r="J10" s="19">
        <v>0.55918599999999996</v>
      </c>
      <c r="K10" s="75">
        <v>3</v>
      </c>
      <c r="L10" s="74">
        <v>5.6815389999999999</v>
      </c>
      <c r="M10" s="19">
        <v>0.51738099999999998</v>
      </c>
      <c r="N10" s="75">
        <v>3</v>
      </c>
    </row>
    <row r="11" spans="2:14" x14ac:dyDescent="0.2">
      <c r="B11" s="3">
        <v>58</v>
      </c>
      <c r="C11" s="74">
        <v>10.210089999999999</v>
      </c>
      <c r="D11" s="19">
        <v>0.604518</v>
      </c>
      <c r="E11" s="75">
        <v>3</v>
      </c>
      <c r="F11" s="74">
        <v>10.13252</v>
      </c>
      <c r="G11" s="19">
        <v>0.51333600000000001</v>
      </c>
      <c r="H11" s="75">
        <v>3</v>
      </c>
      <c r="I11" s="74">
        <v>9.4152920000000009</v>
      </c>
      <c r="J11" s="19">
        <v>0.58738000000000001</v>
      </c>
      <c r="K11" s="75">
        <v>3</v>
      </c>
      <c r="L11" s="74">
        <v>5.9268460000000003</v>
      </c>
      <c r="M11" s="19">
        <v>0.50947200000000004</v>
      </c>
      <c r="N11" s="75">
        <v>3</v>
      </c>
    </row>
    <row r="12" spans="2:14" x14ac:dyDescent="0.2">
      <c r="B12" s="3">
        <v>60</v>
      </c>
      <c r="C12" s="74">
        <v>10.90875</v>
      </c>
      <c r="D12" s="19">
        <v>0.65583000000000002</v>
      </c>
      <c r="E12" s="75">
        <v>3</v>
      </c>
      <c r="F12" s="74">
        <v>10.792899999999999</v>
      </c>
      <c r="G12" s="19">
        <v>0.52319099999999996</v>
      </c>
      <c r="H12" s="75">
        <v>3</v>
      </c>
      <c r="I12" s="74">
        <v>9.9139529999999993</v>
      </c>
      <c r="J12" s="19">
        <v>0.661879</v>
      </c>
      <c r="K12" s="75">
        <v>3</v>
      </c>
      <c r="L12" s="74">
        <v>6.1854589999999998</v>
      </c>
      <c r="M12" s="19">
        <v>0.53482300000000005</v>
      </c>
      <c r="N12" s="75">
        <v>3</v>
      </c>
    </row>
    <row r="13" spans="2:14" x14ac:dyDescent="0.2">
      <c r="B13" s="3">
        <v>62</v>
      </c>
      <c r="C13" s="74">
        <v>11.47583</v>
      </c>
      <c r="D13" s="19">
        <v>0.66714499999999999</v>
      </c>
      <c r="E13" s="75">
        <v>3</v>
      </c>
      <c r="F13" s="74">
        <v>11.42319</v>
      </c>
      <c r="G13" s="19">
        <v>0.57319200000000003</v>
      </c>
      <c r="H13" s="75">
        <v>3</v>
      </c>
      <c r="I13" s="74">
        <v>10.560689999999999</v>
      </c>
      <c r="J13" s="19">
        <v>0.69380399999999998</v>
      </c>
      <c r="K13" s="75">
        <v>3</v>
      </c>
      <c r="L13" s="74">
        <v>6.3805500000000004</v>
      </c>
      <c r="M13" s="19">
        <v>0.54877299999999996</v>
      </c>
      <c r="N13" s="75">
        <v>3</v>
      </c>
    </row>
    <row r="14" spans="2:14" x14ac:dyDescent="0.2">
      <c r="B14" s="3">
        <v>64</v>
      </c>
      <c r="C14" s="74">
        <v>12.13748</v>
      </c>
      <c r="D14" s="19">
        <v>0.67239400000000005</v>
      </c>
      <c r="E14" s="75">
        <v>3</v>
      </c>
      <c r="F14" s="74">
        <v>12.175599999999999</v>
      </c>
      <c r="G14" s="19">
        <v>0.58081300000000002</v>
      </c>
      <c r="H14" s="75">
        <v>3</v>
      </c>
      <c r="I14" s="74">
        <v>10.933590000000001</v>
      </c>
      <c r="J14" s="19">
        <v>0.75017900000000004</v>
      </c>
      <c r="K14" s="75">
        <v>3</v>
      </c>
      <c r="L14" s="74">
        <v>6.3707609999999999</v>
      </c>
      <c r="M14" s="19">
        <v>0.55371999999999999</v>
      </c>
      <c r="N14" s="75">
        <v>3</v>
      </c>
    </row>
    <row r="15" spans="2:14" x14ac:dyDescent="0.2">
      <c r="B15" s="3">
        <v>66</v>
      </c>
      <c r="C15" s="74">
        <v>12.900880000000001</v>
      </c>
      <c r="D15" s="19">
        <v>0.74047300000000005</v>
      </c>
      <c r="E15" s="75">
        <v>3</v>
      </c>
      <c r="F15" s="74">
        <v>12.78725</v>
      </c>
      <c r="G15" s="19">
        <v>0.61735399999999996</v>
      </c>
      <c r="H15" s="75">
        <v>3</v>
      </c>
      <c r="I15" s="74">
        <v>11.444929999999999</v>
      </c>
      <c r="J15" s="19">
        <v>0.76435699999999995</v>
      </c>
      <c r="K15" s="75">
        <v>3</v>
      </c>
      <c r="L15" s="74">
        <v>6.5197719999999997</v>
      </c>
      <c r="M15" s="19">
        <v>0.62547699999999995</v>
      </c>
      <c r="N15" s="75">
        <v>3</v>
      </c>
    </row>
    <row r="16" spans="2:14" x14ac:dyDescent="0.2">
      <c r="B16" s="3">
        <v>68</v>
      </c>
      <c r="C16" s="74">
        <v>13.649470000000001</v>
      </c>
      <c r="D16" s="19">
        <v>0.84185100000000002</v>
      </c>
      <c r="E16" s="75">
        <v>3</v>
      </c>
      <c r="F16" s="74">
        <v>13.45166</v>
      </c>
      <c r="G16" s="19">
        <v>0.65448499999999998</v>
      </c>
      <c r="H16" s="75">
        <v>3</v>
      </c>
      <c r="I16" s="74">
        <v>12.11318</v>
      </c>
      <c r="J16" s="19">
        <v>0.78403500000000004</v>
      </c>
      <c r="K16" s="75">
        <v>3</v>
      </c>
      <c r="L16" s="74">
        <v>6.8265359999999999</v>
      </c>
      <c r="M16" s="19">
        <v>0.63026300000000002</v>
      </c>
      <c r="N16" s="75">
        <v>3</v>
      </c>
    </row>
    <row r="17" spans="2:14" x14ac:dyDescent="0.2">
      <c r="B17" s="3">
        <v>70</v>
      </c>
      <c r="C17" s="74">
        <v>14.704610000000001</v>
      </c>
      <c r="D17" s="19">
        <v>0.89411700000000005</v>
      </c>
      <c r="E17" s="75">
        <v>3</v>
      </c>
      <c r="F17" s="74">
        <v>14.243729999999999</v>
      </c>
      <c r="G17" s="19">
        <v>0.65793999999999997</v>
      </c>
      <c r="H17" s="75">
        <v>3</v>
      </c>
      <c r="I17" s="74">
        <v>12.79472</v>
      </c>
      <c r="J17" s="19">
        <v>0.815415</v>
      </c>
      <c r="K17" s="75">
        <v>3</v>
      </c>
      <c r="L17" s="74">
        <v>7.0231399999999997</v>
      </c>
      <c r="M17" s="19">
        <v>0.60842700000000005</v>
      </c>
      <c r="N17" s="75">
        <v>3</v>
      </c>
    </row>
    <row r="18" spans="2:14" x14ac:dyDescent="0.2">
      <c r="B18" s="3">
        <v>72</v>
      </c>
      <c r="C18" s="74">
        <v>15.713850000000001</v>
      </c>
      <c r="D18" s="19">
        <v>0.94523999999999997</v>
      </c>
      <c r="E18" s="75">
        <v>3</v>
      </c>
      <c r="F18" s="74">
        <v>15.021739999999999</v>
      </c>
      <c r="G18" s="19">
        <v>0.71429500000000001</v>
      </c>
      <c r="H18" s="75">
        <v>3</v>
      </c>
      <c r="I18" s="74">
        <v>13.202719999999999</v>
      </c>
      <c r="J18" s="19">
        <v>0.839059</v>
      </c>
      <c r="K18" s="75">
        <v>3</v>
      </c>
      <c r="L18" s="74">
        <v>7.0673640000000004</v>
      </c>
      <c r="M18" s="19">
        <v>0.62920100000000001</v>
      </c>
      <c r="N18" s="75">
        <v>3</v>
      </c>
    </row>
    <row r="19" spans="2:14" x14ac:dyDescent="0.2">
      <c r="B19" s="3">
        <v>74</v>
      </c>
      <c r="C19" s="74">
        <v>16.53725</v>
      </c>
      <c r="D19" s="19">
        <v>1.0097309999999999</v>
      </c>
      <c r="E19" s="75">
        <v>3</v>
      </c>
      <c r="F19" s="74">
        <v>15.583220000000001</v>
      </c>
      <c r="G19" s="19">
        <v>0.72755800000000004</v>
      </c>
      <c r="H19" s="75">
        <v>3</v>
      </c>
      <c r="I19" s="74">
        <v>13.72526</v>
      </c>
      <c r="J19" s="19">
        <v>0.87770400000000004</v>
      </c>
      <c r="K19" s="75">
        <v>3</v>
      </c>
      <c r="L19" s="74">
        <v>7.1626589999999997</v>
      </c>
      <c r="M19" s="19">
        <v>0.65243099999999998</v>
      </c>
      <c r="N19" s="75">
        <v>3</v>
      </c>
    </row>
    <row r="20" spans="2:14" x14ac:dyDescent="0.2">
      <c r="B20" s="3">
        <v>76</v>
      </c>
      <c r="C20" s="74">
        <v>17.72419</v>
      </c>
      <c r="D20" s="19">
        <v>1.076883</v>
      </c>
      <c r="E20" s="75">
        <v>3</v>
      </c>
      <c r="F20" s="74">
        <v>16.645959999999999</v>
      </c>
      <c r="G20" s="19">
        <v>0.74230499999999999</v>
      </c>
      <c r="H20" s="75">
        <v>3</v>
      </c>
      <c r="I20" s="74">
        <v>14.50948</v>
      </c>
      <c r="J20" s="19">
        <v>0.95272599999999996</v>
      </c>
      <c r="K20" s="75">
        <v>3</v>
      </c>
      <c r="L20" s="74">
        <v>7.2799940000000003</v>
      </c>
      <c r="M20" s="19">
        <v>0.68140000000000001</v>
      </c>
      <c r="N20" s="75">
        <v>3</v>
      </c>
    </row>
    <row r="21" spans="2:14" x14ac:dyDescent="0.2">
      <c r="B21" s="3">
        <v>78</v>
      </c>
      <c r="C21" s="74">
        <v>18.66686</v>
      </c>
      <c r="D21" s="19">
        <v>1.087375</v>
      </c>
      <c r="E21" s="75">
        <v>3</v>
      </c>
      <c r="F21" s="74">
        <v>17.493500000000001</v>
      </c>
      <c r="G21" s="19">
        <v>0.84529100000000001</v>
      </c>
      <c r="H21" s="75">
        <v>3</v>
      </c>
      <c r="I21" s="74">
        <v>14.98292</v>
      </c>
      <c r="J21" s="19">
        <v>0.956654</v>
      </c>
      <c r="K21" s="75">
        <v>3</v>
      </c>
      <c r="L21" s="74">
        <v>7.4500390000000003</v>
      </c>
      <c r="M21" s="19">
        <v>0.69357199999999997</v>
      </c>
      <c r="N21" s="75">
        <v>3</v>
      </c>
    </row>
    <row r="22" spans="2:14" x14ac:dyDescent="0.2">
      <c r="B22" s="3">
        <v>80</v>
      </c>
      <c r="C22" s="74">
        <v>19.814820000000001</v>
      </c>
      <c r="D22" s="19">
        <v>1.159794</v>
      </c>
      <c r="E22" s="75">
        <v>3</v>
      </c>
      <c r="F22" s="74">
        <v>18.332190000000001</v>
      </c>
      <c r="G22" s="19">
        <v>0.864815</v>
      </c>
      <c r="H22" s="75">
        <v>3</v>
      </c>
      <c r="I22" s="74">
        <v>15.6165</v>
      </c>
      <c r="J22" s="19">
        <v>1.0229029999999999</v>
      </c>
      <c r="K22" s="75">
        <v>3</v>
      </c>
      <c r="L22" s="74">
        <v>7.4883839999999999</v>
      </c>
      <c r="M22" s="19">
        <v>0.75767700000000004</v>
      </c>
      <c r="N22" s="75">
        <v>3</v>
      </c>
    </row>
    <row r="23" spans="2:14" x14ac:dyDescent="0.2">
      <c r="B23" s="3">
        <v>82</v>
      </c>
      <c r="C23" s="74">
        <v>20.949829999999999</v>
      </c>
      <c r="D23" s="19">
        <v>1.1865760000000001</v>
      </c>
      <c r="E23" s="75">
        <v>3</v>
      </c>
      <c r="F23" s="74">
        <v>19.22589</v>
      </c>
      <c r="G23" s="19">
        <v>0.87964799999999999</v>
      </c>
      <c r="H23" s="75">
        <v>3</v>
      </c>
      <c r="I23" s="74">
        <v>16.107790000000001</v>
      </c>
      <c r="J23" s="19">
        <v>1.041399</v>
      </c>
      <c r="K23" s="75">
        <v>3</v>
      </c>
      <c r="L23" s="74">
        <v>7.4319699999999997</v>
      </c>
      <c r="M23" s="19">
        <v>0.69943900000000003</v>
      </c>
      <c r="N23" s="75">
        <v>3</v>
      </c>
    </row>
    <row r="24" spans="2:14" x14ac:dyDescent="0.2">
      <c r="B24" s="3">
        <v>84</v>
      </c>
      <c r="C24" s="74">
        <v>22.339939999999999</v>
      </c>
      <c r="D24" s="19">
        <v>1.285798</v>
      </c>
      <c r="E24" s="75">
        <v>3</v>
      </c>
      <c r="F24" s="74">
        <v>20.185580000000002</v>
      </c>
      <c r="G24" s="19">
        <v>0.94287299999999996</v>
      </c>
      <c r="H24" s="75">
        <v>3</v>
      </c>
      <c r="I24" s="74">
        <v>16.412420000000001</v>
      </c>
      <c r="J24" s="19">
        <v>1.08457</v>
      </c>
      <c r="K24" s="75">
        <v>3</v>
      </c>
      <c r="L24" s="74">
        <v>7.4783900000000001</v>
      </c>
      <c r="M24" s="19">
        <v>0.72937300000000005</v>
      </c>
      <c r="N24" s="75">
        <v>3</v>
      </c>
    </row>
    <row r="25" spans="2:14" x14ac:dyDescent="0.2">
      <c r="B25" s="3">
        <v>86</v>
      </c>
      <c r="C25" s="74">
        <v>23.511310000000002</v>
      </c>
      <c r="D25" s="19">
        <v>1.346943</v>
      </c>
      <c r="E25" s="75">
        <v>3</v>
      </c>
      <c r="F25" s="74">
        <v>21.15972</v>
      </c>
      <c r="G25" s="19">
        <v>0.99527399999999999</v>
      </c>
      <c r="H25" s="75">
        <v>3</v>
      </c>
      <c r="I25" s="74">
        <v>17.110600000000002</v>
      </c>
      <c r="J25" s="19">
        <v>1.171168</v>
      </c>
      <c r="K25" s="75">
        <v>3</v>
      </c>
      <c r="L25" s="74">
        <v>7.7603939999999998</v>
      </c>
      <c r="M25" s="19">
        <v>0.76365400000000005</v>
      </c>
      <c r="N25" s="75">
        <v>3</v>
      </c>
    </row>
    <row r="26" spans="2:14" x14ac:dyDescent="0.2">
      <c r="B26" s="3">
        <v>88</v>
      </c>
      <c r="C26" s="74">
        <v>24.779219999999999</v>
      </c>
      <c r="D26" s="19">
        <v>1.3880399999999999</v>
      </c>
      <c r="E26" s="75">
        <v>3</v>
      </c>
      <c r="F26" s="74">
        <v>22.255389999999998</v>
      </c>
      <c r="G26" s="19">
        <v>1.005627</v>
      </c>
      <c r="H26" s="75">
        <v>3</v>
      </c>
      <c r="I26" s="74">
        <v>17.887509999999999</v>
      </c>
      <c r="J26" s="19">
        <v>1.226496</v>
      </c>
      <c r="K26" s="75">
        <v>3</v>
      </c>
      <c r="L26" s="74">
        <v>7.7253829999999999</v>
      </c>
      <c r="M26" s="19">
        <v>0.77448600000000001</v>
      </c>
      <c r="N26" s="75">
        <v>3</v>
      </c>
    </row>
    <row r="27" spans="2:14" x14ac:dyDescent="0.2">
      <c r="B27" s="3">
        <v>90</v>
      </c>
      <c r="C27" s="74">
        <v>26.360569999999999</v>
      </c>
      <c r="D27" s="19">
        <v>1.4455739999999999</v>
      </c>
      <c r="E27" s="75">
        <v>3</v>
      </c>
      <c r="F27" s="74">
        <v>23.11383</v>
      </c>
      <c r="G27" s="19">
        <v>1.093558</v>
      </c>
      <c r="H27" s="75">
        <v>3</v>
      </c>
      <c r="I27" s="74">
        <v>18.480229999999999</v>
      </c>
      <c r="J27" s="19">
        <v>1.223301</v>
      </c>
      <c r="K27" s="75">
        <v>3</v>
      </c>
      <c r="L27" s="74">
        <v>7.6089520000000004</v>
      </c>
      <c r="M27" s="19">
        <v>0.78514700000000004</v>
      </c>
      <c r="N27" s="75">
        <v>3</v>
      </c>
    </row>
    <row r="28" spans="2:14" x14ac:dyDescent="0.2">
      <c r="B28" s="3">
        <v>92</v>
      </c>
      <c r="C28" s="74">
        <v>27.673970000000001</v>
      </c>
      <c r="D28" s="19">
        <v>1.4947680000000001</v>
      </c>
      <c r="E28" s="75">
        <v>3</v>
      </c>
      <c r="F28" s="74">
        <v>24.069500000000001</v>
      </c>
      <c r="G28" s="19">
        <v>1.087124</v>
      </c>
      <c r="H28" s="75">
        <v>3</v>
      </c>
      <c r="I28" s="74">
        <v>18.826429999999998</v>
      </c>
      <c r="J28" s="19">
        <v>1.217212</v>
      </c>
      <c r="K28" s="75">
        <v>3</v>
      </c>
      <c r="L28" s="74">
        <v>7.7211429999999996</v>
      </c>
      <c r="M28" s="19">
        <v>0.81985300000000005</v>
      </c>
      <c r="N28" s="75">
        <v>3</v>
      </c>
    </row>
    <row r="29" spans="2:14" x14ac:dyDescent="0.2">
      <c r="B29" s="3">
        <v>94</v>
      </c>
      <c r="C29" s="74">
        <v>28.973559999999999</v>
      </c>
      <c r="D29" s="19">
        <v>1.486639</v>
      </c>
      <c r="E29" s="75">
        <v>3</v>
      </c>
      <c r="F29" s="74">
        <v>25.126090000000001</v>
      </c>
      <c r="G29" s="19">
        <v>1.179392</v>
      </c>
      <c r="H29" s="75">
        <v>3</v>
      </c>
      <c r="I29" s="74">
        <v>19.554220000000001</v>
      </c>
      <c r="J29" s="19">
        <v>1.3315539999999999</v>
      </c>
      <c r="K29" s="75">
        <v>3</v>
      </c>
      <c r="L29" s="74">
        <v>7.8427980000000002</v>
      </c>
      <c r="M29" s="19">
        <v>0.77053300000000002</v>
      </c>
      <c r="N29" s="75">
        <v>3</v>
      </c>
    </row>
    <row r="30" spans="2:14" x14ac:dyDescent="0.2">
      <c r="B30" s="3">
        <v>96</v>
      </c>
      <c r="C30" s="74">
        <v>30.782019999999999</v>
      </c>
      <c r="D30" s="19">
        <v>1.5909500000000001</v>
      </c>
      <c r="E30" s="75">
        <v>3</v>
      </c>
      <c r="F30" s="74">
        <v>25.916709999999998</v>
      </c>
      <c r="G30" s="19">
        <v>1.1430009999999999</v>
      </c>
      <c r="H30" s="75">
        <v>3</v>
      </c>
      <c r="I30" s="74">
        <v>19.90991</v>
      </c>
      <c r="J30" s="19">
        <v>1.2573129999999999</v>
      </c>
      <c r="K30" s="75">
        <v>3</v>
      </c>
      <c r="L30" s="74">
        <v>7.7518520000000004</v>
      </c>
      <c r="M30" s="19">
        <v>0.784582</v>
      </c>
      <c r="N30" s="75">
        <v>3</v>
      </c>
    </row>
    <row r="31" spans="2:14" x14ac:dyDescent="0.2">
      <c r="B31" s="3">
        <v>98</v>
      </c>
      <c r="C31" s="74">
        <v>32.227370000000001</v>
      </c>
      <c r="D31" s="19">
        <v>1.7456020000000001</v>
      </c>
      <c r="E31" s="75">
        <v>3</v>
      </c>
      <c r="F31" s="74">
        <v>26.966899999999999</v>
      </c>
      <c r="G31" s="19">
        <v>1.220488</v>
      </c>
      <c r="H31" s="75">
        <v>3</v>
      </c>
      <c r="I31" s="74">
        <v>20.49944</v>
      </c>
      <c r="J31" s="19">
        <v>1.2518260000000001</v>
      </c>
      <c r="K31" s="75">
        <v>3</v>
      </c>
      <c r="L31" s="74">
        <v>7.6661570000000001</v>
      </c>
      <c r="M31" s="19">
        <v>0.74277099999999996</v>
      </c>
      <c r="N31" s="75">
        <v>3</v>
      </c>
    </row>
    <row r="32" spans="2:14" x14ac:dyDescent="0.2">
      <c r="B32" s="3">
        <v>100</v>
      </c>
      <c r="C32" s="74">
        <v>34.131410000000002</v>
      </c>
      <c r="D32" s="19">
        <v>1.7644660000000001</v>
      </c>
      <c r="E32" s="75">
        <v>3</v>
      </c>
      <c r="F32" s="74">
        <v>28.10697</v>
      </c>
      <c r="G32" s="19">
        <v>1.3137939999999999</v>
      </c>
      <c r="H32" s="75">
        <v>3</v>
      </c>
      <c r="I32" s="74">
        <v>21.14208</v>
      </c>
      <c r="J32" s="19">
        <v>1.3684050000000001</v>
      </c>
      <c r="K32" s="75">
        <v>3</v>
      </c>
      <c r="L32" s="74">
        <v>7.8836360000000001</v>
      </c>
      <c r="M32" s="19">
        <v>0.79965399999999998</v>
      </c>
      <c r="N32" s="75">
        <v>3</v>
      </c>
    </row>
    <row r="33" spans="2:14" x14ac:dyDescent="0.2">
      <c r="B33" s="3">
        <v>102</v>
      </c>
      <c r="C33" s="74">
        <v>35.760240000000003</v>
      </c>
      <c r="D33" s="19">
        <v>1.856287</v>
      </c>
      <c r="E33" s="75">
        <v>3</v>
      </c>
      <c r="F33" s="74">
        <v>29.30612</v>
      </c>
      <c r="G33" s="19">
        <v>1.3505339999999999</v>
      </c>
      <c r="H33" s="75">
        <v>3</v>
      </c>
      <c r="I33" s="74">
        <v>21.46125</v>
      </c>
      <c r="J33" s="19">
        <v>1.4187479999999999</v>
      </c>
      <c r="K33" s="75">
        <v>3</v>
      </c>
      <c r="L33" s="74">
        <v>7.7446349999999997</v>
      </c>
      <c r="M33" s="19">
        <v>0.79198900000000005</v>
      </c>
      <c r="N33" s="75">
        <v>3</v>
      </c>
    </row>
    <row r="34" spans="2:14" x14ac:dyDescent="0.2">
      <c r="B34" s="3">
        <v>104</v>
      </c>
      <c r="C34" s="74">
        <v>37.742579999999997</v>
      </c>
      <c r="D34" s="19">
        <v>1.928776</v>
      </c>
      <c r="E34" s="75">
        <v>3</v>
      </c>
      <c r="F34" s="74">
        <v>30.524570000000001</v>
      </c>
      <c r="G34" s="19">
        <v>1.43055</v>
      </c>
      <c r="H34" s="75">
        <v>3</v>
      </c>
      <c r="I34" s="74">
        <v>21.966329999999999</v>
      </c>
      <c r="J34" s="19">
        <v>1.4428650000000001</v>
      </c>
      <c r="K34" s="75">
        <v>3</v>
      </c>
      <c r="L34" s="74">
        <v>7.8170469999999996</v>
      </c>
      <c r="M34" s="19">
        <v>0.82055</v>
      </c>
      <c r="N34" s="75">
        <v>3</v>
      </c>
    </row>
    <row r="35" spans="2:14" x14ac:dyDescent="0.2">
      <c r="B35" s="3">
        <v>106</v>
      </c>
      <c r="C35" s="74">
        <v>39.555120000000002</v>
      </c>
      <c r="D35" s="19">
        <v>2.183233</v>
      </c>
      <c r="E35" s="75">
        <v>3</v>
      </c>
      <c r="F35" s="74">
        <v>31.535520000000002</v>
      </c>
      <c r="G35" s="19">
        <v>1.467689</v>
      </c>
      <c r="H35" s="75">
        <v>3</v>
      </c>
      <c r="I35" s="74">
        <v>22.573589999999999</v>
      </c>
      <c r="J35" s="19">
        <v>1.4416720000000001</v>
      </c>
      <c r="K35" s="75">
        <v>3</v>
      </c>
      <c r="L35" s="74">
        <v>7.7009800000000004</v>
      </c>
      <c r="M35" s="19">
        <v>0.826654</v>
      </c>
      <c r="N35" s="75">
        <v>3</v>
      </c>
    </row>
    <row r="36" spans="2:14" x14ac:dyDescent="0.2">
      <c r="B36" s="3">
        <v>108</v>
      </c>
      <c r="C36" s="74">
        <v>41.122570000000003</v>
      </c>
      <c r="D36" s="19">
        <v>2.1855760000000002</v>
      </c>
      <c r="E36" s="75">
        <v>3</v>
      </c>
      <c r="F36" s="74">
        <v>32.601410000000001</v>
      </c>
      <c r="G36" s="19">
        <v>1.573693</v>
      </c>
      <c r="H36" s="75">
        <v>3</v>
      </c>
      <c r="I36" s="74">
        <v>22.924389999999999</v>
      </c>
      <c r="J36" s="19">
        <v>1.4459420000000001</v>
      </c>
      <c r="K36" s="75">
        <v>3</v>
      </c>
      <c r="L36" s="74">
        <v>7.6399559999999997</v>
      </c>
      <c r="M36" s="19">
        <v>0.79569800000000002</v>
      </c>
      <c r="N36" s="75">
        <v>3</v>
      </c>
    </row>
    <row r="37" spans="2:14" x14ac:dyDescent="0.2">
      <c r="B37" s="3">
        <v>110</v>
      </c>
      <c r="C37" s="74">
        <v>42.584690000000002</v>
      </c>
      <c r="D37" s="19">
        <v>2.2500179999999999</v>
      </c>
      <c r="E37" s="75">
        <v>3</v>
      </c>
      <c r="F37" s="74">
        <v>33.744660000000003</v>
      </c>
      <c r="G37" s="19">
        <v>1.5332889999999999</v>
      </c>
      <c r="H37" s="75">
        <v>3</v>
      </c>
      <c r="I37" s="74">
        <v>23.235140000000001</v>
      </c>
      <c r="J37" s="19">
        <v>1.494011</v>
      </c>
      <c r="K37" s="75">
        <v>3</v>
      </c>
      <c r="L37" s="74">
        <v>7.4288809999999996</v>
      </c>
      <c r="M37" s="19">
        <v>0.78017800000000004</v>
      </c>
      <c r="N37" s="75">
        <v>3</v>
      </c>
    </row>
    <row r="38" spans="2:14" x14ac:dyDescent="0.2">
      <c r="B38" s="3">
        <v>112</v>
      </c>
      <c r="C38" s="74">
        <v>44.629860000000001</v>
      </c>
      <c r="D38" s="19">
        <v>2.295725</v>
      </c>
      <c r="E38" s="75">
        <v>3</v>
      </c>
      <c r="F38" s="74">
        <v>34.412689999999998</v>
      </c>
      <c r="G38" s="19">
        <v>1.5960300000000001</v>
      </c>
      <c r="H38" s="75">
        <v>3</v>
      </c>
      <c r="I38" s="74">
        <v>23.667169999999999</v>
      </c>
      <c r="J38" s="19">
        <v>1.5415570000000001</v>
      </c>
      <c r="K38" s="75">
        <v>3</v>
      </c>
      <c r="L38" s="74">
        <v>7.3554389999999996</v>
      </c>
      <c r="M38" s="19">
        <v>0.81891199999999997</v>
      </c>
      <c r="N38" s="75">
        <v>3</v>
      </c>
    </row>
    <row r="39" spans="2:14" x14ac:dyDescent="0.2">
      <c r="B39" s="3">
        <v>114</v>
      </c>
      <c r="C39" s="74">
        <v>46.58634</v>
      </c>
      <c r="D39" s="19">
        <v>2.4552070000000001</v>
      </c>
      <c r="E39" s="75">
        <v>3</v>
      </c>
      <c r="F39" s="74">
        <v>35.524520000000003</v>
      </c>
      <c r="G39" s="19">
        <v>1.649114</v>
      </c>
      <c r="H39" s="75">
        <v>3</v>
      </c>
      <c r="I39" s="74">
        <v>24.049610000000001</v>
      </c>
      <c r="J39" s="19">
        <v>1.479684</v>
      </c>
      <c r="K39" s="75">
        <v>3</v>
      </c>
      <c r="L39" s="74">
        <v>7.2837620000000003</v>
      </c>
      <c r="M39" s="19">
        <v>0.80157699999999998</v>
      </c>
      <c r="N39" s="75">
        <v>3</v>
      </c>
    </row>
    <row r="40" spans="2:14" x14ac:dyDescent="0.2">
      <c r="B40" s="3">
        <v>116</v>
      </c>
      <c r="C40" s="74">
        <v>47.976970000000001</v>
      </c>
      <c r="D40" s="19">
        <v>2.3664670000000001</v>
      </c>
      <c r="E40" s="75">
        <v>3</v>
      </c>
      <c r="F40" s="74">
        <v>36.70646</v>
      </c>
      <c r="G40" s="19">
        <v>1.7378089999999999</v>
      </c>
      <c r="H40" s="75">
        <v>3</v>
      </c>
      <c r="I40" s="74">
        <v>24.470700000000001</v>
      </c>
      <c r="J40" s="19">
        <v>1.58893</v>
      </c>
      <c r="K40" s="75">
        <v>3</v>
      </c>
      <c r="L40" s="74">
        <v>7.3383710000000004</v>
      </c>
      <c r="M40" s="19">
        <v>0.80488899999999997</v>
      </c>
      <c r="N40" s="75">
        <v>3</v>
      </c>
    </row>
    <row r="41" spans="2:14" x14ac:dyDescent="0.2">
      <c r="B41" s="3">
        <v>118</v>
      </c>
      <c r="C41" s="74">
        <v>49.88561</v>
      </c>
      <c r="D41" s="19">
        <v>2.363375</v>
      </c>
      <c r="E41" s="75">
        <v>3</v>
      </c>
      <c r="F41" s="74">
        <v>37.805900000000001</v>
      </c>
      <c r="G41" s="19">
        <v>1.752694</v>
      </c>
      <c r="H41" s="75">
        <v>3</v>
      </c>
      <c r="I41" s="74">
        <v>24.691030000000001</v>
      </c>
      <c r="J41" s="19">
        <v>1.598894</v>
      </c>
      <c r="K41" s="75">
        <v>3</v>
      </c>
      <c r="L41" s="74">
        <v>7.2522229999999999</v>
      </c>
      <c r="M41" s="19">
        <v>0.77098</v>
      </c>
      <c r="N41" s="75">
        <v>3</v>
      </c>
    </row>
    <row r="42" spans="2:14" x14ac:dyDescent="0.2">
      <c r="B42" s="3">
        <v>120</v>
      </c>
      <c r="C42" s="74">
        <v>51.837330000000001</v>
      </c>
      <c r="D42" s="19">
        <v>2.558011</v>
      </c>
      <c r="E42" s="75">
        <v>3</v>
      </c>
      <c r="F42" s="74">
        <v>38.249870000000001</v>
      </c>
      <c r="G42" s="19">
        <v>1.8308199999999999</v>
      </c>
      <c r="H42" s="75">
        <v>3</v>
      </c>
      <c r="I42" s="74">
        <v>25.20992</v>
      </c>
      <c r="J42" s="19">
        <v>1.599386</v>
      </c>
      <c r="K42" s="75">
        <v>3</v>
      </c>
      <c r="L42" s="74">
        <v>7.2150150000000002</v>
      </c>
      <c r="M42" s="19">
        <v>0.76101200000000002</v>
      </c>
      <c r="N42" s="75">
        <v>3</v>
      </c>
    </row>
    <row r="43" spans="2:14" x14ac:dyDescent="0.2">
      <c r="B43" s="3">
        <v>122</v>
      </c>
      <c r="C43" s="74">
        <v>53.097320000000003</v>
      </c>
      <c r="D43" s="19">
        <v>2.4839519999999999</v>
      </c>
      <c r="E43" s="75">
        <v>3</v>
      </c>
      <c r="F43" s="74">
        <v>38.927070000000001</v>
      </c>
      <c r="G43" s="19">
        <v>1.9269449999999999</v>
      </c>
      <c r="H43" s="75">
        <v>3</v>
      </c>
      <c r="I43" s="74">
        <v>25.590589999999999</v>
      </c>
      <c r="J43" s="19">
        <v>1.622023</v>
      </c>
      <c r="K43" s="75">
        <v>3</v>
      </c>
      <c r="L43" s="74">
        <v>7.2593690000000004</v>
      </c>
      <c r="M43" s="19">
        <v>0.79428200000000004</v>
      </c>
      <c r="N43" s="75">
        <v>3</v>
      </c>
    </row>
    <row r="44" spans="2:14" x14ac:dyDescent="0.2">
      <c r="B44" s="3">
        <v>124</v>
      </c>
      <c r="C44" s="74">
        <v>55.167839999999998</v>
      </c>
      <c r="D44" s="19">
        <v>2.603923</v>
      </c>
      <c r="E44" s="75">
        <v>3</v>
      </c>
      <c r="F44" s="74">
        <v>39.497219999999999</v>
      </c>
      <c r="G44" s="19">
        <v>1.873667</v>
      </c>
      <c r="H44" s="75">
        <v>3</v>
      </c>
      <c r="I44" s="74">
        <v>25.556329999999999</v>
      </c>
      <c r="J44" s="19">
        <v>1.629308</v>
      </c>
      <c r="K44" s="75">
        <v>3</v>
      </c>
      <c r="L44" s="74">
        <v>7.080101</v>
      </c>
      <c r="M44" s="19">
        <v>0.76986399999999999</v>
      </c>
      <c r="N44" s="75">
        <v>3</v>
      </c>
    </row>
    <row r="45" spans="2:14" x14ac:dyDescent="0.2">
      <c r="B45" s="3">
        <v>126</v>
      </c>
      <c r="C45" s="74">
        <v>56.624679999999998</v>
      </c>
      <c r="D45" s="19">
        <v>2.5681150000000001</v>
      </c>
      <c r="E45" s="75">
        <v>3</v>
      </c>
      <c r="F45" s="74">
        <v>40.771909999999998</v>
      </c>
      <c r="G45" s="19">
        <v>1.8950180000000001</v>
      </c>
      <c r="H45" s="75">
        <v>3</v>
      </c>
      <c r="I45" s="74">
        <v>25.870940000000001</v>
      </c>
      <c r="J45" s="19">
        <v>1.640854</v>
      </c>
      <c r="K45" s="75">
        <v>3</v>
      </c>
      <c r="L45" s="74">
        <v>7.1160670000000001</v>
      </c>
      <c r="M45" s="19">
        <v>0.78225500000000003</v>
      </c>
      <c r="N45" s="75">
        <v>3</v>
      </c>
    </row>
    <row r="46" spans="2:14" x14ac:dyDescent="0.2">
      <c r="B46" s="3">
        <v>128</v>
      </c>
      <c r="C46" s="74">
        <v>58.714210000000001</v>
      </c>
      <c r="D46" s="19">
        <v>2.559968</v>
      </c>
      <c r="E46" s="75">
        <v>3</v>
      </c>
      <c r="F46" s="74">
        <v>42.116729999999997</v>
      </c>
      <c r="G46" s="19">
        <v>1.8895690000000001</v>
      </c>
      <c r="H46" s="75">
        <v>3</v>
      </c>
      <c r="I46" s="74">
        <v>26.254059999999999</v>
      </c>
      <c r="J46" s="19">
        <v>1.7200930000000001</v>
      </c>
      <c r="K46" s="75">
        <v>3</v>
      </c>
      <c r="L46" s="74">
        <v>7.0108990000000002</v>
      </c>
      <c r="M46" s="19">
        <v>0.74184499999999998</v>
      </c>
      <c r="N46" s="75">
        <v>3</v>
      </c>
    </row>
    <row r="47" spans="2:14" x14ac:dyDescent="0.2">
      <c r="B47" s="3">
        <v>130</v>
      </c>
      <c r="C47" s="74">
        <v>59.458599999999997</v>
      </c>
      <c r="D47" s="19">
        <v>2.4430480000000001</v>
      </c>
      <c r="E47" s="75">
        <v>3</v>
      </c>
      <c r="F47" s="74">
        <v>42.507460000000002</v>
      </c>
      <c r="G47" s="19">
        <v>2.0609380000000002</v>
      </c>
      <c r="H47" s="75">
        <v>3</v>
      </c>
      <c r="I47" s="74">
        <v>26.34019</v>
      </c>
      <c r="J47" s="19">
        <v>1.705236</v>
      </c>
      <c r="K47" s="75">
        <v>3</v>
      </c>
      <c r="L47" s="74">
        <v>6.9734360000000004</v>
      </c>
      <c r="M47" s="19">
        <v>0.73239799999999999</v>
      </c>
      <c r="N47" s="75">
        <v>3</v>
      </c>
    </row>
    <row r="48" spans="2:14" x14ac:dyDescent="0.2">
      <c r="B48" s="3">
        <v>132</v>
      </c>
      <c r="C48" s="74">
        <v>61.052430000000001</v>
      </c>
      <c r="D48" s="19">
        <v>2.5439690000000001</v>
      </c>
      <c r="E48" s="75">
        <v>3</v>
      </c>
      <c r="F48" s="74">
        <v>43.021819999999998</v>
      </c>
      <c r="G48" s="19">
        <v>2.0436839999999998</v>
      </c>
      <c r="H48" s="75">
        <v>3</v>
      </c>
      <c r="I48" s="74">
        <v>26.714639999999999</v>
      </c>
      <c r="J48" s="19">
        <v>1.7134579999999999</v>
      </c>
      <c r="K48" s="75">
        <v>3</v>
      </c>
      <c r="L48" s="74">
        <v>7.0171359999999998</v>
      </c>
      <c r="M48" s="19">
        <v>0.74325200000000002</v>
      </c>
      <c r="N48" s="75">
        <v>3</v>
      </c>
    </row>
    <row r="49" spans="2:14" x14ac:dyDescent="0.2">
      <c r="B49" s="3">
        <v>134</v>
      </c>
      <c r="C49" s="74">
        <v>62.233049999999999</v>
      </c>
      <c r="D49" s="19">
        <v>2.360087</v>
      </c>
      <c r="E49" s="75">
        <v>3</v>
      </c>
      <c r="F49" s="74">
        <v>43.780529999999999</v>
      </c>
      <c r="G49" s="19">
        <v>2.2538290000000001</v>
      </c>
      <c r="H49" s="75">
        <v>3</v>
      </c>
      <c r="I49" s="74">
        <v>26.959350000000001</v>
      </c>
      <c r="J49" s="19">
        <v>1.7266280000000001</v>
      </c>
      <c r="K49" s="75">
        <v>3</v>
      </c>
      <c r="L49" s="74">
        <v>6.858638</v>
      </c>
      <c r="M49" s="19">
        <v>0.75304000000000004</v>
      </c>
      <c r="N49" s="75">
        <v>3</v>
      </c>
    </row>
    <row r="50" spans="2:14" x14ac:dyDescent="0.2">
      <c r="B50" s="3">
        <v>136</v>
      </c>
      <c r="C50" s="74">
        <v>63.382240000000003</v>
      </c>
      <c r="D50" s="19">
        <v>2.4501729999999999</v>
      </c>
      <c r="E50" s="75">
        <v>3</v>
      </c>
      <c r="F50" s="74">
        <v>44.580719999999999</v>
      </c>
      <c r="G50" s="19">
        <v>2.0084909999999998</v>
      </c>
      <c r="H50" s="75">
        <v>3</v>
      </c>
      <c r="I50" s="74">
        <v>27.149830000000001</v>
      </c>
      <c r="J50" s="19">
        <v>1.707713</v>
      </c>
      <c r="K50" s="75">
        <v>3</v>
      </c>
      <c r="L50" s="74">
        <v>6.7764550000000003</v>
      </c>
      <c r="M50" s="19">
        <v>0.70294999999999996</v>
      </c>
      <c r="N50" s="75">
        <v>3</v>
      </c>
    </row>
    <row r="51" spans="2:14" x14ac:dyDescent="0.2">
      <c r="B51" s="3">
        <v>138</v>
      </c>
      <c r="C51" s="74">
        <v>64.593310000000002</v>
      </c>
      <c r="D51" s="19">
        <v>2.492591</v>
      </c>
      <c r="E51" s="75">
        <v>3</v>
      </c>
      <c r="F51" s="74">
        <v>45.146270000000001</v>
      </c>
      <c r="G51" s="19">
        <v>2.1215579999999998</v>
      </c>
      <c r="H51" s="75">
        <v>3</v>
      </c>
      <c r="I51" s="74">
        <v>27.250720000000001</v>
      </c>
      <c r="J51" s="19">
        <v>1.6943600000000001</v>
      </c>
      <c r="K51" s="75">
        <v>3</v>
      </c>
      <c r="L51" s="74">
        <v>6.7270300000000001</v>
      </c>
      <c r="M51" s="19">
        <v>0.70045900000000005</v>
      </c>
      <c r="N51" s="75">
        <v>3</v>
      </c>
    </row>
    <row r="52" spans="2:14" x14ac:dyDescent="0.2">
      <c r="B52" s="3">
        <v>142</v>
      </c>
      <c r="C52" s="74">
        <v>66.040090000000006</v>
      </c>
      <c r="D52" s="19">
        <v>2.3698090000000001</v>
      </c>
      <c r="E52" s="75">
        <v>3</v>
      </c>
      <c r="F52" s="74">
        <v>45.470390000000002</v>
      </c>
      <c r="G52" s="19">
        <v>2.0816620000000001</v>
      </c>
      <c r="H52" s="75">
        <v>3</v>
      </c>
      <c r="I52" s="74">
        <v>27.610240000000001</v>
      </c>
      <c r="J52" s="19">
        <v>1.7455149999999999</v>
      </c>
      <c r="K52" s="75">
        <v>3</v>
      </c>
      <c r="L52" s="74">
        <v>6.6210250000000004</v>
      </c>
      <c r="M52" s="19">
        <v>0.66818699999999998</v>
      </c>
      <c r="N52" s="75">
        <v>3</v>
      </c>
    </row>
    <row r="53" spans="2:14" x14ac:dyDescent="0.2">
      <c r="B53" s="3">
        <v>144</v>
      </c>
      <c r="C53" s="74">
        <v>66.905739999999994</v>
      </c>
      <c r="D53" s="19">
        <v>2.4073009999999999</v>
      </c>
      <c r="E53" s="75">
        <v>3</v>
      </c>
      <c r="F53" s="74">
        <v>45.883870000000002</v>
      </c>
      <c r="G53" s="19">
        <v>2.1431260000000001</v>
      </c>
      <c r="H53" s="75">
        <v>3</v>
      </c>
      <c r="I53" s="74">
        <v>27.73704</v>
      </c>
      <c r="J53" s="19">
        <v>1.7826139999999999</v>
      </c>
      <c r="K53" s="75">
        <v>3</v>
      </c>
      <c r="L53" s="74">
        <v>6.6167109999999996</v>
      </c>
      <c r="M53" s="19">
        <v>0.70946299999999995</v>
      </c>
      <c r="N53" s="75">
        <v>3</v>
      </c>
    </row>
    <row r="54" spans="2:14" x14ac:dyDescent="0.2">
      <c r="B54" s="3">
        <v>146</v>
      </c>
      <c r="C54" s="74">
        <v>68.434970000000007</v>
      </c>
      <c r="D54" s="19">
        <v>2.3740139999999998</v>
      </c>
      <c r="E54" s="75">
        <v>3</v>
      </c>
      <c r="F54" s="74">
        <v>45.932540000000003</v>
      </c>
      <c r="G54" s="19">
        <v>2.1734079999999998</v>
      </c>
      <c r="H54" s="75">
        <v>3</v>
      </c>
      <c r="I54" s="74">
        <v>27.83212</v>
      </c>
      <c r="J54" s="19">
        <v>1.7556</v>
      </c>
      <c r="K54" s="75">
        <v>3</v>
      </c>
      <c r="L54" s="74">
        <v>6.6302269999999996</v>
      </c>
      <c r="M54" s="19">
        <v>0.70639700000000005</v>
      </c>
      <c r="N54" s="75">
        <v>3</v>
      </c>
    </row>
    <row r="55" spans="2:14" x14ac:dyDescent="0.2">
      <c r="B55" s="3">
        <v>148</v>
      </c>
      <c r="C55" s="74">
        <v>69.019040000000004</v>
      </c>
      <c r="D55" s="19">
        <v>2.4833099999999999</v>
      </c>
      <c r="E55" s="75">
        <v>3</v>
      </c>
      <c r="F55" s="74">
        <v>47.308970000000002</v>
      </c>
      <c r="G55" s="19">
        <v>2.176685</v>
      </c>
      <c r="H55" s="75">
        <v>3</v>
      </c>
      <c r="I55" s="74">
        <v>27.958939999999998</v>
      </c>
      <c r="J55" s="19">
        <v>1.7402519999999999</v>
      </c>
      <c r="K55" s="75">
        <v>3</v>
      </c>
      <c r="L55" s="74">
        <v>6.576727</v>
      </c>
      <c r="M55" s="19">
        <v>0.67091400000000001</v>
      </c>
      <c r="N55" s="75">
        <v>3</v>
      </c>
    </row>
    <row r="56" spans="2:14" x14ac:dyDescent="0.2">
      <c r="B56" s="3">
        <v>150</v>
      </c>
      <c r="C56" s="74">
        <v>67.55292</v>
      </c>
      <c r="D56" s="19">
        <v>2.4920490000000002</v>
      </c>
      <c r="E56" s="75">
        <v>3</v>
      </c>
      <c r="F56" s="74">
        <v>45.499420000000001</v>
      </c>
      <c r="G56" s="19">
        <v>2.1657259999999998</v>
      </c>
      <c r="H56" s="75">
        <v>3</v>
      </c>
      <c r="I56" s="74">
        <v>27.41188</v>
      </c>
      <c r="J56" s="19">
        <v>1.778572</v>
      </c>
      <c r="K56" s="75">
        <v>3</v>
      </c>
      <c r="L56" s="74">
        <v>6.2877369999999999</v>
      </c>
      <c r="M56" s="19">
        <v>0.64091299999999995</v>
      </c>
      <c r="N56" s="75">
        <v>3</v>
      </c>
    </row>
    <row r="57" spans="2:14" x14ac:dyDescent="0.2">
      <c r="B57" s="3">
        <v>152</v>
      </c>
      <c r="C57" s="74">
        <v>67.646540000000002</v>
      </c>
      <c r="D57" s="19">
        <v>2.6016650000000001</v>
      </c>
      <c r="E57" s="75">
        <v>3</v>
      </c>
      <c r="F57" s="74">
        <v>45.418399999999998</v>
      </c>
      <c r="G57" s="19">
        <v>2.2736640000000001</v>
      </c>
      <c r="H57" s="75">
        <v>3</v>
      </c>
      <c r="I57" s="74">
        <v>27.040590000000002</v>
      </c>
      <c r="J57" s="19">
        <v>1.7192529999999999</v>
      </c>
      <c r="K57" s="75">
        <v>3</v>
      </c>
      <c r="L57" s="74">
        <v>6.2790910000000002</v>
      </c>
      <c r="M57" s="19">
        <v>0.66040399999999999</v>
      </c>
      <c r="N57" s="75">
        <v>3</v>
      </c>
    </row>
    <row r="58" spans="2:14" x14ac:dyDescent="0.2">
      <c r="B58" s="3">
        <v>154</v>
      </c>
      <c r="C58" s="74">
        <v>67.966840000000005</v>
      </c>
      <c r="D58" s="19">
        <v>2.376627</v>
      </c>
      <c r="E58" s="75">
        <v>3</v>
      </c>
      <c r="F58" s="74">
        <v>45.8675</v>
      </c>
      <c r="G58" s="19">
        <v>2.05911</v>
      </c>
      <c r="H58" s="75">
        <v>3</v>
      </c>
      <c r="I58" s="74">
        <v>27.20354</v>
      </c>
      <c r="J58" s="19">
        <v>1.7714369999999999</v>
      </c>
      <c r="K58" s="75">
        <v>3</v>
      </c>
      <c r="L58" s="74">
        <v>6.3383789999999998</v>
      </c>
      <c r="M58" s="19">
        <v>0.69105700000000003</v>
      </c>
      <c r="N58" s="75">
        <v>3</v>
      </c>
    </row>
    <row r="59" spans="2:14" x14ac:dyDescent="0.2">
      <c r="B59" s="3">
        <v>156</v>
      </c>
      <c r="C59" s="74">
        <v>68.054339999999996</v>
      </c>
      <c r="D59" s="19">
        <v>2.407473</v>
      </c>
      <c r="E59" s="75">
        <v>3</v>
      </c>
      <c r="F59" s="74">
        <v>46.159320000000001</v>
      </c>
      <c r="G59" s="19">
        <v>2.207738</v>
      </c>
      <c r="H59" s="75">
        <v>3</v>
      </c>
      <c r="I59" s="74">
        <v>27.207039999999999</v>
      </c>
      <c r="J59" s="19">
        <v>1.693532</v>
      </c>
      <c r="K59" s="75">
        <v>3</v>
      </c>
      <c r="L59" s="74">
        <v>6.2596689999999997</v>
      </c>
      <c r="M59" s="19">
        <v>0.68370299999999995</v>
      </c>
      <c r="N59" s="75">
        <v>3</v>
      </c>
    </row>
    <row r="60" spans="2:14" x14ac:dyDescent="0.2">
      <c r="B60" s="3">
        <v>158</v>
      </c>
      <c r="C60" s="74">
        <v>68.734269999999995</v>
      </c>
      <c r="D60" s="19">
        <v>2.4583569999999999</v>
      </c>
      <c r="E60" s="75">
        <v>3</v>
      </c>
      <c r="F60" s="74">
        <v>45.67362</v>
      </c>
      <c r="G60" s="19">
        <v>2.382307</v>
      </c>
      <c r="H60" s="75">
        <v>3</v>
      </c>
      <c r="I60" s="74">
        <v>27.384550000000001</v>
      </c>
      <c r="J60" s="19">
        <v>1.6199319999999999</v>
      </c>
      <c r="K60" s="75">
        <v>3</v>
      </c>
      <c r="L60" s="74">
        <v>6.1453550000000003</v>
      </c>
      <c r="M60" s="19">
        <v>0.675091</v>
      </c>
      <c r="N60" s="75">
        <v>3</v>
      </c>
    </row>
    <row r="61" spans="2:14" x14ac:dyDescent="0.2">
      <c r="B61" s="3">
        <v>160</v>
      </c>
      <c r="C61" s="74">
        <v>68.671220000000005</v>
      </c>
      <c r="D61" s="19">
        <v>2.4981740000000001</v>
      </c>
      <c r="E61" s="75">
        <v>3</v>
      </c>
      <c r="F61" s="74">
        <v>46.357140000000001</v>
      </c>
      <c r="G61" s="19">
        <v>2.1710229999999999</v>
      </c>
      <c r="H61" s="75">
        <v>3</v>
      </c>
      <c r="I61" s="74">
        <v>27.05247</v>
      </c>
      <c r="J61" s="19">
        <v>1.6747479999999999</v>
      </c>
      <c r="K61" s="75">
        <v>3</v>
      </c>
      <c r="L61" s="74">
        <v>6.0817300000000003</v>
      </c>
      <c r="M61" s="19">
        <v>0.68431200000000003</v>
      </c>
      <c r="N61" s="75">
        <v>3</v>
      </c>
    </row>
    <row r="62" spans="2:14" x14ac:dyDescent="0.2">
      <c r="B62" s="3">
        <v>162</v>
      </c>
      <c r="C62" s="74">
        <v>69.678089999999997</v>
      </c>
      <c r="D62" s="19">
        <v>2.3954870000000001</v>
      </c>
      <c r="E62" s="75">
        <v>3</v>
      </c>
      <c r="F62" s="74">
        <v>46.829990000000002</v>
      </c>
      <c r="G62" s="19">
        <v>2.3412130000000002</v>
      </c>
      <c r="H62" s="75">
        <v>3</v>
      </c>
      <c r="I62" s="74">
        <v>27.134039999999999</v>
      </c>
      <c r="J62" s="19">
        <v>1.6336869999999999</v>
      </c>
      <c r="K62" s="75">
        <v>3</v>
      </c>
      <c r="L62" s="74">
        <v>6.009182</v>
      </c>
      <c r="M62" s="19">
        <v>0.665551</v>
      </c>
      <c r="N62" s="75">
        <v>3</v>
      </c>
    </row>
    <row r="63" spans="2:14" x14ac:dyDescent="0.2">
      <c r="B63" s="3">
        <v>164</v>
      </c>
      <c r="C63" s="74">
        <v>69.281809999999993</v>
      </c>
      <c r="D63" s="19">
        <v>2.4268010000000002</v>
      </c>
      <c r="E63" s="75">
        <v>3</v>
      </c>
      <c r="F63" s="74">
        <v>46.139650000000003</v>
      </c>
      <c r="G63" s="19">
        <v>2.0775769999999998</v>
      </c>
      <c r="H63" s="75">
        <v>3</v>
      </c>
      <c r="I63" s="74">
        <v>27.461569999999998</v>
      </c>
      <c r="J63" s="19">
        <v>1.680131</v>
      </c>
      <c r="K63" s="75">
        <v>3</v>
      </c>
      <c r="L63" s="74">
        <v>6.0522169999999997</v>
      </c>
      <c r="M63" s="19">
        <v>0.68271599999999999</v>
      </c>
      <c r="N63" s="75">
        <v>3</v>
      </c>
    </row>
    <row r="64" spans="2:14" x14ac:dyDescent="0.2">
      <c r="B64" s="3">
        <v>166</v>
      </c>
      <c r="C64" s="74">
        <v>71.211299999999994</v>
      </c>
      <c r="D64" s="19">
        <v>2.287366</v>
      </c>
      <c r="E64" s="75">
        <v>3</v>
      </c>
      <c r="F64" s="74">
        <v>48.003480000000003</v>
      </c>
      <c r="G64" s="19">
        <v>2.2564380000000002</v>
      </c>
      <c r="H64" s="75">
        <v>3</v>
      </c>
      <c r="I64" s="74">
        <v>27.869440000000001</v>
      </c>
      <c r="J64" s="19">
        <v>1.6849400000000001</v>
      </c>
      <c r="K64" s="75">
        <v>3</v>
      </c>
      <c r="L64" s="74">
        <v>6.2891760000000003</v>
      </c>
      <c r="M64" s="19">
        <v>0.71488600000000002</v>
      </c>
      <c r="N64" s="75">
        <v>3</v>
      </c>
    </row>
    <row r="65" spans="2:14" x14ac:dyDescent="0.2">
      <c r="B65" s="3">
        <v>168</v>
      </c>
      <c r="C65" s="74">
        <v>72.615110000000001</v>
      </c>
      <c r="D65" s="19">
        <v>2.2485750000000002</v>
      </c>
      <c r="E65" s="75">
        <v>3</v>
      </c>
      <c r="F65" s="74">
        <v>49.280279999999998</v>
      </c>
      <c r="G65" s="19">
        <v>2.2582420000000001</v>
      </c>
      <c r="H65" s="75">
        <v>3</v>
      </c>
      <c r="I65" s="74">
        <v>29.12641</v>
      </c>
      <c r="J65" s="19">
        <v>1.7555730000000001</v>
      </c>
      <c r="K65" s="75">
        <v>3</v>
      </c>
      <c r="L65" s="74">
        <v>6.6338299999999997</v>
      </c>
      <c r="M65" s="19">
        <v>0.70909100000000003</v>
      </c>
      <c r="N65" s="75">
        <v>3</v>
      </c>
    </row>
    <row r="66" spans="2:14" x14ac:dyDescent="0.2">
      <c r="B66" s="3">
        <v>170</v>
      </c>
      <c r="C66" s="74">
        <v>71.849530000000001</v>
      </c>
      <c r="D66" s="19">
        <v>2.3469899999999999</v>
      </c>
      <c r="E66" s="75">
        <v>3</v>
      </c>
      <c r="F66" s="74">
        <v>48.103969999999997</v>
      </c>
      <c r="G66" s="19">
        <v>2.0901399999999999</v>
      </c>
      <c r="H66" s="75">
        <v>3</v>
      </c>
      <c r="I66" s="74">
        <v>28.206219999999998</v>
      </c>
      <c r="J66" s="19">
        <v>1.6819219999999999</v>
      </c>
      <c r="K66" s="75">
        <v>3</v>
      </c>
      <c r="L66" s="74">
        <v>6.4762310000000003</v>
      </c>
      <c r="M66" s="19">
        <v>0.66916500000000001</v>
      </c>
      <c r="N66" s="75">
        <v>3</v>
      </c>
    </row>
    <row r="67" spans="2:14" x14ac:dyDescent="0.2">
      <c r="B67" s="3">
        <v>172</v>
      </c>
      <c r="C67" s="74">
        <v>71.992069999999998</v>
      </c>
      <c r="D67" s="19">
        <v>2.290689</v>
      </c>
      <c r="E67" s="75">
        <v>3</v>
      </c>
      <c r="F67" s="74">
        <v>48.544490000000003</v>
      </c>
      <c r="G67" s="19">
        <v>2.2769430000000002</v>
      </c>
      <c r="H67" s="75">
        <v>3</v>
      </c>
      <c r="I67" s="74">
        <v>27.74371</v>
      </c>
      <c r="J67" s="19">
        <v>1.6797439999999999</v>
      </c>
      <c r="K67" s="75">
        <v>3</v>
      </c>
      <c r="L67" s="74">
        <v>6.3573079999999997</v>
      </c>
      <c r="M67" s="19">
        <v>0.67451899999999998</v>
      </c>
      <c r="N67" s="75">
        <v>3</v>
      </c>
    </row>
    <row r="68" spans="2:14" x14ac:dyDescent="0.2">
      <c r="B68" s="3">
        <v>174</v>
      </c>
      <c r="C68" s="74">
        <v>71.652069999999995</v>
      </c>
      <c r="D68" s="19">
        <v>2.2376719999999999</v>
      </c>
      <c r="E68" s="75">
        <v>3</v>
      </c>
      <c r="F68" s="74">
        <v>47.688400000000001</v>
      </c>
      <c r="G68" s="19">
        <v>1.985644</v>
      </c>
      <c r="H68" s="75">
        <v>3</v>
      </c>
      <c r="I68" s="74">
        <v>27.411809999999999</v>
      </c>
      <c r="J68" s="19">
        <v>1.7610680000000001</v>
      </c>
      <c r="K68" s="75">
        <v>3</v>
      </c>
      <c r="L68" s="74">
        <v>6.3643470000000004</v>
      </c>
      <c r="M68" s="19">
        <v>0.66219899999999998</v>
      </c>
      <c r="N68" s="75">
        <v>3</v>
      </c>
    </row>
    <row r="69" spans="2:14" x14ac:dyDescent="0.2">
      <c r="B69" s="3">
        <v>176</v>
      </c>
      <c r="C69" s="74">
        <v>71.956460000000007</v>
      </c>
      <c r="D69" s="19">
        <v>2.3548239999999998</v>
      </c>
      <c r="E69" s="75">
        <v>3</v>
      </c>
      <c r="F69" s="74">
        <v>48.230409999999999</v>
      </c>
      <c r="G69" s="19">
        <v>1.957859</v>
      </c>
      <c r="H69" s="75">
        <v>3</v>
      </c>
      <c r="I69" s="74">
        <v>27.400310000000001</v>
      </c>
      <c r="J69" s="19">
        <v>1.7172270000000001</v>
      </c>
      <c r="K69" s="75">
        <v>3</v>
      </c>
      <c r="L69" s="74">
        <v>6.2449459999999997</v>
      </c>
      <c r="M69" s="19">
        <v>0.62799499999999997</v>
      </c>
      <c r="N69" s="75">
        <v>3</v>
      </c>
    </row>
    <row r="70" spans="2:14" x14ac:dyDescent="0.2">
      <c r="B70" s="3">
        <v>178</v>
      </c>
      <c r="C70" s="74">
        <v>72.224860000000007</v>
      </c>
      <c r="D70" s="19">
        <v>2.2589090000000001</v>
      </c>
      <c r="E70" s="75">
        <v>3</v>
      </c>
      <c r="F70" s="74">
        <v>48.387</v>
      </c>
      <c r="G70" s="19">
        <v>2.3773170000000001</v>
      </c>
      <c r="H70" s="75">
        <v>3</v>
      </c>
      <c r="I70" s="74">
        <v>27.065149999999999</v>
      </c>
      <c r="J70" s="19">
        <v>1.6768099999999999</v>
      </c>
      <c r="K70" s="75">
        <v>3</v>
      </c>
      <c r="L70" s="74">
        <v>6.1986790000000003</v>
      </c>
      <c r="M70" s="19">
        <v>0.61089700000000002</v>
      </c>
      <c r="N70" s="75">
        <v>3</v>
      </c>
    </row>
    <row r="71" spans="2:14" x14ac:dyDescent="0.2">
      <c r="B71" s="3">
        <v>180</v>
      </c>
      <c r="C71" s="74">
        <v>71.721469999999997</v>
      </c>
      <c r="D71" s="19">
        <v>2.2172360000000002</v>
      </c>
      <c r="E71" s="75">
        <v>3</v>
      </c>
      <c r="F71" s="74">
        <v>48.940089999999998</v>
      </c>
      <c r="G71" s="19">
        <v>2.2754560000000001</v>
      </c>
      <c r="H71" s="75">
        <v>3</v>
      </c>
      <c r="I71" s="74">
        <v>27.05752</v>
      </c>
      <c r="J71" s="19">
        <v>1.6106180000000001</v>
      </c>
      <c r="K71" s="75">
        <v>3</v>
      </c>
      <c r="L71" s="74">
        <v>6.082954</v>
      </c>
      <c r="M71" s="19">
        <v>0.61407800000000001</v>
      </c>
      <c r="N71" s="75">
        <v>3</v>
      </c>
    </row>
    <row r="72" spans="2:14" x14ac:dyDescent="0.2">
      <c r="B72" s="3">
        <v>184</v>
      </c>
      <c r="C72" s="74">
        <v>72.066389999999998</v>
      </c>
      <c r="D72" s="19">
        <v>2.3018900000000002</v>
      </c>
      <c r="E72" s="75">
        <v>3</v>
      </c>
      <c r="F72" s="74">
        <v>50.469720000000002</v>
      </c>
      <c r="G72" s="19">
        <v>2.4138760000000001</v>
      </c>
      <c r="H72" s="75">
        <v>3</v>
      </c>
      <c r="I72" s="74">
        <v>27.090479999999999</v>
      </c>
      <c r="J72" s="19">
        <v>1.6947099999999999</v>
      </c>
      <c r="K72" s="75">
        <v>3</v>
      </c>
      <c r="L72" s="74">
        <v>6.0343650000000002</v>
      </c>
      <c r="M72" s="19">
        <v>0.63125200000000004</v>
      </c>
      <c r="N72" s="75">
        <v>3</v>
      </c>
    </row>
    <row r="73" spans="2:14" x14ac:dyDescent="0.2">
      <c r="B73" s="3">
        <v>186</v>
      </c>
      <c r="C73" s="74">
        <v>71.936840000000004</v>
      </c>
      <c r="D73" s="19">
        <v>2.1592750000000001</v>
      </c>
      <c r="E73" s="75">
        <v>3</v>
      </c>
      <c r="F73" s="74">
        <v>50.3307</v>
      </c>
      <c r="G73" s="19">
        <v>2.068727</v>
      </c>
      <c r="H73" s="75">
        <v>3</v>
      </c>
      <c r="I73" s="74">
        <v>26.909050000000001</v>
      </c>
      <c r="J73" s="19">
        <v>1.6954940000000001</v>
      </c>
      <c r="K73" s="75">
        <v>3</v>
      </c>
      <c r="L73" s="74">
        <v>5.9825309999999998</v>
      </c>
      <c r="M73" s="19">
        <v>0.57973200000000003</v>
      </c>
      <c r="N73" s="75">
        <v>3</v>
      </c>
    </row>
    <row r="74" spans="2:14" x14ac:dyDescent="0.2">
      <c r="B74" s="3">
        <v>188</v>
      </c>
      <c r="C74" s="74">
        <v>71.949870000000004</v>
      </c>
      <c r="D74" s="19">
        <v>2.3201209999999999</v>
      </c>
      <c r="E74" s="75">
        <v>3</v>
      </c>
      <c r="F74" s="74">
        <v>51.457839999999997</v>
      </c>
      <c r="G74" s="19">
        <v>2.238191</v>
      </c>
      <c r="H74" s="75">
        <v>3</v>
      </c>
      <c r="I74" s="74">
        <v>26.649190000000001</v>
      </c>
      <c r="J74" s="19">
        <v>1.659567</v>
      </c>
      <c r="K74" s="75">
        <v>3</v>
      </c>
      <c r="L74" s="74">
        <v>6.0681289999999999</v>
      </c>
      <c r="M74" s="19">
        <v>0.59245499999999995</v>
      </c>
      <c r="N74" s="75">
        <v>3</v>
      </c>
    </row>
    <row r="75" spans="2:14" x14ac:dyDescent="0.2">
      <c r="B75" s="3">
        <v>190</v>
      </c>
      <c r="C75" s="74">
        <v>72.014719999999997</v>
      </c>
      <c r="D75" s="19">
        <v>2.1892770000000001</v>
      </c>
      <c r="E75" s="75">
        <v>3</v>
      </c>
      <c r="F75" s="74">
        <v>53.00517</v>
      </c>
      <c r="G75" s="19">
        <v>2.3166790000000002</v>
      </c>
      <c r="H75" s="75">
        <v>3</v>
      </c>
      <c r="I75" s="74">
        <v>27.633120000000002</v>
      </c>
      <c r="J75" s="19">
        <v>1.756888</v>
      </c>
      <c r="K75" s="75">
        <v>3</v>
      </c>
      <c r="L75" s="74">
        <v>6.1546089999999998</v>
      </c>
      <c r="M75" s="19">
        <v>0.60856399999999999</v>
      </c>
      <c r="N75" s="75">
        <v>3</v>
      </c>
    </row>
    <row r="76" spans="2:14" x14ac:dyDescent="0.2">
      <c r="B76" s="3">
        <v>192</v>
      </c>
      <c r="C76" s="74">
        <v>72.729479999999995</v>
      </c>
      <c r="D76" s="19">
        <v>2.2198120000000001</v>
      </c>
      <c r="E76" s="75">
        <v>3</v>
      </c>
      <c r="F76" s="74">
        <v>53.264009999999999</v>
      </c>
      <c r="G76" s="19">
        <v>2.3823799999999999</v>
      </c>
      <c r="H76" s="75">
        <v>3</v>
      </c>
      <c r="I76" s="74">
        <v>27.377140000000001</v>
      </c>
      <c r="J76" s="19">
        <v>1.701802</v>
      </c>
      <c r="K76" s="75">
        <v>3</v>
      </c>
      <c r="L76" s="74">
        <v>6.07592</v>
      </c>
      <c r="M76" s="19">
        <v>0.60844200000000004</v>
      </c>
      <c r="N76" s="75">
        <v>3</v>
      </c>
    </row>
    <row r="77" spans="2:14" x14ac:dyDescent="0.2">
      <c r="B77" s="3">
        <v>194</v>
      </c>
      <c r="C77" s="74">
        <v>72.627690000000001</v>
      </c>
      <c r="D77" s="19">
        <v>2.014583</v>
      </c>
      <c r="E77" s="75">
        <v>3</v>
      </c>
      <c r="F77" s="74">
        <v>53.86103</v>
      </c>
      <c r="G77" s="19">
        <v>2.2171690000000002</v>
      </c>
      <c r="H77" s="75">
        <v>3</v>
      </c>
      <c r="I77" s="74">
        <v>27.453150000000001</v>
      </c>
      <c r="J77" s="19">
        <v>1.7146950000000001</v>
      </c>
      <c r="K77" s="75">
        <v>3</v>
      </c>
      <c r="L77" s="74">
        <v>6.0926910000000003</v>
      </c>
      <c r="M77" s="19">
        <v>0.61602400000000002</v>
      </c>
      <c r="N77" s="75">
        <v>3</v>
      </c>
    </row>
    <row r="78" spans="2:14" x14ac:dyDescent="0.2">
      <c r="B78" s="3">
        <v>196</v>
      </c>
      <c r="C78" s="74">
        <v>71.862099999999998</v>
      </c>
      <c r="D78" s="19">
        <v>2.1167020000000001</v>
      </c>
      <c r="E78" s="75">
        <v>3</v>
      </c>
      <c r="F78" s="74">
        <v>53.585610000000003</v>
      </c>
      <c r="G78" s="19">
        <v>2.369586</v>
      </c>
      <c r="H78" s="75">
        <v>3</v>
      </c>
      <c r="I78" s="74">
        <v>27.230709999999998</v>
      </c>
      <c r="J78" s="19">
        <v>1.6912579999999999</v>
      </c>
      <c r="K78" s="75">
        <v>3</v>
      </c>
      <c r="L78" s="74">
        <v>6.0538619999999996</v>
      </c>
      <c r="M78" s="19">
        <v>0.61199400000000004</v>
      </c>
      <c r="N78" s="75">
        <v>3</v>
      </c>
    </row>
    <row r="79" spans="2:14" x14ac:dyDescent="0.2">
      <c r="B79" s="3">
        <v>198</v>
      </c>
      <c r="C79" s="74">
        <v>71.51585</v>
      </c>
      <c r="D79" s="19">
        <v>2.0275599999999998</v>
      </c>
      <c r="E79" s="75">
        <v>3</v>
      </c>
      <c r="F79" s="74">
        <v>53.424999999999997</v>
      </c>
      <c r="G79" s="19">
        <v>2.5794000000000001</v>
      </c>
      <c r="H79" s="75">
        <v>3</v>
      </c>
      <c r="I79" s="74">
        <v>27.059560000000001</v>
      </c>
      <c r="J79" s="19">
        <v>1.6639919999999999</v>
      </c>
      <c r="K79" s="75">
        <v>3</v>
      </c>
      <c r="L79" s="74">
        <v>6.0317530000000001</v>
      </c>
      <c r="M79" s="19">
        <v>0.61194400000000004</v>
      </c>
      <c r="N79" s="75">
        <v>3</v>
      </c>
    </row>
    <row r="80" spans="2:14" x14ac:dyDescent="0.2">
      <c r="B80" s="3">
        <v>200</v>
      </c>
      <c r="C80" s="74">
        <v>71.548010000000005</v>
      </c>
      <c r="D80" s="19">
        <v>2.1225369999999999</v>
      </c>
      <c r="E80" s="75">
        <v>3</v>
      </c>
      <c r="F80" s="74">
        <v>52.856720000000003</v>
      </c>
      <c r="G80" s="19">
        <v>2.3598880000000002</v>
      </c>
      <c r="H80" s="75">
        <v>3</v>
      </c>
      <c r="I80" s="74">
        <v>26.826440000000002</v>
      </c>
      <c r="J80" s="19">
        <v>1.6523159999999999</v>
      </c>
      <c r="K80" s="75">
        <v>3</v>
      </c>
      <c r="L80" s="74">
        <v>6.0117839999999996</v>
      </c>
      <c r="M80" s="19">
        <v>0.60896799999999995</v>
      </c>
      <c r="N80" s="75">
        <v>3</v>
      </c>
    </row>
    <row r="81" spans="2:14" x14ac:dyDescent="0.2">
      <c r="B81" s="3">
        <v>202</v>
      </c>
      <c r="C81" s="74">
        <v>70.736699999999999</v>
      </c>
      <c r="D81" s="19">
        <v>2.2933940000000002</v>
      </c>
      <c r="E81" s="75">
        <v>3</v>
      </c>
      <c r="F81" s="74">
        <v>52.682369999999999</v>
      </c>
      <c r="G81" s="19">
        <v>2.4501300000000001</v>
      </c>
      <c r="H81" s="75">
        <v>3</v>
      </c>
      <c r="I81" s="74">
        <v>26.91808</v>
      </c>
      <c r="J81" s="19">
        <v>1.673759</v>
      </c>
      <c r="K81" s="75">
        <v>3</v>
      </c>
      <c r="L81" s="74">
        <v>6.0123519999999999</v>
      </c>
      <c r="M81" s="19">
        <v>0.60635700000000003</v>
      </c>
      <c r="N81" s="75">
        <v>3</v>
      </c>
    </row>
    <row r="82" spans="2:14" x14ac:dyDescent="0.2">
      <c r="B82" s="3">
        <v>204</v>
      </c>
      <c r="C82" s="74">
        <v>71.011120000000005</v>
      </c>
      <c r="D82" s="19">
        <v>2.1697009999999999</v>
      </c>
      <c r="E82" s="75">
        <v>3</v>
      </c>
      <c r="F82" s="74">
        <v>52.486449999999998</v>
      </c>
      <c r="G82" s="19">
        <v>2.3870049999999998</v>
      </c>
      <c r="H82" s="75">
        <v>3</v>
      </c>
      <c r="I82" s="74">
        <v>26.671990000000001</v>
      </c>
      <c r="J82" s="19">
        <v>1.7107939999999999</v>
      </c>
      <c r="K82" s="75">
        <v>3</v>
      </c>
      <c r="L82" s="74">
        <v>5.9464969999999999</v>
      </c>
      <c r="M82" s="19">
        <v>0.62180899999999995</v>
      </c>
      <c r="N82" s="75">
        <v>3</v>
      </c>
    </row>
    <row r="83" spans="2:14" x14ac:dyDescent="0.2">
      <c r="B83" s="3">
        <v>206</v>
      </c>
      <c r="C83" s="74">
        <v>71.156959999999998</v>
      </c>
      <c r="D83" s="19">
        <v>2.3288989999999998</v>
      </c>
      <c r="E83" s="75">
        <v>3</v>
      </c>
      <c r="F83" s="74">
        <v>52.089840000000002</v>
      </c>
      <c r="G83" s="19">
        <v>2.4608789999999998</v>
      </c>
      <c r="H83" s="75">
        <v>3</v>
      </c>
      <c r="I83" s="74">
        <v>26.88786</v>
      </c>
      <c r="J83" s="19">
        <v>1.718993</v>
      </c>
      <c r="K83" s="75">
        <v>3</v>
      </c>
      <c r="L83" s="74">
        <v>5.8487039999999997</v>
      </c>
      <c r="M83" s="19">
        <v>0.60328499999999996</v>
      </c>
      <c r="N83" s="75">
        <v>3</v>
      </c>
    </row>
    <row r="84" spans="2:14" x14ac:dyDescent="0.2">
      <c r="B84" s="3">
        <v>208</v>
      </c>
      <c r="C84" s="74">
        <v>70.880679999999998</v>
      </c>
      <c r="D84" s="19">
        <v>2.3089590000000002</v>
      </c>
      <c r="E84" s="75">
        <v>3</v>
      </c>
      <c r="F84" s="74">
        <v>51.738059999999997</v>
      </c>
      <c r="G84" s="19">
        <v>2.5377230000000002</v>
      </c>
      <c r="H84" s="75">
        <v>3</v>
      </c>
      <c r="I84" s="74">
        <v>26.897580000000001</v>
      </c>
      <c r="J84" s="19">
        <v>1.668798</v>
      </c>
      <c r="K84" s="75">
        <v>3</v>
      </c>
      <c r="L84" s="74">
        <v>5.8540020000000004</v>
      </c>
      <c r="M84" s="19">
        <v>0.57840599999999998</v>
      </c>
      <c r="N84" s="75">
        <v>3</v>
      </c>
    </row>
    <row r="85" spans="2:14" x14ac:dyDescent="0.2">
      <c r="B85" s="3">
        <v>210</v>
      </c>
      <c r="C85" s="74">
        <v>70.247410000000002</v>
      </c>
      <c r="D85" s="19">
        <v>2.2973159999999999</v>
      </c>
      <c r="E85" s="75">
        <v>3</v>
      </c>
      <c r="F85" s="74">
        <v>51.333739999999999</v>
      </c>
      <c r="G85" s="19">
        <v>2.4230019999999999</v>
      </c>
      <c r="H85" s="75">
        <v>3</v>
      </c>
      <c r="I85" s="74">
        <v>26.547280000000001</v>
      </c>
      <c r="J85" s="19">
        <v>1.660447</v>
      </c>
      <c r="K85" s="75">
        <v>3</v>
      </c>
      <c r="L85" s="74">
        <v>5.853097</v>
      </c>
      <c r="M85" s="19">
        <v>0.56735899999999995</v>
      </c>
      <c r="N85" s="75">
        <v>3</v>
      </c>
    </row>
    <row r="86" spans="2:14" x14ac:dyDescent="0.2">
      <c r="B86" s="3">
        <v>214</v>
      </c>
      <c r="C86" s="74">
        <v>70.303070000000005</v>
      </c>
      <c r="D86" s="19">
        <v>2.3959030000000001</v>
      </c>
      <c r="E86" s="75">
        <v>3</v>
      </c>
      <c r="F86" s="74">
        <v>50.806690000000003</v>
      </c>
      <c r="G86" s="19">
        <v>2.5039500000000001</v>
      </c>
      <c r="H86" s="75">
        <v>3</v>
      </c>
      <c r="I86" s="74">
        <v>26.809819999999998</v>
      </c>
      <c r="J86" s="19">
        <v>1.781871</v>
      </c>
      <c r="K86" s="75">
        <v>3</v>
      </c>
      <c r="L86" s="74">
        <v>5.707973</v>
      </c>
      <c r="M86" s="19">
        <v>0.601607</v>
      </c>
      <c r="N86" s="75">
        <v>3</v>
      </c>
    </row>
    <row r="87" spans="2:14" x14ac:dyDescent="0.2">
      <c r="B87" s="3">
        <v>216</v>
      </c>
      <c r="C87" s="74">
        <v>70.013850000000005</v>
      </c>
      <c r="D87" s="19">
        <v>2.408817</v>
      </c>
      <c r="E87" s="75">
        <v>3</v>
      </c>
      <c r="F87" s="74">
        <v>49.828400000000002</v>
      </c>
      <c r="G87" s="19">
        <v>2.5554489999999999</v>
      </c>
      <c r="H87" s="75">
        <v>3</v>
      </c>
      <c r="I87" s="74">
        <v>27.033999999999999</v>
      </c>
      <c r="J87" s="19">
        <v>1.8203910000000001</v>
      </c>
      <c r="K87" s="75">
        <v>3</v>
      </c>
      <c r="L87" s="74">
        <v>5.633826</v>
      </c>
      <c r="M87" s="19">
        <v>0.58419299999999996</v>
      </c>
      <c r="N87" s="75">
        <v>3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09A6-B41B-D34C-863A-ECF83214F8D9}">
  <dimension ref="B2:N99"/>
  <sheetViews>
    <sheetView workbookViewId="0">
      <selection activeCell="P14" sqref="P14"/>
    </sheetView>
  </sheetViews>
  <sheetFormatPr baseColWidth="10" defaultRowHeight="16" x14ac:dyDescent="0.2"/>
  <sheetData>
    <row r="2" spans="2:14" ht="17" thickBot="1" x14ac:dyDescent="0.25"/>
    <row r="3" spans="2:14" x14ac:dyDescent="0.2">
      <c r="B3" s="76" t="s">
        <v>405</v>
      </c>
      <c r="C3" s="69"/>
      <c r="D3" s="70"/>
      <c r="E3" s="71"/>
      <c r="F3" s="69"/>
      <c r="G3" s="70"/>
      <c r="H3" s="71"/>
      <c r="I3" s="69"/>
      <c r="J3" s="70"/>
      <c r="K3" s="71"/>
      <c r="L3" s="69"/>
      <c r="M3" s="70"/>
      <c r="N3" s="71"/>
    </row>
    <row r="4" spans="2:14" x14ac:dyDescent="0.2">
      <c r="B4" s="77" t="s">
        <v>398</v>
      </c>
      <c r="C4" s="98" t="s">
        <v>17</v>
      </c>
      <c r="D4" s="99"/>
      <c r="E4" s="100"/>
      <c r="F4" s="98" t="s">
        <v>352</v>
      </c>
      <c r="G4" s="99"/>
      <c r="H4" s="100"/>
      <c r="I4" s="98" t="s">
        <v>399</v>
      </c>
      <c r="J4" s="99"/>
      <c r="K4" s="100"/>
      <c r="L4" s="98" t="s">
        <v>400</v>
      </c>
      <c r="M4" s="99"/>
      <c r="N4" s="100"/>
    </row>
    <row r="5" spans="2:14" x14ac:dyDescent="0.2">
      <c r="B5" s="4"/>
      <c r="C5" s="72" t="s">
        <v>401</v>
      </c>
      <c r="D5" s="18" t="s">
        <v>402</v>
      </c>
      <c r="E5" s="73" t="s">
        <v>403</v>
      </c>
      <c r="F5" s="72" t="s">
        <v>401</v>
      </c>
      <c r="G5" s="18" t="s">
        <v>402</v>
      </c>
      <c r="H5" s="73" t="s">
        <v>403</v>
      </c>
      <c r="I5" s="72" t="s">
        <v>401</v>
      </c>
      <c r="J5" s="18" t="s">
        <v>402</v>
      </c>
      <c r="K5" s="73" t="s">
        <v>403</v>
      </c>
      <c r="L5" s="72" t="s">
        <v>401</v>
      </c>
      <c r="M5" s="18" t="s">
        <v>402</v>
      </c>
      <c r="N5" s="73" t="s">
        <v>403</v>
      </c>
    </row>
    <row r="6" spans="2:14" x14ac:dyDescent="0.2">
      <c r="B6" s="78">
        <v>48</v>
      </c>
      <c r="C6" s="74">
        <v>7.2571450000000004</v>
      </c>
      <c r="D6" s="19">
        <v>0.53268300000000002</v>
      </c>
      <c r="E6" s="75">
        <v>3</v>
      </c>
      <c r="F6" s="74">
        <v>7.1845749999999997</v>
      </c>
      <c r="G6" s="19">
        <v>0.68959400000000004</v>
      </c>
      <c r="H6" s="75">
        <v>3</v>
      </c>
      <c r="I6" s="74">
        <v>5.9983919999999999</v>
      </c>
      <c r="J6" s="19">
        <v>0.80175300000000005</v>
      </c>
      <c r="K6" s="75">
        <v>3</v>
      </c>
      <c r="L6" s="74">
        <v>5.6718130000000002</v>
      </c>
      <c r="M6" s="19">
        <v>0.63240099999999999</v>
      </c>
      <c r="N6" s="75">
        <v>3</v>
      </c>
    </row>
    <row r="7" spans="2:14" x14ac:dyDescent="0.2">
      <c r="B7" s="78">
        <v>50</v>
      </c>
      <c r="C7" s="74">
        <v>8.0995609999999996</v>
      </c>
      <c r="D7" s="19">
        <v>0.55869000000000002</v>
      </c>
      <c r="E7" s="75">
        <v>3</v>
      </c>
      <c r="F7" s="74">
        <v>8.0664049999999996</v>
      </c>
      <c r="G7" s="19">
        <v>0.68792200000000003</v>
      </c>
      <c r="H7" s="75">
        <v>3</v>
      </c>
      <c r="I7" s="74">
        <v>6.7965270000000002</v>
      </c>
      <c r="J7" s="19">
        <v>0.91309799999999997</v>
      </c>
      <c r="K7" s="75">
        <v>3</v>
      </c>
      <c r="L7" s="74">
        <v>6.2989470000000001</v>
      </c>
      <c r="M7" s="19">
        <v>0.70056499999999999</v>
      </c>
      <c r="N7" s="75">
        <v>3</v>
      </c>
    </row>
    <row r="8" spans="2:14" x14ac:dyDescent="0.2">
      <c r="B8" s="78">
        <v>52</v>
      </c>
      <c r="C8" s="74">
        <v>8.6263360000000002</v>
      </c>
      <c r="D8" s="19">
        <v>0.62228600000000001</v>
      </c>
      <c r="E8" s="75">
        <v>3</v>
      </c>
      <c r="F8" s="74">
        <v>8.5480850000000004</v>
      </c>
      <c r="G8" s="19">
        <v>0.76270400000000005</v>
      </c>
      <c r="H8" s="75">
        <v>3</v>
      </c>
      <c r="I8" s="74">
        <v>7.2424790000000003</v>
      </c>
      <c r="J8" s="19">
        <v>0.96267800000000003</v>
      </c>
      <c r="K8" s="75">
        <v>3</v>
      </c>
      <c r="L8" s="74">
        <v>6.7098040000000001</v>
      </c>
      <c r="M8" s="19">
        <v>0.78084799999999999</v>
      </c>
      <c r="N8" s="75">
        <v>3</v>
      </c>
    </row>
    <row r="9" spans="2:14" x14ac:dyDescent="0.2">
      <c r="B9" s="78">
        <v>54</v>
      </c>
      <c r="C9" s="74">
        <v>9.1848989999999997</v>
      </c>
      <c r="D9" s="19">
        <v>0.67978400000000005</v>
      </c>
      <c r="E9" s="75">
        <v>3</v>
      </c>
      <c r="F9" s="74">
        <v>9.4009900000000002</v>
      </c>
      <c r="G9" s="19">
        <v>0.84585200000000005</v>
      </c>
      <c r="H9" s="75">
        <v>3</v>
      </c>
      <c r="I9" s="74">
        <v>7.7658060000000004</v>
      </c>
      <c r="J9" s="19">
        <v>1.0596950000000001</v>
      </c>
      <c r="K9" s="75">
        <v>3</v>
      </c>
      <c r="L9" s="74">
        <v>7.2720089999999997</v>
      </c>
      <c r="M9" s="19">
        <v>0.82831999999999995</v>
      </c>
      <c r="N9" s="75">
        <v>3</v>
      </c>
    </row>
    <row r="10" spans="2:14" x14ac:dyDescent="0.2">
      <c r="B10" s="78">
        <v>56</v>
      </c>
      <c r="C10" s="74">
        <v>9.8873700000000007</v>
      </c>
      <c r="D10" s="19">
        <v>0.73683799999999999</v>
      </c>
      <c r="E10" s="75">
        <v>3</v>
      </c>
      <c r="F10" s="74">
        <v>10.15855</v>
      </c>
      <c r="G10" s="19">
        <v>0.88405100000000003</v>
      </c>
      <c r="H10" s="75">
        <v>3</v>
      </c>
      <c r="I10" s="74">
        <v>8.5226179999999996</v>
      </c>
      <c r="J10" s="19">
        <v>1.1307970000000001</v>
      </c>
      <c r="K10" s="75">
        <v>3</v>
      </c>
      <c r="L10" s="74">
        <v>7.7292420000000002</v>
      </c>
      <c r="M10" s="19">
        <v>0.89864200000000005</v>
      </c>
      <c r="N10" s="75">
        <v>3</v>
      </c>
    </row>
    <row r="11" spans="2:14" x14ac:dyDescent="0.2">
      <c r="B11" s="78">
        <v>58</v>
      </c>
      <c r="C11" s="74">
        <v>10.679830000000001</v>
      </c>
      <c r="D11" s="19">
        <v>0.78317300000000001</v>
      </c>
      <c r="E11" s="75">
        <v>3</v>
      </c>
      <c r="F11" s="74">
        <v>10.769579999999999</v>
      </c>
      <c r="G11" s="19">
        <v>0.93965900000000002</v>
      </c>
      <c r="H11" s="75">
        <v>3</v>
      </c>
      <c r="I11" s="74">
        <v>9.1095799999999993</v>
      </c>
      <c r="J11" s="19">
        <v>1.1709909999999999</v>
      </c>
      <c r="K11" s="75">
        <v>3</v>
      </c>
      <c r="L11" s="74">
        <v>8.3921480000000006</v>
      </c>
      <c r="M11" s="19">
        <v>0.977437</v>
      </c>
      <c r="N11" s="75">
        <v>3</v>
      </c>
    </row>
    <row r="12" spans="2:14" x14ac:dyDescent="0.2">
      <c r="B12" s="78">
        <v>60</v>
      </c>
      <c r="C12" s="74">
        <v>11.449680000000001</v>
      </c>
      <c r="D12" s="19">
        <v>0.86060700000000001</v>
      </c>
      <c r="E12" s="75">
        <v>3</v>
      </c>
      <c r="F12" s="74">
        <v>11.53152</v>
      </c>
      <c r="G12" s="19">
        <v>1.0263119999999999</v>
      </c>
      <c r="H12" s="75">
        <v>3</v>
      </c>
      <c r="I12" s="74">
        <v>9.8136790000000005</v>
      </c>
      <c r="J12" s="19">
        <v>1.3080350000000001</v>
      </c>
      <c r="K12" s="75">
        <v>3</v>
      </c>
      <c r="L12" s="74">
        <v>9.1278089999999992</v>
      </c>
      <c r="M12" s="19">
        <v>0.99678</v>
      </c>
      <c r="N12" s="75">
        <v>3</v>
      </c>
    </row>
    <row r="13" spans="2:14" x14ac:dyDescent="0.2">
      <c r="B13" s="78">
        <v>62</v>
      </c>
      <c r="C13" s="74">
        <v>12.50454</v>
      </c>
      <c r="D13" s="19">
        <v>0.89141599999999999</v>
      </c>
      <c r="E13" s="75">
        <v>3</v>
      </c>
      <c r="F13" s="74">
        <v>12.45988</v>
      </c>
      <c r="G13" s="19">
        <v>1.128401</v>
      </c>
      <c r="H13" s="75">
        <v>3</v>
      </c>
      <c r="I13" s="74">
        <v>10.50085</v>
      </c>
      <c r="J13" s="19">
        <v>1.4024289999999999</v>
      </c>
      <c r="K13" s="75">
        <v>3</v>
      </c>
      <c r="L13" s="74">
        <v>9.7565639999999991</v>
      </c>
      <c r="M13" s="19">
        <v>1.034635</v>
      </c>
      <c r="N13" s="75">
        <v>3</v>
      </c>
    </row>
    <row r="14" spans="2:14" x14ac:dyDescent="0.2">
      <c r="B14" s="78">
        <v>64</v>
      </c>
      <c r="C14" s="74">
        <v>13.89363</v>
      </c>
      <c r="D14" s="19">
        <v>1.0218739999999999</v>
      </c>
      <c r="E14" s="75">
        <v>3</v>
      </c>
      <c r="F14" s="74">
        <v>13.63255</v>
      </c>
      <c r="G14" s="19">
        <v>1.2052970000000001</v>
      </c>
      <c r="H14" s="75">
        <v>3</v>
      </c>
      <c r="I14" s="74">
        <v>11.43445</v>
      </c>
      <c r="J14" s="19">
        <v>1.484596</v>
      </c>
      <c r="K14" s="75">
        <v>3</v>
      </c>
      <c r="L14" s="74">
        <v>10.473100000000001</v>
      </c>
      <c r="M14" s="19">
        <v>1.1046640000000001</v>
      </c>
      <c r="N14" s="75">
        <v>3</v>
      </c>
    </row>
    <row r="15" spans="2:14" x14ac:dyDescent="0.2">
      <c r="B15" s="78">
        <v>66</v>
      </c>
      <c r="C15" s="74">
        <v>14.98733</v>
      </c>
      <c r="D15" s="19">
        <v>1.0693509999999999</v>
      </c>
      <c r="E15" s="75">
        <v>3</v>
      </c>
      <c r="F15" s="74">
        <v>14.89751</v>
      </c>
      <c r="G15" s="19">
        <v>1.3036399999999999</v>
      </c>
      <c r="H15" s="75">
        <v>3</v>
      </c>
      <c r="I15" s="74">
        <v>12.3224</v>
      </c>
      <c r="J15" s="19">
        <v>1.552343</v>
      </c>
      <c r="K15" s="75">
        <v>3</v>
      </c>
      <c r="L15" s="74">
        <v>11.13796</v>
      </c>
      <c r="M15" s="19">
        <v>1.2044459999999999</v>
      </c>
      <c r="N15" s="75">
        <v>3</v>
      </c>
    </row>
    <row r="16" spans="2:14" x14ac:dyDescent="0.2">
      <c r="B16" s="78">
        <v>68</v>
      </c>
      <c r="C16" s="74">
        <v>16.214369999999999</v>
      </c>
      <c r="D16" s="19">
        <v>1.1611199999999999</v>
      </c>
      <c r="E16" s="75">
        <v>3</v>
      </c>
      <c r="F16" s="74">
        <v>16.136859999999999</v>
      </c>
      <c r="G16" s="19">
        <v>1.3780650000000001</v>
      </c>
      <c r="H16" s="75">
        <v>3</v>
      </c>
      <c r="I16" s="74">
        <v>13.371219999999999</v>
      </c>
      <c r="J16" s="19">
        <v>1.682666</v>
      </c>
      <c r="K16" s="75">
        <v>3</v>
      </c>
      <c r="L16" s="74">
        <v>12.12538</v>
      </c>
      <c r="M16" s="19">
        <v>1.2470920000000001</v>
      </c>
      <c r="N16" s="75">
        <v>3</v>
      </c>
    </row>
    <row r="17" spans="2:14" x14ac:dyDescent="0.2">
      <c r="B17" s="78">
        <v>70</v>
      </c>
      <c r="C17" s="74">
        <v>17.660319999999999</v>
      </c>
      <c r="D17" s="19">
        <v>1.2986580000000001</v>
      </c>
      <c r="E17" s="75">
        <v>3</v>
      </c>
      <c r="F17" s="74">
        <v>17.606459999999998</v>
      </c>
      <c r="G17" s="19">
        <v>1.505422</v>
      </c>
      <c r="H17" s="75">
        <v>3</v>
      </c>
      <c r="I17" s="74">
        <v>14.6449</v>
      </c>
      <c r="J17" s="19">
        <v>1.8227100000000001</v>
      </c>
      <c r="K17" s="75">
        <v>3</v>
      </c>
      <c r="L17" s="74">
        <v>13.075100000000001</v>
      </c>
      <c r="M17" s="19">
        <v>1.366355</v>
      </c>
      <c r="N17" s="75">
        <v>3</v>
      </c>
    </row>
    <row r="18" spans="2:14" x14ac:dyDescent="0.2">
      <c r="B18" s="78">
        <v>72</v>
      </c>
      <c r="C18" s="74">
        <v>18.995280000000001</v>
      </c>
      <c r="D18" s="19">
        <v>1.4504900000000001</v>
      </c>
      <c r="E18" s="75">
        <v>3</v>
      </c>
      <c r="F18" s="74">
        <v>18.825569999999999</v>
      </c>
      <c r="G18" s="19">
        <v>1.601891</v>
      </c>
      <c r="H18" s="75">
        <v>3</v>
      </c>
      <c r="I18" s="74">
        <v>15.550330000000001</v>
      </c>
      <c r="J18" s="19">
        <v>1.9003369999999999</v>
      </c>
      <c r="K18" s="75">
        <v>3</v>
      </c>
      <c r="L18" s="74">
        <v>14.1418</v>
      </c>
      <c r="M18" s="19">
        <v>1.481832</v>
      </c>
      <c r="N18" s="75">
        <v>3</v>
      </c>
    </row>
    <row r="19" spans="2:14" x14ac:dyDescent="0.2">
      <c r="B19" s="78">
        <v>74</v>
      </c>
      <c r="C19" s="74">
        <v>20.350210000000001</v>
      </c>
      <c r="D19" s="19">
        <v>1.4965250000000001</v>
      </c>
      <c r="E19" s="75">
        <v>3</v>
      </c>
      <c r="F19" s="74">
        <v>20.361910000000002</v>
      </c>
      <c r="G19" s="19">
        <v>1.6826490000000001</v>
      </c>
      <c r="H19" s="75">
        <v>3</v>
      </c>
      <c r="I19" s="74">
        <v>16.84628</v>
      </c>
      <c r="J19" s="19">
        <v>2.0135589999999999</v>
      </c>
      <c r="K19" s="75">
        <v>3</v>
      </c>
      <c r="L19" s="74">
        <v>15.0396</v>
      </c>
      <c r="M19" s="19">
        <v>1.5265679999999999</v>
      </c>
      <c r="N19" s="75">
        <v>3</v>
      </c>
    </row>
    <row r="20" spans="2:14" x14ac:dyDescent="0.2">
      <c r="B20" s="78">
        <v>76</v>
      </c>
      <c r="C20" s="74">
        <v>22.28697</v>
      </c>
      <c r="D20" s="19">
        <v>1.626744</v>
      </c>
      <c r="E20" s="75">
        <v>3</v>
      </c>
      <c r="F20" s="74">
        <v>21.838709999999999</v>
      </c>
      <c r="G20" s="19">
        <v>1.794441</v>
      </c>
      <c r="H20" s="75">
        <v>3</v>
      </c>
      <c r="I20" s="74">
        <v>18.360720000000001</v>
      </c>
      <c r="J20" s="19">
        <v>2.1711559999999999</v>
      </c>
      <c r="K20" s="75">
        <v>3</v>
      </c>
      <c r="L20" s="74">
        <v>16.390160000000002</v>
      </c>
      <c r="M20" s="19">
        <v>1.667983</v>
      </c>
      <c r="N20" s="75">
        <v>3</v>
      </c>
    </row>
    <row r="21" spans="2:14" x14ac:dyDescent="0.2">
      <c r="B21" s="78">
        <v>78</v>
      </c>
      <c r="C21" s="74">
        <v>23.609760000000001</v>
      </c>
      <c r="D21" s="19">
        <v>1.6434770000000001</v>
      </c>
      <c r="E21" s="75">
        <v>3</v>
      </c>
      <c r="F21" s="74">
        <v>23.33323</v>
      </c>
      <c r="G21" s="19">
        <v>1.8637999999999999</v>
      </c>
      <c r="H21" s="75">
        <v>3</v>
      </c>
      <c r="I21" s="74">
        <v>19.354790000000001</v>
      </c>
      <c r="J21" s="19">
        <v>2.3364479999999999</v>
      </c>
      <c r="K21" s="75">
        <v>3</v>
      </c>
      <c r="L21" s="74">
        <v>17.412579999999998</v>
      </c>
      <c r="M21" s="19">
        <v>1.66029</v>
      </c>
      <c r="N21" s="75">
        <v>3</v>
      </c>
    </row>
    <row r="22" spans="2:14" x14ac:dyDescent="0.2">
      <c r="B22" s="78">
        <v>80</v>
      </c>
      <c r="C22" s="74">
        <v>25.230869999999999</v>
      </c>
      <c r="D22" s="19">
        <v>1.7851399999999999</v>
      </c>
      <c r="E22" s="75">
        <v>3</v>
      </c>
      <c r="F22" s="74">
        <v>24.952850000000002</v>
      </c>
      <c r="G22" s="19">
        <v>2.0275159999999999</v>
      </c>
      <c r="H22" s="75">
        <v>3</v>
      </c>
      <c r="I22" s="74">
        <v>20.755749999999999</v>
      </c>
      <c r="J22" s="19">
        <v>2.486494</v>
      </c>
      <c r="K22" s="75">
        <v>3</v>
      </c>
      <c r="L22" s="74">
        <v>18.296399999999998</v>
      </c>
      <c r="M22" s="19">
        <v>1.814198</v>
      </c>
      <c r="N22" s="75">
        <v>3</v>
      </c>
    </row>
    <row r="23" spans="2:14" x14ac:dyDescent="0.2">
      <c r="B23" s="78">
        <v>82</v>
      </c>
      <c r="C23" s="74">
        <v>26.92944</v>
      </c>
      <c r="D23" s="19">
        <v>1.8946449999999999</v>
      </c>
      <c r="E23" s="75">
        <v>3</v>
      </c>
      <c r="F23" s="74">
        <v>27.05153</v>
      </c>
      <c r="G23" s="19">
        <v>2.1479940000000002</v>
      </c>
      <c r="H23" s="75">
        <v>3</v>
      </c>
      <c r="I23" s="74">
        <v>22.32789</v>
      </c>
      <c r="J23" s="19">
        <v>2.6944140000000001</v>
      </c>
      <c r="K23" s="75">
        <v>3</v>
      </c>
      <c r="L23" s="74">
        <v>19.549849999999999</v>
      </c>
      <c r="M23" s="19">
        <v>1.912372</v>
      </c>
      <c r="N23" s="75">
        <v>3</v>
      </c>
    </row>
    <row r="24" spans="2:14" x14ac:dyDescent="0.2">
      <c r="B24" s="78">
        <v>84</v>
      </c>
      <c r="C24" s="74">
        <v>29.003419999999998</v>
      </c>
      <c r="D24" s="19">
        <v>1.993274</v>
      </c>
      <c r="E24" s="75">
        <v>3</v>
      </c>
      <c r="F24" s="74">
        <v>28.87828</v>
      </c>
      <c r="G24" s="19">
        <v>2.2505380000000001</v>
      </c>
      <c r="H24" s="75">
        <v>3</v>
      </c>
      <c r="I24" s="74">
        <v>24.01031</v>
      </c>
      <c r="J24" s="19">
        <v>2.8296299999999999</v>
      </c>
      <c r="K24" s="75">
        <v>3</v>
      </c>
      <c r="L24" s="74">
        <v>21.242540000000002</v>
      </c>
      <c r="M24" s="19">
        <v>2.079205</v>
      </c>
      <c r="N24" s="75">
        <v>3</v>
      </c>
    </row>
    <row r="25" spans="2:14" x14ac:dyDescent="0.2">
      <c r="B25" s="78">
        <v>86</v>
      </c>
      <c r="C25" s="74">
        <v>31.14873</v>
      </c>
      <c r="D25" s="19">
        <v>2.1595930000000001</v>
      </c>
      <c r="E25" s="75">
        <v>3</v>
      </c>
      <c r="F25" s="74">
        <v>30.693850000000001</v>
      </c>
      <c r="G25" s="19">
        <v>2.4250180000000001</v>
      </c>
      <c r="H25" s="75">
        <v>3</v>
      </c>
      <c r="I25" s="74">
        <v>25.362380000000002</v>
      </c>
      <c r="J25" s="19">
        <v>2.8868079999999998</v>
      </c>
      <c r="K25" s="75">
        <v>3</v>
      </c>
      <c r="L25" s="74">
        <v>22.507149999999999</v>
      </c>
      <c r="M25" s="19">
        <v>2.1919819999999999</v>
      </c>
      <c r="N25" s="75">
        <v>3</v>
      </c>
    </row>
    <row r="26" spans="2:14" x14ac:dyDescent="0.2">
      <c r="B26" s="78">
        <v>88</v>
      </c>
      <c r="C26" s="74">
        <v>33.000590000000003</v>
      </c>
      <c r="D26" s="19">
        <v>2.38083</v>
      </c>
      <c r="E26" s="75">
        <v>3</v>
      </c>
      <c r="F26" s="74">
        <v>33.19773</v>
      </c>
      <c r="G26" s="19">
        <v>2.6523020000000002</v>
      </c>
      <c r="H26" s="75">
        <v>3</v>
      </c>
      <c r="I26" s="74">
        <v>27.135090000000002</v>
      </c>
      <c r="J26" s="19">
        <v>3.1591200000000002</v>
      </c>
      <c r="K26" s="75">
        <v>3</v>
      </c>
      <c r="L26" s="74">
        <v>24.325569999999999</v>
      </c>
      <c r="M26" s="19">
        <v>2.32843</v>
      </c>
      <c r="N26" s="75">
        <v>3</v>
      </c>
    </row>
    <row r="27" spans="2:14" x14ac:dyDescent="0.2">
      <c r="B27" s="78">
        <v>90</v>
      </c>
      <c r="C27" s="74">
        <v>35.012439999999998</v>
      </c>
      <c r="D27" s="19">
        <v>2.523123</v>
      </c>
      <c r="E27" s="75">
        <v>3</v>
      </c>
      <c r="F27" s="74">
        <v>35.256149999999998</v>
      </c>
      <c r="G27" s="19">
        <v>2.790359</v>
      </c>
      <c r="H27" s="75">
        <v>3</v>
      </c>
      <c r="I27" s="74">
        <v>28.61619</v>
      </c>
      <c r="J27" s="19">
        <v>3.3219889999999999</v>
      </c>
      <c r="K27" s="75">
        <v>3</v>
      </c>
      <c r="L27" s="74">
        <v>25.628060000000001</v>
      </c>
      <c r="M27" s="19">
        <v>2.3209399999999998</v>
      </c>
      <c r="N27" s="75">
        <v>3</v>
      </c>
    </row>
    <row r="28" spans="2:14" x14ac:dyDescent="0.2">
      <c r="B28" s="78">
        <v>92</v>
      </c>
      <c r="C28" s="74">
        <v>37.160640000000001</v>
      </c>
      <c r="D28" s="19">
        <v>2.6993119999999999</v>
      </c>
      <c r="E28" s="75">
        <v>3</v>
      </c>
      <c r="F28" s="74">
        <v>37.56306</v>
      </c>
      <c r="G28" s="19">
        <v>2.9414030000000002</v>
      </c>
      <c r="H28" s="75">
        <v>3</v>
      </c>
      <c r="I28" s="74">
        <v>30.396319999999999</v>
      </c>
      <c r="J28" s="19">
        <v>3.4640469999999999</v>
      </c>
      <c r="K28" s="75">
        <v>3</v>
      </c>
      <c r="L28" s="74">
        <v>27.59656</v>
      </c>
      <c r="M28" s="19">
        <v>2.6251679999999999</v>
      </c>
      <c r="N28" s="75">
        <v>3</v>
      </c>
    </row>
    <row r="29" spans="2:14" x14ac:dyDescent="0.2">
      <c r="B29" s="78">
        <v>94</v>
      </c>
      <c r="C29" s="74">
        <v>39.383609999999997</v>
      </c>
      <c r="D29" s="19">
        <v>2.8091849999999998</v>
      </c>
      <c r="E29" s="75">
        <v>3</v>
      </c>
      <c r="F29" s="74">
        <v>39.696350000000002</v>
      </c>
      <c r="G29" s="19">
        <v>3.127818</v>
      </c>
      <c r="H29" s="75">
        <v>3</v>
      </c>
      <c r="I29" s="74">
        <v>32.3857</v>
      </c>
      <c r="J29" s="19">
        <v>3.6013890000000002</v>
      </c>
      <c r="K29" s="75">
        <v>3</v>
      </c>
      <c r="L29" s="74">
        <v>29.038309999999999</v>
      </c>
      <c r="M29" s="19">
        <v>2.6727080000000001</v>
      </c>
      <c r="N29" s="75">
        <v>3</v>
      </c>
    </row>
    <row r="30" spans="2:14" x14ac:dyDescent="0.2">
      <c r="B30" s="78">
        <v>96</v>
      </c>
      <c r="C30" s="74">
        <v>41.730229999999999</v>
      </c>
      <c r="D30" s="19">
        <v>2.8788640000000001</v>
      </c>
      <c r="E30" s="75">
        <v>3</v>
      </c>
      <c r="F30" s="74">
        <v>41.912939999999999</v>
      </c>
      <c r="G30" s="19">
        <v>3.1624500000000002</v>
      </c>
      <c r="H30" s="75">
        <v>3</v>
      </c>
      <c r="I30" s="74">
        <v>34.385840000000002</v>
      </c>
      <c r="J30" s="19">
        <v>3.86117</v>
      </c>
      <c r="K30" s="75">
        <v>3</v>
      </c>
      <c r="L30" s="74">
        <v>30.947769999999998</v>
      </c>
      <c r="M30" s="19">
        <v>2.8106270000000002</v>
      </c>
      <c r="N30" s="75">
        <v>3</v>
      </c>
    </row>
    <row r="31" spans="2:14" x14ac:dyDescent="0.2">
      <c r="B31" s="78">
        <v>98</v>
      </c>
      <c r="C31" s="74">
        <v>43.99295</v>
      </c>
      <c r="D31" s="19">
        <v>3.0920800000000002</v>
      </c>
      <c r="E31" s="75">
        <v>3</v>
      </c>
      <c r="F31" s="74">
        <v>44.418390000000002</v>
      </c>
      <c r="G31" s="19">
        <v>3.3221859999999999</v>
      </c>
      <c r="H31" s="75">
        <v>3</v>
      </c>
      <c r="I31" s="74">
        <v>36.585830000000001</v>
      </c>
      <c r="J31" s="19">
        <v>4.0521019999999996</v>
      </c>
      <c r="K31" s="75">
        <v>3</v>
      </c>
      <c r="L31" s="74">
        <v>32.449420000000003</v>
      </c>
      <c r="M31" s="19">
        <v>2.889983</v>
      </c>
      <c r="N31" s="75">
        <v>3</v>
      </c>
    </row>
    <row r="32" spans="2:14" x14ac:dyDescent="0.2">
      <c r="B32" s="78">
        <v>100</v>
      </c>
      <c r="C32" s="74">
        <v>46.526629999999997</v>
      </c>
      <c r="D32" s="19">
        <v>3.304916</v>
      </c>
      <c r="E32" s="75">
        <v>3</v>
      </c>
      <c r="F32" s="74">
        <v>46.753129999999999</v>
      </c>
      <c r="G32" s="19">
        <v>3.4723199999999999</v>
      </c>
      <c r="H32" s="75">
        <v>3</v>
      </c>
      <c r="I32" s="74">
        <v>38.678519999999999</v>
      </c>
      <c r="J32" s="19">
        <v>4.153988</v>
      </c>
      <c r="K32" s="75">
        <v>3</v>
      </c>
      <c r="L32" s="74">
        <v>34.434919999999998</v>
      </c>
      <c r="M32" s="19">
        <v>2.97505</v>
      </c>
      <c r="N32" s="75">
        <v>3</v>
      </c>
    </row>
    <row r="33" spans="2:14" x14ac:dyDescent="0.2">
      <c r="B33" s="78">
        <v>102</v>
      </c>
      <c r="C33" s="74">
        <v>49.120530000000002</v>
      </c>
      <c r="D33" s="19">
        <v>3.276545</v>
      </c>
      <c r="E33" s="75">
        <v>3</v>
      </c>
      <c r="F33" s="74">
        <v>49.467449999999999</v>
      </c>
      <c r="G33" s="19">
        <v>3.6055359999999999</v>
      </c>
      <c r="H33" s="75">
        <v>3</v>
      </c>
      <c r="I33" s="74">
        <v>41.199249999999999</v>
      </c>
      <c r="J33" s="19">
        <v>4.446167</v>
      </c>
      <c r="K33" s="75">
        <v>3</v>
      </c>
      <c r="L33" s="74">
        <v>36.318069999999999</v>
      </c>
      <c r="M33" s="19">
        <v>3.134201</v>
      </c>
      <c r="N33" s="75">
        <v>3</v>
      </c>
    </row>
    <row r="34" spans="2:14" x14ac:dyDescent="0.2">
      <c r="B34" s="78">
        <v>104</v>
      </c>
      <c r="C34" s="74">
        <v>51.494399999999999</v>
      </c>
      <c r="D34" s="19">
        <v>3.4833129999999999</v>
      </c>
      <c r="E34" s="75">
        <v>3</v>
      </c>
      <c r="F34" s="74">
        <v>52.068480000000001</v>
      </c>
      <c r="G34" s="19">
        <v>3.7146859999999999</v>
      </c>
      <c r="H34" s="75">
        <v>3</v>
      </c>
      <c r="I34" s="74">
        <v>43.321530000000003</v>
      </c>
      <c r="J34" s="19">
        <v>4.484979</v>
      </c>
      <c r="K34" s="75">
        <v>3</v>
      </c>
      <c r="L34" s="74">
        <v>38.309719999999999</v>
      </c>
      <c r="M34" s="19">
        <v>3.1842999999999999</v>
      </c>
      <c r="N34" s="75">
        <v>3</v>
      </c>
    </row>
    <row r="35" spans="2:14" x14ac:dyDescent="0.2">
      <c r="B35" s="78">
        <v>106</v>
      </c>
      <c r="C35" s="74">
        <v>53.959919999999997</v>
      </c>
      <c r="D35" s="19">
        <v>3.7509760000000001</v>
      </c>
      <c r="E35" s="75">
        <v>3</v>
      </c>
      <c r="F35" s="74">
        <v>55.074840000000002</v>
      </c>
      <c r="G35" s="19">
        <v>3.814997</v>
      </c>
      <c r="H35" s="75">
        <v>3</v>
      </c>
      <c r="I35" s="74">
        <v>45.753169999999997</v>
      </c>
      <c r="J35" s="19">
        <v>4.6664630000000002</v>
      </c>
      <c r="K35" s="75">
        <v>3</v>
      </c>
      <c r="L35" s="74">
        <v>40.567050000000002</v>
      </c>
      <c r="M35" s="19">
        <v>3.4089800000000001</v>
      </c>
      <c r="N35" s="75">
        <v>3</v>
      </c>
    </row>
    <row r="36" spans="2:14" x14ac:dyDescent="0.2">
      <c r="B36" s="78">
        <v>108</v>
      </c>
      <c r="C36" s="74">
        <v>56.484679999999997</v>
      </c>
      <c r="D36" s="19">
        <v>3.8131539999999999</v>
      </c>
      <c r="E36" s="75">
        <v>3</v>
      </c>
      <c r="F36" s="74">
        <v>57.221699999999998</v>
      </c>
      <c r="G36" s="19">
        <v>3.9931800000000002</v>
      </c>
      <c r="H36" s="75">
        <v>3</v>
      </c>
      <c r="I36" s="74">
        <v>47.907089999999997</v>
      </c>
      <c r="J36" s="19">
        <v>4.8102309999999999</v>
      </c>
      <c r="K36" s="75">
        <v>3</v>
      </c>
      <c r="L36" s="74">
        <v>42.68647</v>
      </c>
      <c r="M36" s="19">
        <v>3.5637150000000002</v>
      </c>
      <c r="N36" s="75">
        <v>3</v>
      </c>
    </row>
    <row r="37" spans="2:14" x14ac:dyDescent="0.2">
      <c r="B37" s="78">
        <v>110</v>
      </c>
      <c r="C37" s="74">
        <v>58.54739</v>
      </c>
      <c r="D37" s="19">
        <v>3.9017689999999998</v>
      </c>
      <c r="E37" s="75">
        <v>3</v>
      </c>
      <c r="F37" s="74">
        <v>59.979289999999999</v>
      </c>
      <c r="G37" s="19">
        <v>4.047892</v>
      </c>
      <c r="H37" s="75">
        <v>3</v>
      </c>
      <c r="I37" s="74">
        <v>49.91798</v>
      </c>
      <c r="J37" s="19">
        <v>4.8498720000000004</v>
      </c>
      <c r="K37" s="75">
        <v>3</v>
      </c>
      <c r="L37" s="74">
        <v>44.884639999999997</v>
      </c>
      <c r="M37" s="19">
        <v>3.7041230000000001</v>
      </c>
      <c r="N37" s="75">
        <v>3</v>
      </c>
    </row>
    <row r="38" spans="2:14" x14ac:dyDescent="0.2">
      <c r="B38" s="78">
        <v>112</v>
      </c>
      <c r="C38" s="74">
        <v>60.951639999999998</v>
      </c>
      <c r="D38" s="19">
        <v>4.0979320000000001</v>
      </c>
      <c r="E38" s="75">
        <v>3</v>
      </c>
      <c r="F38" s="74">
        <v>62.547449999999998</v>
      </c>
      <c r="G38" s="19">
        <v>4.1686009999999998</v>
      </c>
      <c r="H38" s="75">
        <v>3</v>
      </c>
      <c r="I38" s="74">
        <v>52.271949999999997</v>
      </c>
      <c r="J38" s="19">
        <v>5.0771870000000003</v>
      </c>
      <c r="K38" s="75">
        <v>3</v>
      </c>
      <c r="L38" s="74">
        <v>47.162059999999997</v>
      </c>
      <c r="M38" s="19">
        <v>3.7910849999999998</v>
      </c>
      <c r="N38" s="75">
        <v>3</v>
      </c>
    </row>
    <row r="39" spans="2:14" x14ac:dyDescent="0.2">
      <c r="B39" s="78">
        <v>114</v>
      </c>
      <c r="C39" s="74">
        <v>63.322249999999997</v>
      </c>
      <c r="D39" s="19">
        <v>4.1453290000000003</v>
      </c>
      <c r="E39" s="75">
        <v>3</v>
      </c>
      <c r="F39" s="74">
        <v>65.000829999999993</v>
      </c>
      <c r="G39" s="19">
        <v>4.2596569999999998</v>
      </c>
      <c r="H39" s="75">
        <v>3</v>
      </c>
      <c r="I39" s="74">
        <v>55.023650000000004</v>
      </c>
      <c r="J39" s="19">
        <v>5.0911169999999997</v>
      </c>
      <c r="K39" s="75">
        <v>3</v>
      </c>
      <c r="L39" s="74">
        <v>49.395510000000002</v>
      </c>
      <c r="M39" s="19">
        <v>3.8279939999999999</v>
      </c>
      <c r="N39" s="75">
        <v>3</v>
      </c>
    </row>
    <row r="40" spans="2:14" x14ac:dyDescent="0.2">
      <c r="B40" s="78">
        <v>116</v>
      </c>
      <c r="C40" s="74">
        <v>65.453270000000003</v>
      </c>
      <c r="D40" s="19">
        <v>4.0866990000000003</v>
      </c>
      <c r="E40" s="75">
        <v>3</v>
      </c>
      <c r="F40" s="74">
        <v>67.582369999999997</v>
      </c>
      <c r="G40" s="19">
        <v>4.2944579999999997</v>
      </c>
      <c r="H40" s="75">
        <v>3</v>
      </c>
      <c r="I40" s="74">
        <v>57.282910000000001</v>
      </c>
      <c r="J40" s="19">
        <v>5.2226369999999998</v>
      </c>
      <c r="K40" s="75">
        <v>3</v>
      </c>
      <c r="L40" s="74">
        <v>51.65916</v>
      </c>
      <c r="M40" s="19">
        <v>4.0752280000000001</v>
      </c>
      <c r="N40" s="75">
        <v>3</v>
      </c>
    </row>
    <row r="41" spans="2:14" x14ac:dyDescent="0.2">
      <c r="B41" s="78">
        <v>118</v>
      </c>
      <c r="C41" s="74">
        <v>67.627489999999995</v>
      </c>
      <c r="D41" s="19">
        <v>4.0717639999999999</v>
      </c>
      <c r="E41" s="75">
        <v>3</v>
      </c>
      <c r="F41" s="74">
        <v>69.96687</v>
      </c>
      <c r="G41" s="19">
        <v>4.2099149999999996</v>
      </c>
      <c r="H41" s="75">
        <v>3</v>
      </c>
      <c r="I41" s="74">
        <v>59.565719999999999</v>
      </c>
      <c r="J41" s="19">
        <v>5.2120430000000004</v>
      </c>
      <c r="K41" s="75">
        <v>3</v>
      </c>
      <c r="L41" s="74">
        <v>54.186509999999998</v>
      </c>
      <c r="M41" s="19">
        <v>3.954037</v>
      </c>
      <c r="N41" s="75">
        <v>3</v>
      </c>
    </row>
    <row r="42" spans="2:14" x14ac:dyDescent="0.2">
      <c r="B42" s="78">
        <v>120</v>
      </c>
      <c r="C42" s="74">
        <v>69.524090000000001</v>
      </c>
      <c r="D42" s="19">
        <v>4.1533280000000001</v>
      </c>
      <c r="E42" s="75">
        <v>3</v>
      </c>
      <c r="F42" s="74">
        <v>71.977369999999993</v>
      </c>
      <c r="G42" s="19">
        <v>4.196917</v>
      </c>
      <c r="H42" s="75">
        <v>3</v>
      </c>
      <c r="I42" s="74">
        <v>61.885660000000001</v>
      </c>
      <c r="J42" s="19">
        <v>5.2524579999999998</v>
      </c>
      <c r="K42" s="75">
        <v>3</v>
      </c>
      <c r="L42" s="74">
        <v>56.358739999999997</v>
      </c>
      <c r="M42" s="19">
        <v>4.011749</v>
      </c>
      <c r="N42" s="75">
        <v>3</v>
      </c>
    </row>
    <row r="43" spans="2:14" x14ac:dyDescent="0.2">
      <c r="B43" s="78">
        <v>122</v>
      </c>
      <c r="C43" s="74">
        <v>71.571190000000001</v>
      </c>
      <c r="D43" s="19">
        <v>4.0779069999999997</v>
      </c>
      <c r="E43" s="75">
        <v>3</v>
      </c>
      <c r="F43" s="74">
        <v>74.137519999999995</v>
      </c>
      <c r="G43" s="19">
        <v>4.0708460000000004</v>
      </c>
      <c r="H43" s="75">
        <v>3</v>
      </c>
      <c r="I43" s="74">
        <v>64.284239999999997</v>
      </c>
      <c r="J43" s="19">
        <v>5.278524</v>
      </c>
      <c r="K43" s="75">
        <v>3</v>
      </c>
      <c r="L43" s="74">
        <v>58.310749999999999</v>
      </c>
      <c r="M43" s="19">
        <v>4.0236679999999998</v>
      </c>
      <c r="N43" s="75">
        <v>3</v>
      </c>
    </row>
    <row r="44" spans="2:14" x14ac:dyDescent="0.2">
      <c r="B44" s="78">
        <v>124</v>
      </c>
      <c r="C44" s="74">
        <v>73.477909999999994</v>
      </c>
      <c r="D44" s="19">
        <v>4.1564329999999998</v>
      </c>
      <c r="E44" s="75">
        <v>3</v>
      </c>
      <c r="F44" s="74">
        <v>75.632769999999994</v>
      </c>
      <c r="G44" s="19">
        <v>4.146515</v>
      </c>
      <c r="H44" s="75">
        <v>3</v>
      </c>
      <c r="I44" s="74">
        <v>66.041049999999998</v>
      </c>
      <c r="J44" s="19">
        <v>5.2860509999999996</v>
      </c>
      <c r="K44" s="75">
        <v>3</v>
      </c>
      <c r="L44" s="74">
        <v>60.36139</v>
      </c>
      <c r="M44" s="19">
        <v>4.3297619999999997</v>
      </c>
      <c r="N44" s="75">
        <v>3</v>
      </c>
    </row>
    <row r="45" spans="2:14" x14ac:dyDescent="0.2">
      <c r="B45" s="78">
        <v>126</v>
      </c>
      <c r="C45" s="74">
        <v>75.400400000000005</v>
      </c>
      <c r="D45" s="19">
        <v>4.1137490000000003</v>
      </c>
      <c r="E45" s="75">
        <v>3</v>
      </c>
      <c r="F45" s="74">
        <v>77.666150000000002</v>
      </c>
      <c r="G45" s="19">
        <v>4.0917370000000002</v>
      </c>
      <c r="H45" s="75">
        <v>3</v>
      </c>
      <c r="I45" s="74">
        <v>68.583820000000003</v>
      </c>
      <c r="J45" s="19">
        <v>5.0767259999999998</v>
      </c>
      <c r="K45" s="75">
        <v>3</v>
      </c>
      <c r="L45" s="74">
        <v>62.711500000000001</v>
      </c>
      <c r="M45" s="19">
        <v>4.3561930000000002</v>
      </c>
      <c r="N45" s="75">
        <v>3</v>
      </c>
    </row>
    <row r="46" spans="2:14" x14ac:dyDescent="0.2">
      <c r="B46" s="78">
        <v>128</v>
      </c>
      <c r="C46" s="74">
        <v>77.184430000000006</v>
      </c>
      <c r="D46" s="19">
        <v>4.0667749999999998</v>
      </c>
      <c r="E46" s="75">
        <v>3</v>
      </c>
      <c r="F46" s="74">
        <v>79.616739999999993</v>
      </c>
      <c r="G46" s="19">
        <v>4.0723079999999996</v>
      </c>
      <c r="H46" s="75">
        <v>3</v>
      </c>
      <c r="I46" s="74">
        <v>70.196849999999998</v>
      </c>
      <c r="J46" s="19">
        <v>5.0104050000000004</v>
      </c>
      <c r="K46" s="75">
        <v>3</v>
      </c>
      <c r="L46" s="74">
        <v>64.916600000000003</v>
      </c>
      <c r="M46" s="19">
        <v>4.2213010000000004</v>
      </c>
      <c r="N46" s="75">
        <v>3</v>
      </c>
    </row>
    <row r="47" spans="2:14" x14ac:dyDescent="0.2">
      <c r="B47" s="78">
        <v>130</v>
      </c>
      <c r="C47" s="74">
        <v>78.518969999999996</v>
      </c>
      <c r="D47" s="19">
        <v>3.9905460000000001</v>
      </c>
      <c r="E47" s="75">
        <v>3</v>
      </c>
      <c r="F47" s="74">
        <v>81.203209999999999</v>
      </c>
      <c r="G47" s="19">
        <v>3.9120089999999998</v>
      </c>
      <c r="H47" s="75">
        <v>3</v>
      </c>
      <c r="I47" s="74">
        <v>71.67671</v>
      </c>
      <c r="J47" s="19">
        <v>4.9412690000000001</v>
      </c>
      <c r="K47" s="75">
        <v>3</v>
      </c>
      <c r="L47" s="74">
        <v>66.426060000000007</v>
      </c>
      <c r="M47" s="19">
        <v>4.1465290000000001</v>
      </c>
      <c r="N47" s="75">
        <v>3</v>
      </c>
    </row>
    <row r="48" spans="2:14" x14ac:dyDescent="0.2">
      <c r="B48" s="78">
        <v>132</v>
      </c>
      <c r="C48" s="74">
        <v>79.794200000000004</v>
      </c>
      <c r="D48" s="19">
        <v>3.9857680000000002</v>
      </c>
      <c r="E48" s="75">
        <v>3</v>
      </c>
      <c r="F48" s="74">
        <v>82.609989999999996</v>
      </c>
      <c r="G48" s="19">
        <v>3.7927080000000002</v>
      </c>
      <c r="H48" s="75">
        <v>3</v>
      </c>
      <c r="I48" s="74">
        <v>73.475210000000004</v>
      </c>
      <c r="J48" s="19">
        <v>4.72858</v>
      </c>
      <c r="K48" s="75">
        <v>3</v>
      </c>
      <c r="L48" s="74">
        <v>67.964740000000006</v>
      </c>
      <c r="M48" s="19">
        <v>4.0503030000000004</v>
      </c>
      <c r="N48" s="75">
        <v>3</v>
      </c>
    </row>
    <row r="49" spans="2:14" x14ac:dyDescent="0.2">
      <c r="B49" s="78">
        <v>134</v>
      </c>
      <c r="C49" s="74">
        <v>80.826939999999993</v>
      </c>
      <c r="D49" s="19">
        <v>3.901554</v>
      </c>
      <c r="E49" s="75">
        <v>3</v>
      </c>
      <c r="F49" s="74">
        <v>83.442300000000003</v>
      </c>
      <c r="G49" s="19">
        <v>3.8276750000000002</v>
      </c>
      <c r="H49" s="75">
        <v>3</v>
      </c>
      <c r="I49" s="74">
        <v>73.990899999999996</v>
      </c>
      <c r="J49" s="19">
        <v>4.8112959999999996</v>
      </c>
      <c r="K49" s="75">
        <v>3</v>
      </c>
      <c r="L49" s="74">
        <v>69.12791</v>
      </c>
      <c r="M49" s="19">
        <v>4.0246690000000003</v>
      </c>
      <c r="N49" s="75">
        <v>3</v>
      </c>
    </row>
    <row r="50" spans="2:14" x14ac:dyDescent="0.2">
      <c r="B50" s="78">
        <v>136</v>
      </c>
      <c r="C50" s="74">
        <v>81.55256</v>
      </c>
      <c r="D50" s="19">
        <v>3.832055</v>
      </c>
      <c r="E50" s="75">
        <v>3</v>
      </c>
      <c r="F50" s="74">
        <v>84.417330000000007</v>
      </c>
      <c r="G50" s="19">
        <v>3.7040579999999999</v>
      </c>
      <c r="H50" s="75">
        <v>3</v>
      </c>
      <c r="I50" s="74">
        <v>75.364540000000005</v>
      </c>
      <c r="J50" s="19">
        <v>4.6120349999999997</v>
      </c>
      <c r="K50" s="75">
        <v>3</v>
      </c>
      <c r="L50" s="74">
        <v>70.603610000000003</v>
      </c>
      <c r="M50" s="19">
        <v>4.0425129999999996</v>
      </c>
      <c r="N50" s="75">
        <v>3</v>
      </c>
    </row>
    <row r="51" spans="2:14" x14ac:dyDescent="0.2">
      <c r="B51" s="78">
        <v>138</v>
      </c>
      <c r="C51" s="74">
        <v>82.332430000000002</v>
      </c>
      <c r="D51" s="19">
        <v>3.795804</v>
      </c>
      <c r="E51" s="75">
        <v>3</v>
      </c>
      <c r="F51" s="74">
        <v>85.295330000000007</v>
      </c>
      <c r="G51" s="19">
        <v>3.6439010000000001</v>
      </c>
      <c r="H51" s="75">
        <v>3</v>
      </c>
      <c r="I51" s="74">
        <v>75.731880000000004</v>
      </c>
      <c r="J51" s="19">
        <v>4.6319169999999996</v>
      </c>
      <c r="K51" s="75">
        <v>3</v>
      </c>
      <c r="L51" s="74">
        <v>71.822230000000005</v>
      </c>
      <c r="M51" s="19">
        <v>3.9193549999999999</v>
      </c>
      <c r="N51" s="75">
        <v>3</v>
      </c>
    </row>
    <row r="52" spans="2:14" x14ac:dyDescent="0.2">
      <c r="B52" s="78">
        <v>142</v>
      </c>
      <c r="C52" s="74">
        <v>83.390969999999996</v>
      </c>
      <c r="D52" s="19">
        <v>3.6758760000000001</v>
      </c>
      <c r="E52" s="75">
        <v>3</v>
      </c>
      <c r="F52" s="74">
        <v>86.371030000000005</v>
      </c>
      <c r="G52" s="19">
        <v>3.5271319999999999</v>
      </c>
      <c r="H52" s="75">
        <v>3</v>
      </c>
      <c r="I52" s="74">
        <v>77.427269999999993</v>
      </c>
      <c r="J52" s="19">
        <v>4.3546490000000002</v>
      </c>
      <c r="K52" s="75">
        <v>3</v>
      </c>
      <c r="L52" s="74">
        <v>73.534840000000003</v>
      </c>
      <c r="M52" s="19">
        <v>3.6971349999999998</v>
      </c>
      <c r="N52" s="75">
        <v>3</v>
      </c>
    </row>
    <row r="53" spans="2:14" x14ac:dyDescent="0.2">
      <c r="B53" s="78">
        <v>144</v>
      </c>
      <c r="C53" s="74">
        <v>83.951229999999995</v>
      </c>
      <c r="D53" s="19">
        <v>3.652625</v>
      </c>
      <c r="E53" s="75">
        <v>3</v>
      </c>
      <c r="F53" s="74">
        <v>87.063069999999996</v>
      </c>
      <c r="G53" s="19">
        <v>3.4912000000000001</v>
      </c>
      <c r="H53" s="75">
        <v>3</v>
      </c>
      <c r="I53" s="74">
        <v>77.924189999999996</v>
      </c>
      <c r="J53" s="19">
        <v>4.3565370000000003</v>
      </c>
      <c r="K53" s="75">
        <v>3</v>
      </c>
      <c r="L53" s="74">
        <v>74.136279999999999</v>
      </c>
      <c r="M53" s="19">
        <v>3.6893129999999998</v>
      </c>
      <c r="N53" s="75">
        <v>3</v>
      </c>
    </row>
    <row r="54" spans="2:14" x14ac:dyDescent="0.2">
      <c r="B54" s="78">
        <v>146</v>
      </c>
      <c r="C54" s="74">
        <v>84.212779999999995</v>
      </c>
      <c r="D54" s="19">
        <v>3.6371009999999999</v>
      </c>
      <c r="E54" s="75">
        <v>3</v>
      </c>
      <c r="F54" s="74">
        <v>87.190389999999994</v>
      </c>
      <c r="G54" s="19">
        <v>3.43838</v>
      </c>
      <c r="H54" s="75">
        <v>3</v>
      </c>
      <c r="I54" s="74">
        <v>77.763210000000001</v>
      </c>
      <c r="J54" s="19">
        <v>4.3979990000000004</v>
      </c>
      <c r="K54" s="75">
        <v>3</v>
      </c>
      <c r="L54" s="74">
        <v>74.756659999999997</v>
      </c>
      <c r="M54" s="19">
        <v>3.5876510000000001</v>
      </c>
      <c r="N54" s="75">
        <v>3</v>
      </c>
    </row>
    <row r="55" spans="2:14" x14ac:dyDescent="0.2">
      <c r="B55" s="78">
        <v>148</v>
      </c>
      <c r="C55" s="74">
        <v>83.724980000000002</v>
      </c>
      <c r="D55" s="19">
        <v>3.5319530000000001</v>
      </c>
      <c r="E55" s="75">
        <v>3</v>
      </c>
      <c r="F55" s="74">
        <v>87.514920000000004</v>
      </c>
      <c r="G55" s="19">
        <v>3.504289</v>
      </c>
      <c r="H55" s="75">
        <v>3</v>
      </c>
      <c r="I55" s="74">
        <v>78.055750000000003</v>
      </c>
      <c r="J55" s="19">
        <v>4.4559800000000003</v>
      </c>
      <c r="K55" s="75">
        <v>3</v>
      </c>
      <c r="L55" s="74">
        <v>75.076779999999999</v>
      </c>
      <c r="M55" s="19">
        <v>3.5286330000000001</v>
      </c>
      <c r="N55" s="75">
        <v>3</v>
      </c>
    </row>
    <row r="56" spans="2:14" x14ac:dyDescent="0.2">
      <c r="B56" s="78">
        <v>150</v>
      </c>
      <c r="C56" s="74">
        <v>82.983680000000007</v>
      </c>
      <c r="D56" s="19">
        <v>3.617086</v>
      </c>
      <c r="E56" s="75">
        <v>3</v>
      </c>
      <c r="F56" s="74">
        <v>87.020899999999997</v>
      </c>
      <c r="G56" s="19">
        <v>3.6215619999999999</v>
      </c>
      <c r="H56" s="75">
        <v>3</v>
      </c>
      <c r="I56" s="74">
        <v>77.103319999999997</v>
      </c>
      <c r="J56" s="19">
        <v>4.5431039999999996</v>
      </c>
      <c r="K56" s="75">
        <v>3</v>
      </c>
      <c r="L56" s="74">
        <v>74.245800000000003</v>
      </c>
      <c r="M56" s="19">
        <v>3.6509019999999999</v>
      </c>
      <c r="N56" s="75">
        <v>3</v>
      </c>
    </row>
    <row r="57" spans="2:14" x14ac:dyDescent="0.2">
      <c r="B57" s="78">
        <v>152</v>
      </c>
      <c r="C57" s="74">
        <v>82.951189999999997</v>
      </c>
      <c r="D57" s="19">
        <v>3.6245609999999999</v>
      </c>
      <c r="E57" s="75">
        <v>3</v>
      </c>
      <c r="F57" s="74">
        <v>86.920529999999999</v>
      </c>
      <c r="G57" s="19">
        <v>3.5556079999999999</v>
      </c>
      <c r="H57" s="75">
        <v>3</v>
      </c>
      <c r="I57" s="74">
        <v>76.905249999999995</v>
      </c>
      <c r="J57" s="19">
        <v>4.5891159999999998</v>
      </c>
      <c r="K57" s="75">
        <v>3</v>
      </c>
      <c r="L57" s="74">
        <v>73.853560000000002</v>
      </c>
      <c r="M57" s="19">
        <v>3.5683760000000002</v>
      </c>
      <c r="N57" s="75">
        <v>3</v>
      </c>
    </row>
    <row r="58" spans="2:14" x14ac:dyDescent="0.2">
      <c r="B58" s="78">
        <v>154</v>
      </c>
      <c r="C58" s="74">
        <v>82.863860000000003</v>
      </c>
      <c r="D58" s="19">
        <v>3.720532</v>
      </c>
      <c r="E58" s="75">
        <v>3</v>
      </c>
      <c r="F58" s="74">
        <v>86.432400000000001</v>
      </c>
      <c r="G58" s="19">
        <v>3.7297950000000002</v>
      </c>
      <c r="H58" s="75">
        <v>3</v>
      </c>
      <c r="I58" s="74">
        <v>76.148409999999998</v>
      </c>
      <c r="J58" s="19">
        <v>4.7373320000000003</v>
      </c>
      <c r="K58" s="75">
        <v>3</v>
      </c>
      <c r="L58" s="74">
        <v>73.417490000000001</v>
      </c>
      <c r="M58" s="19">
        <v>3.5576919999999999</v>
      </c>
      <c r="N58" s="75">
        <v>3</v>
      </c>
    </row>
    <row r="59" spans="2:14" x14ac:dyDescent="0.2">
      <c r="B59" s="78">
        <v>156</v>
      </c>
      <c r="C59" s="74">
        <v>82.903009999999995</v>
      </c>
      <c r="D59" s="19">
        <v>3.7628080000000002</v>
      </c>
      <c r="E59" s="75">
        <v>3</v>
      </c>
      <c r="F59" s="74">
        <v>86.483559999999997</v>
      </c>
      <c r="G59" s="19">
        <v>3.6941959999999998</v>
      </c>
      <c r="H59" s="75">
        <v>3</v>
      </c>
      <c r="I59" s="74">
        <v>76.423010000000005</v>
      </c>
      <c r="J59" s="19">
        <v>4.7016169999999997</v>
      </c>
      <c r="K59" s="75">
        <v>3</v>
      </c>
      <c r="L59" s="74">
        <v>72.992729999999995</v>
      </c>
      <c r="M59" s="19">
        <v>3.6862270000000001</v>
      </c>
      <c r="N59" s="75">
        <v>3</v>
      </c>
    </row>
    <row r="60" spans="2:14" x14ac:dyDescent="0.2">
      <c r="B60" s="78">
        <v>158</v>
      </c>
      <c r="C60" s="74">
        <v>83.189070000000001</v>
      </c>
      <c r="D60" s="19">
        <v>3.6808869999999998</v>
      </c>
      <c r="E60" s="75">
        <v>3</v>
      </c>
      <c r="F60" s="74">
        <v>86.868930000000006</v>
      </c>
      <c r="G60" s="19">
        <v>3.6060859999999999</v>
      </c>
      <c r="H60" s="75">
        <v>3</v>
      </c>
      <c r="I60" s="74">
        <v>76.623540000000006</v>
      </c>
      <c r="J60" s="19">
        <v>4.6800759999999997</v>
      </c>
      <c r="K60" s="75">
        <v>3</v>
      </c>
      <c r="L60" s="74">
        <v>72.84169</v>
      </c>
      <c r="M60" s="19">
        <v>3.7035550000000002</v>
      </c>
      <c r="N60" s="75">
        <v>3</v>
      </c>
    </row>
    <row r="61" spans="2:14" x14ac:dyDescent="0.2">
      <c r="B61" s="78">
        <v>160</v>
      </c>
      <c r="C61" s="74">
        <v>83.380089999999996</v>
      </c>
      <c r="D61" s="19">
        <v>3.5702790000000002</v>
      </c>
      <c r="E61" s="75">
        <v>3</v>
      </c>
      <c r="F61" s="74">
        <v>87.665469999999999</v>
      </c>
      <c r="G61" s="19">
        <v>3.369672</v>
      </c>
      <c r="H61" s="75">
        <v>3</v>
      </c>
      <c r="I61" s="74">
        <v>77.107690000000005</v>
      </c>
      <c r="J61" s="19">
        <v>4.4149940000000001</v>
      </c>
      <c r="K61" s="75">
        <v>3</v>
      </c>
      <c r="L61" s="74">
        <v>73.341549999999998</v>
      </c>
      <c r="M61" s="19">
        <v>3.6004339999999999</v>
      </c>
      <c r="N61" s="75">
        <v>3</v>
      </c>
    </row>
    <row r="62" spans="2:14" x14ac:dyDescent="0.2">
      <c r="B62" s="78">
        <v>162</v>
      </c>
      <c r="C62" s="74">
        <v>83.344319999999996</v>
      </c>
      <c r="D62" s="19">
        <v>3.52725</v>
      </c>
      <c r="E62" s="75">
        <v>3</v>
      </c>
      <c r="F62" s="74">
        <v>87.384219999999999</v>
      </c>
      <c r="G62" s="19">
        <v>3.3951920000000002</v>
      </c>
      <c r="H62" s="75">
        <v>3</v>
      </c>
      <c r="I62" s="74">
        <v>77.535030000000006</v>
      </c>
      <c r="J62" s="19">
        <v>4.346584</v>
      </c>
      <c r="K62" s="75">
        <v>3</v>
      </c>
      <c r="L62" s="74">
        <v>74.39067</v>
      </c>
      <c r="M62" s="19">
        <v>3.6128999999999998</v>
      </c>
      <c r="N62" s="75">
        <v>3</v>
      </c>
    </row>
    <row r="63" spans="2:14" x14ac:dyDescent="0.2">
      <c r="B63" s="78">
        <v>164</v>
      </c>
      <c r="C63" s="74">
        <v>83.702219999999997</v>
      </c>
      <c r="D63" s="19">
        <v>3.4857320000000001</v>
      </c>
      <c r="E63" s="75">
        <v>3</v>
      </c>
      <c r="F63" s="74">
        <v>87.418049999999994</v>
      </c>
      <c r="G63" s="19">
        <v>3.4295779999999998</v>
      </c>
      <c r="H63" s="75">
        <v>3</v>
      </c>
      <c r="I63" s="74">
        <v>77.733050000000006</v>
      </c>
      <c r="J63" s="19">
        <v>4.3284149999999997</v>
      </c>
      <c r="K63" s="75">
        <v>3</v>
      </c>
      <c r="L63" s="74">
        <v>75.169359999999998</v>
      </c>
      <c r="M63" s="19">
        <v>3.1695690000000001</v>
      </c>
      <c r="N63" s="75">
        <v>3</v>
      </c>
    </row>
    <row r="64" spans="2:14" x14ac:dyDescent="0.2">
      <c r="B64" s="78">
        <v>166</v>
      </c>
      <c r="C64" s="74">
        <v>83.793639999999996</v>
      </c>
      <c r="D64" s="19">
        <v>3.4141620000000001</v>
      </c>
      <c r="E64" s="75">
        <v>3</v>
      </c>
      <c r="F64" s="74">
        <v>87.722589999999997</v>
      </c>
      <c r="G64" s="19">
        <v>3.2019090000000001</v>
      </c>
      <c r="H64" s="75">
        <v>3</v>
      </c>
      <c r="I64" s="74">
        <v>77.845849999999999</v>
      </c>
      <c r="J64" s="19">
        <v>4.3946649999999998</v>
      </c>
      <c r="K64" s="75">
        <v>3</v>
      </c>
      <c r="L64" s="74">
        <v>76.338130000000007</v>
      </c>
      <c r="M64" s="19">
        <v>3.1080960000000002</v>
      </c>
      <c r="N64" s="75">
        <v>3</v>
      </c>
    </row>
    <row r="65" spans="2:14" x14ac:dyDescent="0.2">
      <c r="B65" s="78">
        <v>168</v>
      </c>
      <c r="C65" s="74">
        <v>84.14555</v>
      </c>
      <c r="D65" s="19">
        <v>3.2670249999999998</v>
      </c>
      <c r="E65" s="75">
        <v>3</v>
      </c>
      <c r="F65" s="74">
        <v>87.392939999999996</v>
      </c>
      <c r="G65" s="19">
        <v>3.220116</v>
      </c>
      <c r="H65" s="75">
        <v>3</v>
      </c>
      <c r="I65" s="74">
        <v>77.775109999999998</v>
      </c>
      <c r="J65" s="19">
        <v>4.2500629999999999</v>
      </c>
      <c r="K65" s="75">
        <v>3</v>
      </c>
      <c r="L65" s="74">
        <v>76.098590000000002</v>
      </c>
      <c r="M65" s="19">
        <v>3.129394</v>
      </c>
      <c r="N65" s="75">
        <v>3</v>
      </c>
    </row>
    <row r="66" spans="2:14" x14ac:dyDescent="0.2">
      <c r="B66" s="78">
        <v>170</v>
      </c>
      <c r="C66" s="74">
        <v>83.471720000000005</v>
      </c>
      <c r="D66" s="19">
        <v>3.2633890000000001</v>
      </c>
      <c r="E66" s="75">
        <v>3</v>
      </c>
      <c r="F66" s="74">
        <v>86.77431</v>
      </c>
      <c r="G66" s="19">
        <v>3.421427</v>
      </c>
      <c r="H66" s="75">
        <v>3</v>
      </c>
      <c r="I66" s="74">
        <v>77.330269999999999</v>
      </c>
      <c r="J66" s="19">
        <v>4.2724270000000004</v>
      </c>
      <c r="K66" s="75">
        <v>3</v>
      </c>
      <c r="L66" s="74">
        <v>75.592939999999999</v>
      </c>
      <c r="M66" s="19">
        <v>3.0117349999999998</v>
      </c>
      <c r="N66" s="75">
        <v>3</v>
      </c>
    </row>
    <row r="67" spans="2:14" x14ac:dyDescent="0.2">
      <c r="B67" s="78">
        <v>172</v>
      </c>
      <c r="C67" s="74">
        <v>83.013000000000005</v>
      </c>
      <c r="D67" s="19">
        <v>3.3935029999999999</v>
      </c>
      <c r="E67" s="75">
        <v>3</v>
      </c>
      <c r="F67" s="74">
        <v>86.425439999999995</v>
      </c>
      <c r="G67" s="19">
        <v>3.4084639999999999</v>
      </c>
      <c r="H67" s="75">
        <v>3</v>
      </c>
      <c r="I67" s="74">
        <v>77.023610000000005</v>
      </c>
      <c r="J67" s="19">
        <v>4.4770469999999998</v>
      </c>
      <c r="K67" s="75">
        <v>3</v>
      </c>
      <c r="L67" s="74">
        <v>75.674850000000006</v>
      </c>
      <c r="M67" s="19">
        <v>2.885084</v>
      </c>
      <c r="N67" s="75">
        <v>3</v>
      </c>
    </row>
    <row r="68" spans="2:14" x14ac:dyDescent="0.2">
      <c r="B68" s="78">
        <v>174</v>
      </c>
      <c r="C68" s="74">
        <v>82.934839999999994</v>
      </c>
      <c r="D68" s="19">
        <v>3.3067169999999999</v>
      </c>
      <c r="E68" s="75">
        <v>3</v>
      </c>
      <c r="F68" s="74">
        <v>86.405820000000006</v>
      </c>
      <c r="G68" s="19">
        <v>3.2637999999999998</v>
      </c>
      <c r="H68" s="75">
        <v>3</v>
      </c>
      <c r="I68" s="74">
        <v>76.685239999999993</v>
      </c>
      <c r="J68" s="19">
        <v>4.4426199999999998</v>
      </c>
      <c r="K68" s="75">
        <v>3</v>
      </c>
      <c r="L68" s="74">
        <v>75.121319999999997</v>
      </c>
      <c r="M68" s="19">
        <v>2.9706670000000002</v>
      </c>
      <c r="N68" s="75">
        <v>3</v>
      </c>
    </row>
    <row r="69" spans="2:14" x14ac:dyDescent="0.2">
      <c r="B69" s="78">
        <v>176</v>
      </c>
      <c r="C69" s="74">
        <v>83.039019999999994</v>
      </c>
      <c r="D69" s="19">
        <v>3.3838849999999998</v>
      </c>
      <c r="E69" s="75">
        <v>3</v>
      </c>
      <c r="F69" s="74">
        <v>86.116460000000004</v>
      </c>
      <c r="G69" s="19">
        <v>3.4340519999999999</v>
      </c>
      <c r="H69" s="75">
        <v>3</v>
      </c>
      <c r="I69" s="74">
        <v>76.900729999999996</v>
      </c>
      <c r="J69" s="19">
        <v>4.3708799999999997</v>
      </c>
      <c r="K69" s="75">
        <v>3</v>
      </c>
      <c r="L69" s="74">
        <v>75.074680000000001</v>
      </c>
      <c r="M69" s="19">
        <v>2.8273730000000001</v>
      </c>
      <c r="N69" s="75">
        <v>3</v>
      </c>
    </row>
    <row r="70" spans="2:14" x14ac:dyDescent="0.2">
      <c r="B70" s="78">
        <v>178</v>
      </c>
      <c r="C70" s="74">
        <v>82.670519999999996</v>
      </c>
      <c r="D70" s="19">
        <v>3.395391</v>
      </c>
      <c r="E70" s="75">
        <v>3</v>
      </c>
      <c r="F70" s="74">
        <v>85.866209999999995</v>
      </c>
      <c r="G70" s="19">
        <v>3.3811550000000001</v>
      </c>
      <c r="H70" s="75">
        <v>3</v>
      </c>
      <c r="I70" s="74">
        <v>76.500979999999998</v>
      </c>
      <c r="J70" s="19">
        <v>4.3908120000000004</v>
      </c>
      <c r="K70" s="75">
        <v>3</v>
      </c>
      <c r="L70" s="74">
        <v>74.986239999999995</v>
      </c>
      <c r="M70" s="19">
        <v>2.8765350000000001</v>
      </c>
      <c r="N70" s="75">
        <v>3</v>
      </c>
    </row>
    <row r="71" spans="2:14" x14ac:dyDescent="0.2">
      <c r="B71" s="78">
        <v>180</v>
      </c>
      <c r="C71" s="74">
        <v>82.258960000000002</v>
      </c>
      <c r="D71" s="19">
        <v>3.5454500000000002</v>
      </c>
      <c r="E71" s="75">
        <v>3</v>
      </c>
      <c r="F71" s="74">
        <v>85.900300000000001</v>
      </c>
      <c r="G71" s="19">
        <v>3.2717909999999999</v>
      </c>
      <c r="H71" s="75">
        <v>3</v>
      </c>
      <c r="I71" s="74">
        <v>76.219899999999996</v>
      </c>
      <c r="J71" s="19">
        <v>4.3752230000000001</v>
      </c>
      <c r="K71" s="75">
        <v>3</v>
      </c>
      <c r="L71" s="74">
        <v>74.794179999999997</v>
      </c>
      <c r="M71" s="19">
        <v>2.8524660000000002</v>
      </c>
      <c r="N71" s="75">
        <v>3</v>
      </c>
    </row>
    <row r="72" spans="2:14" x14ac:dyDescent="0.2">
      <c r="B72" s="78">
        <v>184</v>
      </c>
      <c r="C72" s="74">
        <v>82.44068</v>
      </c>
      <c r="D72" s="19">
        <v>3.4116119999999999</v>
      </c>
      <c r="E72" s="75">
        <v>3</v>
      </c>
      <c r="F72" s="74">
        <v>85.393060000000006</v>
      </c>
      <c r="G72" s="19">
        <v>3.508435</v>
      </c>
      <c r="H72" s="75">
        <v>3</v>
      </c>
      <c r="I72" s="74">
        <v>76.293279999999996</v>
      </c>
      <c r="J72" s="19">
        <v>4.2698070000000001</v>
      </c>
      <c r="K72" s="75">
        <v>3</v>
      </c>
      <c r="L72" s="74">
        <v>74.374740000000003</v>
      </c>
      <c r="M72" s="19">
        <v>2.873278</v>
      </c>
      <c r="N72" s="75">
        <v>3</v>
      </c>
    </row>
    <row r="73" spans="2:14" x14ac:dyDescent="0.2">
      <c r="B73" s="78">
        <v>186</v>
      </c>
      <c r="C73" s="74">
        <v>82.415689999999998</v>
      </c>
      <c r="D73" s="19">
        <v>3.4208769999999999</v>
      </c>
      <c r="E73" s="75">
        <v>3</v>
      </c>
      <c r="F73" s="74">
        <v>85.093209999999999</v>
      </c>
      <c r="G73" s="19">
        <v>3.5839249999999998</v>
      </c>
      <c r="H73" s="75">
        <v>3</v>
      </c>
      <c r="I73" s="74">
        <v>76.379710000000003</v>
      </c>
      <c r="J73" s="19">
        <v>4.2667869999999999</v>
      </c>
      <c r="K73" s="75">
        <v>3</v>
      </c>
      <c r="L73" s="74">
        <v>73.904870000000003</v>
      </c>
      <c r="M73" s="19">
        <v>2.8620230000000002</v>
      </c>
      <c r="N73" s="75">
        <v>3</v>
      </c>
    </row>
    <row r="74" spans="2:14" x14ac:dyDescent="0.2">
      <c r="B74" s="78">
        <v>188</v>
      </c>
      <c r="C74" s="74">
        <v>82.313159999999996</v>
      </c>
      <c r="D74" s="19">
        <v>3.4005800000000002</v>
      </c>
      <c r="E74" s="75">
        <v>3</v>
      </c>
      <c r="F74" s="74">
        <v>84.996769999999998</v>
      </c>
      <c r="G74" s="19">
        <v>3.4794779999999998</v>
      </c>
      <c r="H74" s="75">
        <v>3</v>
      </c>
      <c r="I74" s="74">
        <v>76.015150000000006</v>
      </c>
      <c r="J74" s="19">
        <v>4.3703909999999997</v>
      </c>
      <c r="K74" s="75">
        <v>3</v>
      </c>
      <c r="L74" s="74">
        <v>73.583460000000002</v>
      </c>
      <c r="M74" s="19">
        <v>2.7248190000000001</v>
      </c>
      <c r="N74" s="75">
        <v>3</v>
      </c>
    </row>
    <row r="75" spans="2:14" x14ac:dyDescent="0.2">
      <c r="B75" s="78">
        <v>190</v>
      </c>
      <c r="C75" s="74">
        <v>82.285510000000002</v>
      </c>
      <c r="D75" s="19">
        <v>3.4077790000000001</v>
      </c>
      <c r="E75" s="75">
        <v>3</v>
      </c>
      <c r="F75" s="74">
        <v>85.269869999999997</v>
      </c>
      <c r="G75" s="19">
        <v>3.3795109999999999</v>
      </c>
      <c r="H75" s="75">
        <v>3</v>
      </c>
      <c r="I75" s="74">
        <v>76.357789999999994</v>
      </c>
      <c r="J75" s="19">
        <v>4.3547539999999998</v>
      </c>
      <c r="K75" s="75">
        <v>3</v>
      </c>
      <c r="L75" s="74">
        <v>74.22775</v>
      </c>
      <c r="M75" s="19">
        <v>2.8481459999999998</v>
      </c>
      <c r="N75" s="75">
        <v>3</v>
      </c>
    </row>
    <row r="76" spans="2:14" x14ac:dyDescent="0.2">
      <c r="B76" s="78">
        <v>192</v>
      </c>
      <c r="C76" s="74">
        <v>81.86533</v>
      </c>
      <c r="D76" s="19">
        <v>3.479295</v>
      </c>
      <c r="E76" s="75">
        <v>3</v>
      </c>
      <c r="F76" s="74">
        <v>85.231830000000002</v>
      </c>
      <c r="G76" s="19">
        <v>3.3754689999999998</v>
      </c>
      <c r="H76" s="75">
        <v>3</v>
      </c>
      <c r="I76" s="74">
        <v>76.101920000000007</v>
      </c>
      <c r="J76" s="19">
        <v>4.3059539999999998</v>
      </c>
      <c r="K76" s="75">
        <v>3</v>
      </c>
      <c r="L76" s="74">
        <v>73.926000000000002</v>
      </c>
      <c r="M76" s="19">
        <v>2.8281420000000002</v>
      </c>
      <c r="N76" s="75">
        <v>3</v>
      </c>
    </row>
    <row r="77" spans="2:14" x14ac:dyDescent="0.2">
      <c r="B77" s="78">
        <v>194</v>
      </c>
      <c r="C77" s="74">
        <v>82.126930000000002</v>
      </c>
      <c r="D77" s="19">
        <v>3.4702440000000001</v>
      </c>
      <c r="E77" s="75">
        <v>3</v>
      </c>
      <c r="F77" s="74">
        <v>85.023579999999995</v>
      </c>
      <c r="G77" s="19">
        <v>3.4216510000000002</v>
      </c>
      <c r="H77" s="75">
        <v>3</v>
      </c>
      <c r="I77" s="74">
        <v>76.192620000000005</v>
      </c>
      <c r="J77" s="19">
        <v>4.3633280000000001</v>
      </c>
      <c r="K77" s="75">
        <v>3</v>
      </c>
      <c r="L77" s="74">
        <v>73.511510000000001</v>
      </c>
      <c r="M77" s="19">
        <v>2.827302</v>
      </c>
      <c r="N77" s="75">
        <v>3</v>
      </c>
    </row>
    <row r="78" spans="2:14" x14ac:dyDescent="0.2">
      <c r="B78" s="78">
        <v>196</v>
      </c>
      <c r="C78" s="74">
        <v>81.879739999999998</v>
      </c>
      <c r="D78" s="19">
        <v>3.4437829999999998</v>
      </c>
      <c r="E78" s="75">
        <v>3</v>
      </c>
      <c r="F78" s="74">
        <v>84.968829999999997</v>
      </c>
      <c r="G78" s="19">
        <v>3.517547</v>
      </c>
      <c r="H78" s="75">
        <v>3</v>
      </c>
      <c r="I78" s="74">
        <v>75.796520000000001</v>
      </c>
      <c r="J78" s="19">
        <v>4.3861910000000002</v>
      </c>
      <c r="K78" s="75">
        <v>3</v>
      </c>
      <c r="L78" s="74">
        <v>73.178389999999993</v>
      </c>
      <c r="M78" s="19">
        <v>2.9204279999999998</v>
      </c>
      <c r="N78" s="75">
        <v>3</v>
      </c>
    </row>
    <row r="79" spans="2:14" x14ac:dyDescent="0.2">
      <c r="B79" s="78">
        <v>198</v>
      </c>
      <c r="C79" s="74">
        <v>81.641139999999993</v>
      </c>
      <c r="D79" s="19">
        <v>3.5022690000000001</v>
      </c>
      <c r="E79" s="75">
        <v>3</v>
      </c>
      <c r="F79" s="74">
        <v>84.489260000000002</v>
      </c>
      <c r="G79" s="19">
        <v>3.5539550000000002</v>
      </c>
      <c r="H79" s="75">
        <v>3</v>
      </c>
      <c r="I79" s="74">
        <v>75.46951</v>
      </c>
      <c r="J79" s="19">
        <v>4.44801</v>
      </c>
      <c r="K79" s="75">
        <v>3</v>
      </c>
      <c r="L79" s="74">
        <v>73.165890000000005</v>
      </c>
      <c r="M79" s="19">
        <v>2.7806899999999999</v>
      </c>
      <c r="N79" s="75">
        <v>3</v>
      </c>
    </row>
    <row r="80" spans="2:14" x14ac:dyDescent="0.2">
      <c r="B80" s="78">
        <v>200</v>
      </c>
      <c r="C80" s="74">
        <v>81.924530000000004</v>
      </c>
      <c r="D80" s="19">
        <v>3.4639519999999999</v>
      </c>
      <c r="E80" s="75">
        <v>3</v>
      </c>
      <c r="F80" s="74">
        <v>84.496600000000001</v>
      </c>
      <c r="G80" s="19">
        <v>3.3954550000000001</v>
      </c>
      <c r="H80" s="75">
        <v>3</v>
      </c>
      <c r="I80" s="74">
        <v>75.626959999999997</v>
      </c>
      <c r="J80" s="19">
        <v>4.3804879999999997</v>
      </c>
      <c r="K80" s="75">
        <v>3</v>
      </c>
      <c r="L80" s="74">
        <v>72.603179999999995</v>
      </c>
      <c r="M80" s="19">
        <v>2.929268</v>
      </c>
      <c r="N80" s="75">
        <v>3</v>
      </c>
    </row>
    <row r="81" spans="2:14" x14ac:dyDescent="0.2">
      <c r="B81" s="78">
        <v>202</v>
      </c>
      <c r="C81" s="74">
        <v>81.906329999999997</v>
      </c>
      <c r="D81" s="19">
        <v>3.480407</v>
      </c>
      <c r="E81" s="75">
        <v>3</v>
      </c>
      <c r="F81" s="74">
        <v>84.197819999999993</v>
      </c>
      <c r="G81" s="19">
        <v>3.5511889999999999</v>
      </c>
      <c r="H81" s="75">
        <v>3</v>
      </c>
      <c r="I81" s="74">
        <v>74.797319999999999</v>
      </c>
      <c r="J81" s="19">
        <v>4.5270510000000002</v>
      </c>
      <c r="K81" s="75">
        <v>3</v>
      </c>
      <c r="L81" s="74">
        <v>72.370919999999998</v>
      </c>
      <c r="M81" s="19">
        <v>2.8438859999999999</v>
      </c>
      <c r="N81" s="75">
        <v>3</v>
      </c>
    </row>
    <row r="82" spans="2:14" x14ac:dyDescent="0.2">
      <c r="B82" s="78">
        <v>204</v>
      </c>
      <c r="C82" s="74">
        <v>81.578419999999994</v>
      </c>
      <c r="D82" s="19">
        <v>3.4191370000000001</v>
      </c>
      <c r="E82" s="75">
        <v>3</v>
      </c>
      <c r="F82" s="74">
        <v>83.92183</v>
      </c>
      <c r="G82" s="19">
        <v>3.3968129999999999</v>
      </c>
      <c r="H82" s="75">
        <v>3</v>
      </c>
      <c r="I82" s="74">
        <v>75.069100000000006</v>
      </c>
      <c r="J82" s="19">
        <v>4.4521800000000002</v>
      </c>
      <c r="K82" s="75">
        <v>3</v>
      </c>
      <c r="L82" s="74">
        <v>72.111509999999996</v>
      </c>
      <c r="M82" s="19">
        <v>2.9515989999999999</v>
      </c>
      <c r="N82" s="75">
        <v>3</v>
      </c>
    </row>
    <row r="83" spans="2:14" x14ac:dyDescent="0.2">
      <c r="B83" s="78">
        <v>206</v>
      </c>
      <c r="C83" s="74">
        <v>81.665099999999995</v>
      </c>
      <c r="D83" s="19">
        <v>3.4034550000000001</v>
      </c>
      <c r="E83" s="75">
        <v>3</v>
      </c>
      <c r="F83" s="74">
        <v>83.516580000000005</v>
      </c>
      <c r="G83" s="19">
        <v>3.4862519999999999</v>
      </c>
      <c r="H83" s="75">
        <v>3</v>
      </c>
      <c r="I83" s="74">
        <v>74.950829999999996</v>
      </c>
      <c r="J83" s="19">
        <v>4.5355840000000001</v>
      </c>
      <c r="K83" s="75">
        <v>3</v>
      </c>
      <c r="L83" s="74">
        <v>71.908760000000001</v>
      </c>
      <c r="M83" s="19">
        <v>2.8917099999999998</v>
      </c>
      <c r="N83" s="75">
        <v>3</v>
      </c>
    </row>
    <row r="84" spans="2:14" x14ac:dyDescent="0.2">
      <c r="B84" s="78">
        <v>208</v>
      </c>
      <c r="C84" s="74">
        <v>81.82226</v>
      </c>
      <c r="D84" s="19">
        <v>3.4366599999999998</v>
      </c>
      <c r="E84" s="75">
        <v>3</v>
      </c>
      <c r="F84" s="74">
        <v>83.562669999999997</v>
      </c>
      <c r="G84" s="19">
        <v>3.5712540000000002</v>
      </c>
      <c r="H84" s="75">
        <v>3</v>
      </c>
      <c r="I84" s="74">
        <v>74.613370000000003</v>
      </c>
      <c r="J84" s="19">
        <v>4.5517110000000001</v>
      </c>
      <c r="K84" s="75">
        <v>3</v>
      </c>
      <c r="L84" s="74">
        <v>71.727630000000005</v>
      </c>
      <c r="M84" s="19">
        <v>2.9021490000000001</v>
      </c>
      <c r="N84" s="75">
        <v>3</v>
      </c>
    </row>
    <row r="85" spans="2:14" x14ac:dyDescent="0.2">
      <c r="B85" s="78">
        <v>210</v>
      </c>
      <c r="C85" s="74">
        <v>81.359690000000001</v>
      </c>
      <c r="D85" s="19">
        <v>3.4612219999999998</v>
      </c>
      <c r="E85" s="75">
        <v>3</v>
      </c>
      <c r="F85" s="74">
        <v>83.268230000000003</v>
      </c>
      <c r="G85" s="19">
        <v>3.573089</v>
      </c>
      <c r="H85" s="75">
        <v>3</v>
      </c>
      <c r="I85" s="74">
        <v>74.282790000000006</v>
      </c>
      <c r="J85" s="19">
        <v>4.4777889999999996</v>
      </c>
      <c r="K85" s="75">
        <v>3</v>
      </c>
      <c r="L85" s="74">
        <v>71.179069999999996</v>
      </c>
      <c r="M85" s="19">
        <v>2.9485769999999998</v>
      </c>
      <c r="N85" s="75">
        <v>3</v>
      </c>
    </row>
    <row r="86" spans="2:14" x14ac:dyDescent="0.2">
      <c r="B86" s="78">
        <v>214</v>
      </c>
      <c r="C86" s="74">
        <v>81.21696</v>
      </c>
      <c r="D86" s="19">
        <v>3.50407</v>
      </c>
      <c r="E86" s="75">
        <v>3</v>
      </c>
      <c r="F86" s="74">
        <v>82.75018</v>
      </c>
      <c r="G86" s="19">
        <v>3.633</v>
      </c>
      <c r="H86" s="75">
        <v>3</v>
      </c>
      <c r="I86" s="74">
        <v>74.372349999999997</v>
      </c>
      <c r="J86" s="19">
        <v>4.5374020000000002</v>
      </c>
      <c r="K86" s="75">
        <v>3</v>
      </c>
      <c r="L86" s="74">
        <v>71.160839999999993</v>
      </c>
      <c r="M86" s="19">
        <v>2.9250639999999999</v>
      </c>
      <c r="N86" s="75">
        <v>3</v>
      </c>
    </row>
    <row r="87" spans="2:14" x14ac:dyDescent="0.2">
      <c r="B87" s="78">
        <v>216</v>
      </c>
      <c r="C87" s="74">
        <v>81.278899999999993</v>
      </c>
      <c r="D87" s="19">
        <v>3.5028269999999999</v>
      </c>
      <c r="E87" s="75">
        <v>3</v>
      </c>
      <c r="F87" s="74">
        <v>82.78143</v>
      </c>
      <c r="G87" s="19">
        <v>3.5708600000000001</v>
      </c>
      <c r="H87" s="75">
        <v>3</v>
      </c>
      <c r="I87" s="74">
        <v>74.107119999999995</v>
      </c>
      <c r="J87" s="19">
        <v>4.4782080000000004</v>
      </c>
      <c r="K87" s="75">
        <v>3</v>
      </c>
      <c r="L87" s="74">
        <v>70.472980000000007</v>
      </c>
      <c r="M87" s="19">
        <v>2.8918949999999999</v>
      </c>
      <c r="N87" s="75">
        <v>3</v>
      </c>
    </row>
    <row r="88" spans="2:14" x14ac:dyDescent="0.2">
      <c r="B88" s="78">
        <v>218</v>
      </c>
      <c r="C88" s="74">
        <v>81.046620000000004</v>
      </c>
      <c r="D88" s="19">
        <v>3.4863040000000001</v>
      </c>
      <c r="E88" s="75">
        <v>3</v>
      </c>
      <c r="F88" s="74">
        <v>82.466849999999994</v>
      </c>
      <c r="G88" s="19">
        <v>3.6396310000000001</v>
      </c>
      <c r="H88" s="75">
        <v>3</v>
      </c>
      <c r="I88" s="74">
        <v>73.532899999999998</v>
      </c>
      <c r="J88" s="19">
        <v>4.5451689999999996</v>
      </c>
      <c r="K88" s="75">
        <v>3</v>
      </c>
      <c r="L88" s="74">
        <v>70.099630000000005</v>
      </c>
      <c r="M88" s="19">
        <v>2.9773079999999998</v>
      </c>
      <c r="N88" s="75">
        <v>3</v>
      </c>
    </row>
    <row r="89" spans="2:14" x14ac:dyDescent="0.2">
      <c r="B89" s="78">
        <v>220</v>
      </c>
      <c r="C89" s="74">
        <v>81.555520000000001</v>
      </c>
      <c r="D89" s="19">
        <v>3.5582090000000002</v>
      </c>
      <c r="E89" s="75">
        <v>3</v>
      </c>
      <c r="F89" s="74">
        <v>83.160309999999996</v>
      </c>
      <c r="G89" s="19">
        <v>3.5048949999999999</v>
      </c>
      <c r="H89" s="75">
        <v>3</v>
      </c>
      <c r="I89" s="74">
        <v>74.614230000000006</v>
      </c>
      <c r="J89" s="19">
        <v>4.3978770000000003</v>
      </c>
      <c r="K89" s="75">
        <v>3</v>
      </c>
      <c r="L89" s="74">
        <v>70.685910000000007</v>
      </c>
      <c r="M89" s="19">
        <v>2.8606090000000002</v>
      </c>
      <c r="N89" s="75">
        <v>3</v>
      </c>
    </row>
    <row r="90" spans="2:14" x14ac:dyDescent="0.2">
      <c r="B90" s="78">
        <v>222</v>
      </c>
      <c r="C90" s="74">
        <v>82.001230000000007</v>
      </c>
      <c r="D90" s="19">
        <v>3.552546</v>
      </c>
      <c r="E90" s="75">
        <v>3</v>
      </c>
      <c r="F90" s="74">
        <v>83.181820000000002</v>
      </c>
      <c r="G90" s="19">
        <v>3.626773</v>
      </c>
      <c r="H90" s="75">
        <v>3</v>
      </c>
      <c r="I90" s="74">
        <v>74.25667</v>
      </c>
      <c r="J90" s="19">
        <v>4.4060980000000001</v>
      </c>
      <c r="K90" s="75">
        <v>3</v>
      </c>
      <c r="L90" s="74">
        <v>70.180639999999997</v>
      </c>
      <c r="M90" s="19">
        <v>2.8518629999999998</v>
      </c>
      <c r="N90" s="75">
        <v>3</v>
      </c>
    </row>
    <row r="91" spans="2:14" x14ac:dyDescent="0.2">
      <c r="B91" s="78">
        <v>224</v>
      </c>
      <c r="C91" s="74">
        <v>81.369259999999997</v>
      </c>
      <c r="D91" s="19">
        <v>3.5702289999999999</v>
      </c>
      <c r="E91" s="75">
        <v>3</v>
      </c>
      <c r="F91" s="74">
        <v>83.207049999999995</v>
      </c>
      <c r="G91" s="19">
        <v>3.6236389999999998</v>
      </c>
      <c r="H91" s="75">
        <v>3</v>
      </c>
      <c r="I91" s="74">
        <v>74.277469999999994</v>
      </c>
      <c r="J91" s="19">
        <v>4.3113060000000001</v>
      </c>
      <c r="K91" s="75">
        <v>3</v>
      </c>
      <c r="L91" s="74">
        <v>69.926839999999999</v>
      </c>
      <c r="M91" s="19">
        <v>2.9413320000000001</v>
      </c>
      <c r="N91" s="75">
        <v>3</v>
      </c>
    </row>
    <row r="92" spans="2:14" x14ac:dyDescent="0.2">
      <c r="B92" s="78">
        <v>226</v>
      </c>
      <c r="C92" s="74">
        <v>81.419619999999995</v>
      </c>
      <c r="D92" s="19">
        <v>3.5824199999999999</v>
      </c>
      <c r="E92" s="75">
        <v>3</v>
      </c>
      <c r="F92" s="74">
        <v>83.162739999999999</v>
      </c>
      <c r="G92" s="19">
        <v>3.5729600000000001</v>
      </c>
      <c r="H92" s="75">
        <v>3</v>
      </c>
      <c r="I92" s="74">
        <v>74.230249999999998</v>
      </c>
      <c r="J92" s="19">
        <v>4.356287</v>
      </c>
      <c r="K92" s="75">
        <v>3</v>
      </c>
      <c r="L92" s="74">
        <v>69.914730000000006</v>
      </c>
      <c r="M92" s="19">
        <v>2.9860199999999999</v>
      </c>
      <c r="N92" s="75">
        <v>3</v>
      </c>
    </row>
    <row r="93" spans="2:14" x14ac:dyDescent="0.2">
      <c r="B93" s="78">
        <v>228</v>
      </c>
      <c r="C93" s="74">
        <v>81.174449999999993</v>
      </c>
      <c r="D93" s="19">
        <v>3.5465909999999998</v>
      </c>
      <c r="E93" s="75">
        <v>3</v>
      </c>
      <c r="F93" s="74">
        <v>83.087940000000003</v>
      </c>
      <c r="G93" s="19">
        <v>3.5305140000000002</v>
      </c>
      <c r="H93" s="75">
        <v>3</v>
      </c>
      <c r="I93" s="74">
        <v>74.165610000000001</v>
      </c>
      <c r="J93" s="19">
        <v>4.3851069999999996</v>
      </c>
      <c r="K93" s="75">
        <v>3</v>
      </c>
      <c r="L93" s="74">
        <v>69.750339999999994</v>
      </c>
      <c r="M93" s="19">
        <v>2.9582809999999999</v>
      </c>
      <c r="N93" s="75">
        <v>3</v>
      </c>
    </row>
    <row r="94" spans="2:14" x14ac:dyDescent="0.2">
      <c r="B94" s="78">
        <v>230</v>
      </c>
      <c r="C94" s="74">
        <v>80.916550000000001</v>
      </c>
      <c r="D94" s="19">
        <v>3.6175079999999999</v>
      </c>
      <c r="E94" s="75">
        <v>3</v>
      </c>
      <c r="F94" s="74">
        <v>82.834590000000006</v>
      </c>
      <c r="G94" s="19">
        <v>3.5708069999999998</v>
      </c>
      <c r="H94" s="75">
        <v>3</v>
      </c>
      <c r="I94" s="74">
        <v>74.039649999999995</v>
      </c>
      <c r="J94" s="19">
        <v>4.278575</v>
      </c>
      <c r="K94" s="75">
        <v>3</v>
      </c>
      <c r="L94" s="74">
        <v>69.515010000000004</v>
      </c>
      <c r="M94" s="19">
        <v>2.9485429999999999</v>
      </c>
      <c r="N94" s="75">
        <v>3</v>
      </c>
    </row>
    <row r="95" spans="2:14" x14ac:dyDescent="0.2">
      <c r="B95" s="78">
        <v>232</v>
      </c>
      <c r="C95" s="74">
        <v>80.966840000000005</v>
      </c>
      <c r="D95" s="19">
        <v>3.5922230000000002</v>
      </c>
      <c r="E95" s="75">
        <v>3</v>
      </c>
      <c r="F95" s="74">
        <v>83.082890000000006</v>
      </c>
      <c r="G95" s="19">
        <v>3.4643220000000001</v>
      </c>
      <c r="H95" s="75">
        <v>3</v>
      </c>
      <c r="I95" s="74">
        <v>73.742180000000005</v>
      </c>
      <c r="J95" s="19">
        <v>4.3967409999999996</v>
      </c>
      <c r="K95" s="75">
        <v>3</v>
      </c>
      <c r="L95" s="74">
        <v>69.625240000000005</v>
      </c>
      <c r="M95" s="19">
        <v>2.9737200000000001</v>
      </c>
      <c r="N95" s="75">
        <v>3</v>
      </c>
    </row>
    <row r="96" spans="2:14" x14ac:dyDescent="0.2">
      <c r="B96" s="78">
        <v>234</v>
      </c>
      <c r="C96" s="74">
        <v>80.811000000000007</v>
      </c>
      <c r="D96" s="19">
        <v>3.618287</v>
      </c>
      <c r="E96" s="75">
        <v>3</v>
      </c>
      <c r="F96" s="74">
        <v>82.565470000000005</v>
      </c>
      <c r="G96" s="19">
        <v>3.5936439999999998</v>
      </c>
      <c r="H96" s="75">
        <v>3</v>
      </c>
      <c r="I96" s="74">
        <v>73.510890000000003</v>
      </c>
      <c r="J96" s="19">
        <v>4.3855620000000002</v>
      </c>
      <c r="K96" s="75">
        <v>3</v>
      </c>
      <c r="L96" s="74">
        <v>69.498620000000003</v>
      </c>
      <c r="M96" s="19">
        <v>2.9685679999999999</v>
      </c>
      <c r="N96" s="75">
        <v>3</v>
      </c>
    </row>
    <row r="97" spans="2:14" x14ac:dyDescent="0.2">
      <c r="B97" s="78">
        <v>236</v>
      </c>
      <c r="C97" s="74">
        <v>80.566919999999996</v>
      </c>
      <c r="D97" s="19">
        <v>3.6919710000000001</v>
      </c>
      <c r="E97" s="75">
        <v>3</v>
      </c>
      <c r="F97" s="74">
        <v>82.818569999999994</v>
      </c>
      <c r="G97" s="19">
        <v>3.5560399999999999</v>
      </c>
      <c r="H97" s="75">
        <v>3</v>
      </c>
      <c r="I97" s="74">
        <v>73.175479999999993</v>
      </c>
      <c r="J97" s="19">
        <v>4.3558240000000001</v>
      </c>
      <c r="K97" s="75">
        <v>3</v>
      </c>
      <c r="L97" s="74">
        <v>69.605369999999994</v>
      </c>
      <c r="M97" s="19">
        <v>3.000181</v>
      </c>
      <c r="N97" s="75">
        <v>3</v>
      </c>
    </row>
    <row r="98" spans="2:14" x14ac:dyDescent="0.2">
      <c r="B98" s="78">
        <v>238</v>
      </c>
      <c r="C98" s="74">
        <v>80.907650000000004</v>
      </c>
      <c r="D98" s="19">
        <v>3.615901</v>
      </c>
      <c r="E98" s="75">
        <v>3</v>
      </c>
      <c r="F98" s="74">
        <v>82.438779999999994</v>
      </c>
      <c r="G98" s="19">
        <v>3.5486360000000001</v>
      </c>
      <c r="H98" s="75">
        <v>3</v>
      </c>
      <c r="I98" s="74">
        <v>73.015429999999995</v>
      </c>
      <c r="J98" s="19">
        <v>4.3983949999999998</v>
      </c>
      <c r="K98" s="75">
        <v>3</v>
      </c>
      <c r="L98" s="74">
        <v>69.121639999999999</v>
      </c>
      <c r="M98" s="19">
        <v>3.0935920000000001</v>
      </c>
      <c r="N98" s="75">
        <v>3</v>
      </c>
    </row>
    <row r="99" spans="2:14" x14ac:dyDescent="0.2">
      <c r="B99" s="78">
        <v>240</v>
      </c>
      <c r="C99" s="74">
        <v>80.79665</v>
      </c>
      <c r="D99" s="19">
        <v>3.638023</v>
      </c>
      <c r="E99" s="75">
        <v>3</v>
      </c>
      <c r="F99" s="74">
        <v>82.538460000000001</v>
      </c>
      <c r="G99" s="19">
        <v>3.5369009999999999</v>
      </c>
      <c r="H99" s="75">
        <v>3</v>
      </c>
      <c r="I99" s="74">
        <v>73.375159999999994</v>
      </c>
      <c r="J99" s="19">
        <v>4.3314659999999998</v>
      </c>
      <c r="K99" s="75">
        <v>3</v>
      </c>
      <c r="L99" s="74">
        <v>68.969089999999994</v>
      </c>
      <c r="M99" s="19">
        <v>3.0986440000000002</v>
      </c>
      <c r="N99" s="75">
        <v>3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4F102-D332-0846-B8F1-1A977FF2009D}">
  <dimension ref="B2:N87"/>
  <sheetViews>
    <sheetView workbookViewId="0">
      <selection activeCell="P15" sqref="P15"/>
    </sheetView>
  </sheetViews>
  <sheetFormatPr baseColWidth="10" defaultRowHeight="16" x14ac:dyDescent="0.2"/>
  <sheetData>
    <row r="2" spans="2:14" ht="17" thickBot="1" x14ac:dyDescent="0.25"/>
    <row r="3" spans="2:14" x14ac:dyDescent="0.2">
      <c r="B3" s="76" t="s">
        <v>406</v>
      </c>
      <c r="C3" s="69"/>
      <c r="D3" s="70"/>
      <c r="E3" s="71"/>
      <c r="F3" s="69"/>
      <c r="G3" s="70"/>
      <c r="H3" s="71"/>
      <c r="I3" s="69"/>
      <c r="J3" s="70"/>
      <c r="K3" s="71"/>
      <c r="L3" s="69"/>
      <c r="M3" s="70"/>
      <c r="N3" s="71"/>
    </row>
    <row r="4" spans="2:14" x14ac:dyDescent="0.2">
      <c r="B4" s="77" t="s">
        <v>398</v>
      </c>
      <c r="C4" s="98" t="s">
        <v>17</v>
      </c>
      <c r="D4" s="99"/>
      <c r="E4" s="100"/>
      <c r="F4" s="98" t="s">
        <v>352</v>
      </c>
      <c r="G4" s="99"/>
      <c r="H4" s="100"/>
      <c r="I4" s="98" t="s">
        <v>399</v>
      </c>
      <c r="J4" s="99"/>
      <c r="K4" s="100"/>
      <c r="L4" s="98" t="s">
        <v>400</v>
      </c>
      <c r="M4" s="99"/>
      <c r="N4" s="100"/>
    </row>
    <row r="5" spans="2:14" x14ac:dyDescent="0.2">
      <c r="B5" s="4"/>
      <c r="C5" s="72" t="s">
        <v>401</v>
      </c>
      <c r="D5" s="18" t="s">
        <v>402</v>
      </c>
      <c r="E5" s="73" t="s">
        <v>403</v>
      </c>
      <c r="F5" s="72" t="s">
        <v>401</v>
      </c>
      <c r="G5" s="18" t="s">
        <v>402</v>
      </c>
      <c r="H5" s="73" t="s">
        <v>403</v>
      </c>
      <c r="I5" s="72" t="s">
        <v>401</v>
      </c>
      <c r="J5" s="18" t="s">
        <v>402</v>
      </c>
      <c r="K5" s="73" t="s">
        <v>403</v>
      </c>
      <c r="L5" s="72" t="s">
        <v>401</v>
      </c>
      <c r="M5" s="18" t="s">
        <v>402</v>
      </c>
      <c r="N5" s="73" t="s">
        <v>403</v>
      </c>
    </row>
    <row r="6" spans="2:14" x14ac:dyDescent="0.2">
      <c r="B6" s="78">
        <v>48</v>
      </c>
      <c r="C6" s="74">
        <v>1.912561</v>
      </c>
      <c r="D6" s="19">
        <v>0.15160899999999999</v>
      </c>
      <c r="E6" s="75">
        <v>3</v>
      </c>
      <c r="F6" s="74">
        <v>1.847831</v>
      </c>
      <c r="G6" s="19">
        <v>0.19311700000000001</v>
      </c>
      <c r="H6" s="75">
        <v>3</v>
      </c>
      <c r="I6" s="74">
        <v>2.092956</v>
      </c>
      <c r="J6" s="19">
        <v>0.19975000000000001</v>
      </c>
      <c r="K6" s="75">
        <v>3</v>
      </c>
      <c r="L6" s="74">
        <v>3.2238760000000002</v>
      </c>
      <c r="M6" s="19">
        <v>0.235682</v>
      </c>
      <c r="N6" s="75">
        <v>3</v>
      </c>
    </row>
    <row r="7" spans="2:14" x14ac:dyDescent="0.2">
      <c r="B7" s="78">
        <v>50</v>
      </c>
      <c r="C7" s="74">
        <v>1.9219079999999999</v>
      </c>
      <c r="D7" s="19">
        <v>0.14280699999999999</v>
      </c>
      <c r="E7" s="75">
        <v>3</v>
      </c>
      <c r="F7" s="74">
        <v>1.957873</v>
      </c>
      <c r="G7" s="19">
        <v>0.19026100000000001</v>
      </c>
      <c r="H7" s="75">
        <v>3</v>
      </c>
      <c r="I7" s="74">
        <v>2.1253959999999998</v>
      </c>
      <c r="J7" s="19">
        <v>0.170627</v>
      </c>
      <c r="K7" s="75">
        <v>3</v>
      </c>
      <c r="L7" s="74">
        <v>3.6173649999999999</v>
      </c>
      <c r="M7" s="19">
        <v>0.243893</v>
      </c>
      <c r="N7" s="75">
        <v>3</v>
      </c>
    </row>
    <row r="8" spans="2:14" x14ac:dyDescent="0.2">
      <c r="B8" s="78">
        <v>52</v>
      </c>
      <c r="C8" s="74">
        <v>1.794324</v>
      </c>
      <c r="D8" s="19">
        <v>0.132358</v>
      </c>
      <c r="E8" s="75">
        <v>3</v>
      </c>
      <c r="F8" s="74">
        <v>1.8450310000000001</v>
      </c>
      <c r="G8" s="19">
        <v>0.177175</v>
      </c>
      <c r="H8" s="75">
        <v>3</v>
      </c>
      <c r="I8" s="74">
        <v>2.0736330000000001</v>
      </c>
      <c r="J8" s="19">
        <v>0.16433600000000001</v>
      </c>
      <c r="K8" s="75">
        <v>3</v>
      </c>
      <c r="L8" s="74">
        <v>3.8357839999999999</v>
      </c>
      <c r="M8" s="19">
        <v>0.332901</v>
      </c>
      <c r="N8" s="75">
        <v>3</v>
      </c>
    </row>
    <row r="9" spans="2:14" x14ac:dyDescent="0.2">
      <c r="B9" s="78">
        <v>54</v>
      </c>
      <c r="C9" s="74">
        <v>1.774105</v>
      </c>
      <c r="D9" s="19">
        <v>0.128444</v>
      </c>
      <c r="E9" s="75">
        <v>3</v>
      </c>
      <c r="F9" s="74">
        <v>1.9102870000000001</v>
      </c>
      <c r="G9" s="19">
        <v>0.17654700000000001</v>
      </c>
      <c r="H9" s="75">
        <v>3</v>
      </c>
      <c r="I9" s="74">
        <v>2.082087</v>
      </c>
      <c r="J9" s="19">
        <v>0.17399000000000001</v>
      </c>
      <c r="K9" s="75">
        <v>3</v>
      </c>
      <c r="L9" s="74">
        <v>3.6919430000000002</v>
      </c>
      <c r="M9" s="19">
        <v>0.30140800000000001</v>
      </c>
      <c r="N9" s="75">
        <v>3</v>
      </c>
    </row>
    <row r="10" spans="2:14" x14ac:dyDescent="0.2">
      <c r="B10" s="78">
        <v>56</v>
      </c>
      <c r="C10" s="74">
        <v>1.792583</v>
      </c>
      <c r="D10" s="19">
        <v>0.124068</v>
      </c>
      <c r="E10" s="75">
        <v>3</v>
      </c>
      <c r="F10" s="74">
        <v>1.9307319999999999</v>
      </c>
      <c r="G10" s="19">
        <v>0.17906900000000001</v>
      </c>
      <c r="H10" s="75">
        <v>3</v>
      </c>
      <c r="I10" s="74">
        <v>2.1016530000000002</v>
      </c>
      <c r="J10" s="19">
        <v>0.158772</v>
      </c>
      <c r="K10" s="75">
        <v>3</v>
      </c>
      <c r="L10" s="74">
        <v>3.7898679999999998</v>
      </c>
      <c r="M10" s="19">
        <v>0.28478700000000001</v>
      </c>
      <c r="N10" s="75">
        <v>3</v>
      </c>
    </row>
    <row r="11" spans="2:14" x14ac:dyDescent="0.2">
      <c r="B11" s="78">
        <v>58</v>
      </c>
      <c r="C11" s="74">
        <v>1.7680309999999999</v>
      </c>
      <c r="D11" s="19">
        <v>0.12795300000000001</v>
      </c>
      <c r="E11" s="75">
        <v>3</v>
      </c>
      <c r="F11" s="74">
        <v>1.9703580000000001</v>
      </c>
      <c r="G11" s="19">
        <v>0.166736</v>
      </c>
      <c r="H11" s="75">
        <v>3</v>
      </c>
      <c r="I11" s="74">
        <v>2.2506330000000001</v>
      </c>
      <c r="J11" s="19">
        <v>0.16722100000000001</v>
      </c>
      <c r="K11" s="75">
        <v>3</v>
      </c>
      <c r="L11" s="74">
        <v>3.9196569999999999</v>
      </c>
      <c r="M11" s="19">
        <v>0.27193000000000001</v>
      </c>
      <c r="N11" s="75">
        <v>3</v>
      </c>
    </row>
    <row r="12" spans="2:14" x14ac:dyDescent="0.2">
      <c r="B12" s="78">
        <v>60</v>
      </c>
      <c r="C12" s="74">
        <v>1.803804</v>
      </c>
      <c r="D12" s="19">
        <v>0.110878</v>
      </c>
      <c r="E12" s="75">
        <v>3</v>
      </c>
      <c r="F12" s="74">
        <v>1.9043859999999999</v>
      </c>
      <c r="G12" s="19">
        <v>0.16986100000000001</v>
      </c>
      <c r="H12" s="75">
        <v>3</v>
      </c>
      <c r="I12" s="74">
        <v>2.3432559999999998</v>
      </c>
      <c r="J12" s="19">
        <v>0.16722200000000001</v>
      </c>
      <c r="K12" s="75">
        <v>3</v>
      </c>
      <c r="L12" s="74">
        <v>4.1088380000000004</v>
      </c>
      <c r="M12" s="19">
        <v>0.31894699999999998</v>
      </c>
      <c r="N12" s="75">
        <v>3</v>
      </c>
    </row>
    <row r="13" spans="2:14" x14ac:dyDescent="0.2">
      <c r="B13" s="78">
        <v>62</v>
      </c>
      <c r="C13" s="74">
        <v>1.8329169999999999</v>
      </c>
      <c r="D13" s="19">
        <v>0.108485</v>
      </c>
      <c r="E13" s="75">
        <v>3</v>
      </c>
      <c r="F13" s="74">
        <v>1.948466</v>
      </c>
      <c r="G13" s="19">
        <v>0.13312299999999999</v>
      </c>
      <c r="H13" s="75">
        <v>3</v>
      </c>
      <c r="I13" s="74">
        <v>2.3336969999999999</v>
      </c>
      <c r="J13" s="19">
        <v>0.15218799999999999</v>
      </c>
      <c r="K13" s="75">
        <v>3</v>
      </c>
      <c r="L13" s="74">
        <v>4.225562</v>
      </c>
      <c r="M13" s="19">
        <v>0.32231199999999999</v>
      </c>
      <c r="N13" s="75">
        <v>3</v>
      </c>
    </row>
    <row r="14" spans="2:14" x14ac:dyDescent="0.2">
      <c r="B14" s="78">
        <v>64</v>
      </c>
      <c r="C14" s="74">
        <v>1.8536220000000001</v>
      </c>
      <c r="D14" s="19">
        <v>0.109556</v>
      </c>
      <c r="E14" s="75">
        <v>3</v>
      </c>
      <c r="F14" s="74">
        <v>2.0101559999999998</v>
      </c>
      <c r="G14" s="19">
        <v>0.130273</v>
      </c>
      <c r="H14" s="75">
        <v>3</v>
      </c>
      <c r="I14" s="74">
        <v>2.43771</v>
      </c>
      <c r="J14" s="19">
        <v>0.16803000000000001</v>
      </c>
      <c r="K14" s="75">
        <v>3</v>
      </c>
      <c r="L14" s="74">
        <v>4.3387440000000002</v>
      </c>
      <c r="M14" s="19">
        <v>0.27108599999999999</v>
      </c>
      <c r="N14" s="75">
        <v>3</v>
      </c>
    </row>
    <row r="15" spans="2:14" x14ac:dyDescent="0.2">
      <c r="B15" s="78">
        <v>66</v>
      </c>
      <c r="C15" s="74">
        <v>1.8501270000000001</v>
      </c>
      <c r="D15" s="19">
        <v>0.120104</v>
      </c>
      <c r="E15" s="75">
        <v>3</v>
      </c>
      <c r="F15" s="74">
        <v>2.1416750000000002</v>
      </c>
      <c r="G15" s="19">
        <v>0.15481300000000001</v>
      </c>
      <c r="H15" s="75">
        <v>3</v>
      </c>
      <c r="I15" s="74">
        <v>2.4619249999999999</v>
      </c>
      <c r="J15" s="19">
        <v>0.18299399999999999</v>
      </c>
      <c r="K15" s="75">
        <v>3</v>
      </c>
      <c r="L15" s="74">
        <v>4.7782270000000002</v>
      </c>
      <c r="M15" s="19">
        <v>0.31906499999999999</v>
      </c>
      <c r="N15" s="75">
        <v>3</v>
      </c>
    </row>
    <row r="16" spans="2:14" x14ac:dyDescent="0.2">
      <c r="B16" s="78">
        <v>68</v>
      </c>
      <c r="C16" s="74">
        <v>1.8975839999999999</v>
      </c>
      <c r="D16" s="19">
        <v>0.12793399999999999</v>
      </c>
      <c r="E16" s="75">
        <v>3</v>
      </c>
      <c r="F16" s="74">
        <v>2.1655570000000002</v>
      </c>
      <c r="G16" s="19">
        <v>0.16702700000000001</v>
      </c>
      <c r="H16" s="75">
        <v>3</v>
      </c>
      <c r="I16" s="74">
        <v>2.5602900000000002</v>
      </c>
      <c r="J16" s="19">
        <v>0.17580999999999999</v>
      </c>
      <c r="K16" s="75">
        <v>3</v>
      </c>
      <c r="L16" s="74">
        <v>4.8633990000000002</v>
      </c>
      <c r="M16" s="19">
        <v>0.29721199999999998</v>
      </c>
      <c r="N16" s="75">
        <v>3</v>
      </c>
    </row>
    <row r="17" spans="2:14" x14ac:dyDescent="0.2">
      <c r="B17" s="78">
        <v>70</v>
      </c>
      <c r="C17" s="74">
        <v>1.83213</v>
      </c>
      <c r="D17" s="19">
        <v>0.134571</v>
      </c>
      <c r="E17" s="75">
        <v>3</v>
      </c>
      <c r="F17" s="74">
        <v>2.2954330000000001</v>
      </c>
      <c r="G17" s="19">
        <v>0.16242599999999999</v>
      </c>
      <c r="H17" s="75">
        <v>3</v>
      </c>
      <c r="I17" s="74">
        <v>2.5476700000000001</v>
      </c>
      <c r="J17" s="19">
        <v>0.169734</v>
      </c>
      <c r="K17" s="75">
        <v>3</v>
      </c>
      <c r="L17" s="74">
        <v>5.2162090000000001</v>
      </c>
      <c r="M17" s="19">
        <v>0.33408300000000002</v>
      </c>
      <c r="N17" s="75">
        <v>3</v>
      </c>
    </row>
    <row r="18" spans="2:14" x14ac:dyDescent="0.2">
      <c r="B18" s="78">
        <v>72</v>
      </c>
      <c r="C18" s="74">
        <v>1.867049</v>
      </c>
      <c r="D18" s="19">
        <v>0.13697100000000001</v>
      </c>
      <c r="E18" s="75">
        <v>3</v>
      </c>
      <c r="F18" s="74">
        <v>2.3027820000000001</v>
      </c>
      <c r="G18" s="19">
        <v>0.17122899999999999</v>
      </c>
      <c r="H18" s="75">
        <v>3</v>
      </c>
      <c r="I18" s="74">
        <v>2.6638169999999999</v>
      </c>
      <c r="J18" s="19">
        <v>0.192853</v>
      </c>
      <c r="K18" s="75">
        <v>3</v>
      </c>
      <c r="L18" s="74">
        <v>5.73733</v>
      </c>
      <c r="M18" s="19">
        <v>0.33901399999999998</v>
      </c>
      <c r="N18" s="75">
        <v>3</v>
      </c>
    </row>
    <row r="19" spans="2:14" x14ac:dyDescent="0.2">
      <c r="B19" s="78">
        <v>74</v>
      </c>
      <c r="C19" s="74">
        <v>1.9182429999999999</v>
      </c>
      <c r="D19" s="19">
        <v>0.14757799999999999</v>
      </c>
      <c r="E19" s="75">
        <v>3</v>
      </c>
      <c r="F19" s="74">
        <v>2.4035820000000001</v>
      </c>
      <c r="G19" s="19">
        <v>0.178235</v>
      </c>
      <c r="H19" s="75">
        <v>3</v>
      </c>
      <c r="I19" s="74">
        <v>2.7487910000000002</v>
      </c>
      <c r="J19" s="19">
        <v>0.19531799999999999</v>
      </c>
      <c r="K19" s="75">
        <v>3</v>
      </c>
      <c r="L19" s="74">
        <v>6.1232670000000002</v>
      </c>
      <c r="M19" s="19">
        <v>0.36214499999999999</v>
      </c>
      <c r="N19" s="75">
        <v>3</v>
      </c>
    </row>
    <row r="20" spans="2:14" x14ac:dyDescent="0.2">
      <c r="B20" s="78">
        <v>76</v>
      </c>
      <c r="C20" s="74">
        <v>1.9428730000000001</v>
      </c>
      <c r="D20" s="19">
        <v>0.13928699999999999</v>
      </c>
      <c r="E20" s="75">
        <v>3</v>
      </c>
      <c r="F20" s="74">
        <v>2.5670449999999998</v>
      </c>
      <c r="G20" s="19">
        <v>0.18746299999999999</v>
      </c>
      <c r="H20" s="75">
        <v>3</v>
      </c>
      <c r="I20" s="74">
        <v>2.8580209999999999</v>
      </c>
      <c r="J20" s="19">
        <v>0.22357299999999999</v>
      </c>
      <c r="K20" s="75">
        <v>3</v>
      </c>
      <c r="L20" s="74">
        <v>6.4033870000000004</v>
      </c>
      <c r="M20" s="19">
        <v>0.28609600000000002</v>
      </c>
      <c r="N20" s="75">
        <v>3</v>
      </c>
    </row>
    <row r="21" spans="2:14" x14ac:dyDescent="0.2">
      <c r="B21" s="78">
        <v>78</v>
      </c>
      <c r="C21" s="74">
        <v>1.996362</v>
      </c>
      <c r="D21" s="19">
        <v>0.139767</v>
      </c>
      <c r="E21" s="75">
        <v>3</v>
      </c>
      <c r="F21" s="74">
        <v>2.6478329999999999</v>
      </c>
      <c r="G21" s="19">
        <v>0.191611</v>
      </c>
      <c r="H21" s="75">
        <v>3</v>
      </c>
      <c r="I21" s="74">
        <v>2.9842979999999999</v>
      </c>
      <c r="J21" s="19">
        <v>0.23761299999999999</v>
      </c>
      <c r="K21" s="75">
        <v>3</v>
      </c>
      <c r="L21" s="74">
        <v>6.6531390000000004</v>
      </c>
      <c r="M21" s="19">
        <v>0.30175299999999999</v>
      </c>
      <c r="N21" s="75">
        <v>3</v>
      </c>
    </row>
    <row r="22" spans="2:14" x14ac:dyDescent="0.2">
      <c r="B22" s="78">
        <v>80</v>
      </c>
      <c r="C22" s="74">
        <v>1.93411</v>
      </c>
      <c r="D22" s="19">
        <v>0.128606</v>
      </c>
      <c r="E22" s="75">
        <v>3</v>
      </c>
      <c r="F22" s="74">
        <v>2.7543839999999999</v>
      </c>
      <c r="G22" s="19">
        <v>0.19545100000000001</v>
      </c>
      <c r="H22" s="75">
        <v>3</v>
      </c>
      <c r="I22" s="74">
        <v>3.0236040000000002</v>
      </c>
      <c r="J22" s="19">
        <v>0.23268900000000001</v>
      </c>
      <c r="K22" s="75">
        <v>3</v>
      </c>
      <c r="L22" s="74">
        <v>7.164644</v>
      </c>
      <c r="M22" s="19">
        <v>0.42703600000000003</v>
      </c>
      <c r="N22" s="75">
        <v>3</v>
      </c>
    </row>
    <row r="23" spans="2:14" x14ac:dyDescent="0.2">
      <c r="B23" s="78">
        <v>82</v>
      </c>
      <c r="C23" s="74">
        <v>1.9614830000000001</v>
      </c>
      <c r="D23" s="19">
        <v>0.13111800000000001</v>
      </c>
      <c r="E23" s="75">
        <v>3</v>
      </c>
      <c r="F23" s="74">
        <v>2.7600850000000001</v>
      </c>
      <c r="G23" s="19">
        <v>0.19222800000000001</v>
      </c>
      <c r="H23" s="75">
        <v>3</v>
      </c>
      <c r="I23" s="74">
        <v>3.2238509999999998</v>
      </c>
      <c r="J23" s="19">
        <v>0.232372</v>
      </c>
      <c r="K23" s="75">
        <v>3</v>
      </c>
      <c r="L23" s="74">
        <v>7.6314960000000003</v>
      </c>
      <c r="M23" s="19">
        <v>0.45111600000000002</v>
      </c>
      <c r="N23" s="75">
        <v>3</v>
      </c>
    </row>
    <row r="24" spans="2:14" x14ac:dyDescent="0.2">
      <c r="B24" s="78">
        <v>84</v>
      </c>
      <c r="C24" s="74">
        <v>1.9175690000000001</v>
      </c>
      <c r="D24" s="19">
        <v>0.11895799999999999</v>
      </c>
      <c r="E24" s="75">
        <v>3</v>
      </c>
      <c r="F24" s="74">
        <v>2.738086</v>
      </c>
      <c r="G24" s="19">
        <v>0.16159599999999999</v>
      </c>
      <c r="H24" s="75">
        <v>3</v>
      </c>
      <c r="I24" s="74">
        <v>3.361488</v>
      </c>
      <c r="J24" s="19">
        <v>0.24266299999999999</v>
      </c>
      <c r="K24" s="75">
        <v>3</v>
      </c>
      <c r="L24" s="74">
        <v>8.0135349999999992</v>
      </c>
      <c r="M24" s="19">
        <v>0.50487400000000004</v>
      </c>
      <c r="N24" s="75">
        <v>3</v>
      </c>
    </row>
    <row r="25" spans="2:14" x14ac:dyDescent="0.2">
      <c r="B25" s="78">
        <v>86</v>
      </c>
      <c r="C25" s="74">
        <v>1.9225190000000001</v>
      </c>
      <c r="D25" s="19">
        <v>0.106281</v>
      </c>
      <c r="E25" s="75">
        <v>3</v>
      </c>
      <c r="F25" s="74">
        <v>2.830635</v>
      </c>
      <c r="G25" s="19">
        <v>0.15996299999999999</v>
      </c>
      <c r="H25" s="75">
        <v>3</v>
      </c>
      <c r="I25" s="74">
        <v>3.4959039999999999</v>
      </c>
      <c r="J25" s="19">
        <v>0.25328800000000001</v>
      </c>
      <c r="K25" s="75">
        <v>3</v>
      </c>
      <c r="L25" s="74">
        <v>8.2770050000000008</v>
      </c>
      <c r="M25" s="19">
        <v>0.47839799999999999</v>
      </c>
      <c r="N25" s="75">
        <v>3</v>
      </c>
    </row>
    <row r="26" spans="2:14" x14ac:dyDescent="0.2">
      <c r="B26" s="78">
        <v>88</v>
      </c>
      <c r="C26" s="74">
        <v>1.930137</v>
      </c>
      <c r="D26" s="19">
        <v>0.119856</v>
      </c>
      <c r="E26" s="75">
        <v>3</v>
      </c>
      <c r="F26" s="74">
        <v>2.9064589999999999</v>
      </c>
      <c r="G26" s="19">
        <v>0.18406900000000001</v>
      </c>
      <c r="H26" s="75">
        <v>3</v>
      </c>
      <c r="I26" s="74">
        <v>3.5346700000000002</v>
      </c>
      <c r="J26" s="19">
        <v>0.25209799999999999</v>
      </c>
      <c r="K26" s="75">
        <v>3</v>
      </c>
      <c r="L26" s="74">
        <v>8.6541879999999995</v>
      </c>
      <c r="M26" s="19">
        <v>0.52235699999999996</v>
      </c>
      <c r="N26" s="75">
        <v>3</v>
      </c>
    </row>
    <row r="27" spans="2:14" x14ac:dyDescent="0.2">
      <c r="B27" s="78">
        <v>90</v>
      </c>
      <c r="C27" s="74">
        <v>1.934159</v>
      </c>
      <c r="D27" s="19">
        <v>0.112466</v>
      </c>
      <c r="E27" s="75">
        <v>3</v>
      </c>
      <c r="F27" s="74">
        <v>3.0384329999999999</v>
      </c>
      <c r="G27" s="19">
        <v>0.17303499999999999</v>
      </c>
      <c r="H27" s="75">
        <v>3</v>
      </c>
      <c r="I27" s="74">
        <v>3.6291739999999999</v>
      </c>
      <c r="J27" s="19">
        <v>0.239375</v>
      </c>
      <c r="K27" s="75">
        <v>3</v>
      </c>
      <c r="L27" s="74">
        <v>9.4183859999999999</v>
      </c>
      <c r="M27" s="19">
        <v>0.59796800000000006</v>
      </c>
      <c r="N27" s="75">
        <v>3</v>
      </c>
    </row>
    <row r="28" spans="2:14" x14ac:dyDescent="0.2">
      <c r="B28" s="78">
        <v>92</v>
      </c>
      <c r="C28" s="74">
        <v>1.955395</v>
      </c>
      <c r="D28" s="19">
        <v>0.112971</v>
      </c>
      <c r="E28" s="75">
        <v>3</v>
      </c>
      <c r="F28" s="74">
        <v>3.1233010000000001</v>
      </c>
      <c r="G28" s="19">
        <v>0.18360299999999999</v>
      </c>
      <c r="H28" s="75">
        <v>3</v>
      </c>
      <c r="I28" s="74">
        <v>3.7216490000000002</v>
      </c>
      <c r="J28" s="19">
        <v>0.22026799999999999</v>
      </c>
      <c r="K28" s="75">
        <v>3</v>
      </c>
      <c r="L28" s="74">
        <v>10.012499999999999</v>
      </c>
      <c r="M28" s="19">
        <v>0.63399799999999995</v>
      </c>
      <c r="N28" s="75">
        <v>3</v>
      </c>
    </row>
    <row r="29" spans="2:14" x14ac:dyDescent="0.2">
      <c r="B29" s="78">
        <v>94</v>
      </c>
      <c r="C29" s="74">
        <v>1.973535</v>
      </c>
      <c r="D29" s="19">
        <v>0.11405</v>
      </c>
      <c r="E29" s="75">
        <v>3</v>
      </c>
      <c r="F29" s="74">
        <v>3.2435</v>
      </c>
      <c r="G29" s="19">
        <v>0.18248500000000001</v>
      </c>
      <c r="H29" s="75">
        <v>3</v>
      </c>
      <c r="I29" s="74">
        <v>3.8415889999999999</v>
      </c>
      <c r="J29" s="19">
        <v>0.24048800000000001</v>
      </c>
      <c r="K29" s="75">
        <v>3</v>
      </c>
      <c r="L29" s="74">
        <v>10.10833</v>
      </c>
      <c r="M29" s="19">
        <v>0.65893299999999999</v>
      </c>
      <c r="N29" s="75">
        <v>3</v>
      </c>
    </row>
    <row r="30" spans="2:14" x14ac:dyDescent="0.2">
      <c r="B30" s="78">
        <v>96</v>
      </c>
      <c r="C30" s="74">
        <v>1.9595009999999999</v>
      </c>
      <c r="D30" s="19">
        <v>0.107388</v>
      </c>
      <c r="E30" s="75">
        <v>3</v>
      </c>
      <c r="F30" s="74">
        <v>3.4084750000000001</v>
      </c>
      <c r="G30" s="19">
        <v>0.191305</v>
      </c>
      <c r="H30" s="75">
        <v>3</v>
      </c>
      <c r="I30" s="74">
        <v>3.994748</v>
      </c>
      <c r="J30" s="19">
        <v>0.233985</v>
      </c>
      <c r="K30" s="75">
        <v>3</v>
      </c>
      <c r="L30" s="74">
        <v>10.69139</v>
      </c>
      <c r="M30" s="19">
        <v>0.63491799999999998</v>
      </c>
      <c r="N30" s="75">
        <v>3</v>
      </c>
    </row>
    <row r="31" spans="2:14" x14ac:dyDescent="0.2">
      <c r="B31" s="78">
        <v>98</v>
      </c>
      <c r="C31" s="74">
        <v>1.9878</v>
      </c>
      <c r="D31" s="19">
        <v>0.10159</v>
      </c>
      <c r="E31" s="75">
        <v>3</v>
      </c>
      <c r="F31" s="74">
        <v>3.5319720000000001</v>
      </c>
      <c r="G31" s="19">
        <v>0.228326</v>
      </c>
      <c r="H31" s="75">
        <v>3</v>
      </c>
      <c r="I31" s="74">
        <v>4.1383080000000003</v>
      </c>
      <c r="J31" s="19">
        <v>0.242731</v>
      </c>
      <c r="K31" s="75">
        <v>3</v>
      </c>
      <c r="L31" s="74">
        <v>11.23888</v>
      </c>
      <c r="M31" s="19">
        <v>0.57863900000000001</v>
      </c>
      <c r="N31" s="75">
        <v>3</v>
      </c>
    </row>
    <row r="32" spans="2:14" x14ac:dyDescent="0.2">
      <c r="B32" s="78">
        <v>100</v>
      </c>
      <c r="C32" s="74">
        <v>2.0040589999999998</v>
      </c>
      <c r="D32" s="19">
        <v>0.106187</v>
      </c>
      <c r="E32" s="75">
        <v>3</v>
      </c>
      <c r="F32" s="74">
        <v>3.661594</v>
      </c>
      <c r="G32" s="19">
        <v>0.24105799999999999</v>
      </c>
      <c r="H32" s="75">
        <v>3</v>
      </c>
      <c r="I32" s="74">
        <v>4.2726050000000004</v>
      </c>
      <c r="J32" s="19">
        <v>0.23909900000000001</v>
      </c>
      <c r="K32" s="75">
        <v>3</v>
      </c>
      <c r="L32" s="74">
        <v>11.62509</v>
      </c>
      <c r="M32" s="19">
        <v>0.66320199999999996</v>
      </c>
      <c r="N32" s="75">
        <v>3</v>
      </c>
    </row>
    <row r="33" spans="2:14" x14ac:dyDescent="0.2">
      <c r="B33" s="78">
        <v>102</v>
      </c>
      <c r="C33" s="74">
        <v>2.047132</v>
      </c>
      <c r="D33" s="19">
        <v>0.107462</v>
      </c>
      <c r="E33" s="75">
        <v>3</v>
      </c>
      <c r="F33" s="74">
        <v>3.632708</v>
      </c>
      <c r="G33" s="19">
        <v>0.23507400000000001</v>
      </c>
      <c r="H33" s="75">
        <v>3</v>
      </c>
      <c r="I33" s="74">
        <v>4.5037560000000001</v>
      </c>
      <c r="J33" s="19">
        <v>0.247749</v>
      </c>
      <c r="K33" s="75">
        <v>3</v>
      </c>
      <c r="L33" s="74">
        <v>12.35971</v>
      </c>
      <c r="M33" s="19">
        <v>0.76115999999999995</v>
      </c>
      <c r="N33" s="75">
        <v>3</v>
      </c>
    </row>
    <row r="34" spans="2:14" x14ac:dyDescent="0.2">
      <c r="B34" s="78">
        <v>104</v>
      </c>
      <c r="C34" s="74">
        <v>2.0684330000000002</v>
      </c>
      <c r="D34" s="19">
        <v>0.119001</v>
      </c>
      <c r="E34" s="75">
        <v>3</v>
      </c>
      <c r="F34" s="74">
        <v>3.6843460000000001</v>
      </c>
      <c r="G34" s="19">
        <v>0.234516</v>
      </c>
      <c r="H34" s="75">
        <v>3</v>
      </c>
      <c r="I34" s="74">
        <v>4.716602</v>
      </c>
      <c r="J34" s="19">
        <v>0.26485399999999998</v>
      </c>
      <c r="K34" s="75">
        <v>3</v>
      </c>
      <c r="L34" s="74">
        <v>13.12903</v>
      </c>
      <c r="M34" s="19">
        <v>0.76456299999999999</v>
      </c>
      <c r="N34" s="75">
        <v>3</v>
      </c>
    </row>
    <row r="35" spans="2:14" x14ac:dyDescent="0.2">
      <c r="B35" s="78">
        <v>106</v>
      </c>
      <c r="C35" s="74">
        <v>2.096651</v>
      </c>
      <c r="D35" s="19">
        <v>0.12637699999999999</v>
      </c>
      <c r="E35" s="75">
        <v>3</v>
      </c>
      <c r="F35" s="74">
        <v>3.8195899999999998</v>
      </c>
      <c r="G35" s="19">
        <v>0.225801</v>
      </c>
      <c r="H35" s="75">
        <v>3</v>
      </c>
      <c r="I35" s="74">
        <v>4.96265</v>
      </c>
      <c r="J35" s="19">
        <v>0.29421599999999998</v>
      </c>
      <c r="K35" s="75">
        <v>3</v>
      </c>
      <c r="L35" s="74">
        <v>14.193239999999999</v>
      </c>
      <c r="M35" s="19">
        <v>0.84977800000000003</v>
      </c>
      <c r="N35" s="75">
        <v>3</v>
      </c>
    </row>
    <row r="36" spans="2:14" x14ac:dyDescent="0.2">
      <c r="B36" s="78">
        <v>108</v>
      </c>
      <c r="C36" s="74">
        <v>2.1422460000000001</v>
      </c>
      <c r="D36" s="19">
        <v>0.110764</v>
      </c>
      <c r="E36" s="75">
        <v>3</v>
      </c>
      <c r="F36" s="74">
        <v>3.9324029999999999</v>
      </c>
      <c r="G36" s="19">
        <v>0.25004399999999999</v>
      </c>
      <c r="H36" s="75">
        <v>3</v>
      </c>
      <c r="I36" s="74">
        <v>5.2061070000000003</v>
      </c>
      <c r="J36" s="19">
        <v>0.309139</v>
      </c>
      <c r="K36" s="75">
        <v>3</v>
      </c>
      <c r="L36" s="74">
        <v>15.050039999999999</v>
      </c>
      <c r="M36" s="19">
        <v>1.0185219999999999</v>
      </c>
      <c r="N36" s="75">
        <v>3</v>
      </c>
    </row>
    <row r="37" spans="2:14" x14ac:dyDescent="0.2">
      <c r="B37" s="78">
        <v>110</v>
      </c>
      <c r="C37" s="74">
        <v>2.1933029999999998</v>
      </c>
      <c r="D37" s="19">
        <v>0.111322</v>
      </c>
      <c r="E37" s="75">
        <v>3</v>
      </c>
      <c r="F37" s="74">
        <v>4.0396229999999997</v>
      </c>
      <c r="G37" s="19">
        <v>0.221331</v>
      </c>
      <c r="H37" s="75">
        <v>3</v>
      </c>
      <c r="I37" s="74">
        <v>5.5552229999999998</v>
      </c>
      <c r="J37" s="19">
        <v>0.32191399999999998</v>
      </c>
      <c r="K37" s="75">
        <v>3</v>
      </c>
      <c r="L37" s="74">
        <v>15.982010000000001</v>
      </c>
      <c r="M37" s="19">
        <v>0.96932099999999999</v>
      </c>
      <c r="N37" s="75">
        <v>3</v>
      </c>
    </row>
    <row r="38" spans="2:14" x14ac:dyDescent="0.2">
      <c r="B38" s="78">
        <v>112</v>
      </c>
      <c r="C38" s="74">
        <v>2.2417829999999999</v>
      </c>
      <c r="D38" s="19">
        <v>0.11167199999999999</v>
      </c>
      <c r="E38" s="75">
        <v>3</v>
      </c>
      <c r="F38" s="74">
        <v>4.2352350000000003</v>
      </c>
      <c r="G38" s="19">
        <v>0.22273399999999999</v>
      </c>
      <c r="H38" s="75">
        <v>3</v>
      </c>
      <c r="I38" s="74">
        <v>5.7430830000000004</v>
      </c>
      <c r="J38" s="19">
        <v>0.29974499999999998</v>
      </c>
      <c r="K38" s="75">
        <v>3</v>
      </c>
      <c r="L38" s="74">
        <v>17.213699999999999</v>
      </c>
      <c r="M38" s="19">
        <v>1.1210549999999999</v>
      </c>
      <c r="N38" s="75">
        <v>3</v>
      </c>
    </row>
    <row r="39" spans="2:14" x14ac:dyDescent="0.2">
      <c r="B39" s="78">
        <v>114</v>
      </c>
      <c r="C39" s="74">
        <v>2.2892769999999998</v>
      </c>
      <c r="D39" s="19">
        <v>0.121778</v>
      </c>
      <c r="E39" s="75">
        <v>3</v>
      </c>
      <c r="F39" s="74">
        <v>4.3383830000000003</v>
      </c>
      <c r="G39" s="19">
        <v>0.23053899999999999</v>
      </c>
      <c r="H39" s="75">
        <v>3</v>
      </c>
      <c r="I39" s="74">
        <v>6.0052719999999997</v>
      </c>
      <c r="J39" s="19">
        <v>0.30168099999999998</v>
      </c>
      <c r="K39" s="75">
        <v>3</v>
      </c>
      <c r="L39" s="74">
        <v>18.032399999999999</v>
      </c>
      <c r="M39" s="19">
        <v>1.071148</v>
      </c>
      <c r="N39" s="75">
        <v>3</v>
      </c>
    </row>
    <row r="40" spans="2:14" x14ac:dyDescent="0.2">
      <c r="B40" s="78">
        <v>116</v>
      </c>
      <c r="C40" s="74">
        <v>2.3810850000000001</v>
      </c>
      <c r="D40" s="19">
        <v>0.116132</v>
      </c>
      <c r="E40" s="75">
        <v>3</v>
      </c>
      <c r="F40" s="74">
        <v>4.4462669999999997</v>
      </c>
      <c r="G40" s="19">
        <v>0.236152</v>
      </c>
      <c r="H40" s="75">
        <v>3</v>
      </c>
      <c r="I40" s="74">
        <v>6.1504799999999999</v>
      </c>
      <c r="J40" s="19">
        <v>0.30759700000000001</v>
      </c>
      <c r="K40" s="75">
        <v>3</v>
      </c>
      <c r="L40" s="74">
        <v>18.778949999999998</v>
      </c>
      <c r="M40" s="19">
        <v>1.090875</v>
      </c>
      <c r="N40" s="75">
        <v>3</v>
      </c>
    </row>
    <row r="41" spans="2:14" x14ac:dyDescent="0.2">
      <c r="B41" s="78">
        <v>118</v>
      </c>
      <c r="C41" s="74">
        <v>2.4515530000000001</v>
      </c>
      <c r="D41" s="19">
        <v>0.13508000000000001</v>
      </c>
      <c r="E41" s="75">
        <v>3</v>
      </c>
      <c r="F41" s="74">
        <v>4.5859519999999998</v>
      </c>
      <c r="G41" s="19">
        <v>0.260739</v>
      </c>
      <c r="H41" s="75">
        <v>3</v>
      </c>
      <c r="I41" s="74">
        <v>6.4745569999999999</v>
      </c>
      <c r="J41" s="19">
        <v>0.33332299999999998</v>
      </c>
      <c r="K41" s="75">
        <v>3</v>
      </c>
      <c r="L41" s="74">
        <v>19.575189999999999</v>
      </c>
      <c r="M41" s="19">
        <v>1.0791269999999999</v>
      </c>
      <c r="N41" s="75">
        <v>3</v>
      </c>
    </row>
    <row r="42" spans="2:14" x14ac:dyDescent="0.2">
      <c r="B42" s="78">
        <v>120</v>
      </c>
      <c r="C42" s="74">
        <v>2.547269</v>
      </c>
      <c r="D42" s="19">
        <v>0.12759200000000001</v>
      </c>
      <c r="E42" s="75">
        <v>3</v>
      </c>
      <c r="F42" s="74">
        <v>4.8501260000000004</v>
      </c>
      <c r="G42" s="19">
        <v>0.25789800000000002</v>
      </c>
      <c r="H42" s="75">
        <v>3</v>
      </c>
      <c r="I42" s="74">
        <v>6.6861610000000002</v>
      </c>
      <c r="J42" s="19">
        <v>0.30691200000000002</v>
      </c>
      <c r="K42" s="75">
        <v>3</v>
      </c>
      <c r="L42" s="74">
        <v>20.54317</v>
      </c>
      <c r="M42" s="19">
        <v>1.2300310000000001</v>
      </c>
      <c r="N42" s="75">
        <v>3</v>
      </c>
    </row>
    <row r="43" spans="2:14" x14ac:dyDescent="0.2">
      <c r="B43" s="78">
        <v>122</v>
      </c>
      <c r="C43" s="74">
        <v>2.684555</v>
      </c>
      <c r="D43" s="19">
        <v>0.14014599999999999</v>
      </c>
      <c r="E43" s="75">
        <v>3</v>
      </c>
      <c r="F43" s="74">
        <v>5.0954870000000003</v>
      </c>
      <c r="G43" s="19">
        <v>0.27685799999999999</v>
      </c>
      <c r="H43" s="75">
        <v>3</v>
      </c>
      <c r="I43" s="74">
        <v>6.909332</v>
      </c>
      <c r="J43" s="19">
        <v>0.330148</v>
      </c>
      <c r="K43" s="75">
        <v>3</v>
      </c>
      <c r="L43" s="74">
        <v>21.00226</v>
      </c>
      <c r="M43" s="19">
        <v>1.3010759999999999</v>
      </c>
      <c r="N43" s="75">
        <v>3</v>
      </c>
    </row>
    <row r="44" spans="2:14" x14ac:dyDescent="0.2">
      <c r="B44" s="78">
        <v>124</v>
      </c>
      <c r="C44" s="74">
        <v>2.830978</v>
      </c>
      <c r="D44" s="19">
        <v>0.152755</v>
      </c>
      <c r="E44" s="75">
        <v>3</v>
      </c>
      <c r="F44" s="74">
        <v>5.3514419999999996</v>
      </c>
      <c r="G44" s="19">
        <v>0.297678</v>
      </c>
      <c r="H44" s="75">
        <v>3</v>
      </c>
      <c r="I44" s="74">
        <v>7.2777500000000002</v>
      </c>
      <c r="J44" s="19">
        <v>0.34223300000000001</v>
      </c>
      <c r="K44" s="75">
        <v>3</v>
      </c>
      <c r="L44" s="74">
        <v>22.520849999999999</v>
      </c>
      <c r="M44" s="19">
        <v>1.680428</v>
      </c>
      <c r="N44" s="75">
        <v>3</v>
      </c>
    </row>
    <row r="45" spans="2:14" x14ac:dyDescent="0.2">
      <c r="B45" s="78">
        <v>126</v>
      </c>
      <c r="C45" s="74">
        <v>2.9728129999999999</v>
      </c>
      <c r="D45" s="19">
        <v>0.15458</v>
      </c>
      <c r="E45" s="75">
        <v>3</v>
      </c>
      <c r="F45" s="74">
        <v>5.533188</v>
      </c>
      <c r="G45" s="19">
        <v>0.29903299999999999</v>
      </c>
      <c r="H45" s="75">
        <v>3</v>
      </c>
      <c r="I45" s="74">
        <v>7.7420989999999996</v>
      </c>
      <c r="J45" s="19">
        <v>0.35190300000000002</v>
      </c>
      <c r="K45" s="75">
        <v>3</v>
      </c>
      <c r="L45" s="74">
        <v>22.680669999999999</v>
      </c>
      <c r="M45" s="19">
        <v>1.4549369999999999</v>
      </c>
      <c r="N45" s="75">
        <v>3</v>
      </c>
    </row>
    <row r="46" spans="2:14" x14ac:dyDescent="0.2">
      <c r="B46" s="78">
        <v>128</v>
      </c>
      <c r="C46" s="74">
        <v>3.0938490000000001</v>
      </c>
      <c r="D46" s="19">
        <v>0.150093</v>
      </c>
      <c r="E46" s="75">
        <v>3</v>
      </c>
      <c r="F46" s="74">
        <v>5.7239849999999999</v>
      </c>
      <c r="G46" s="19">
        <v>0.29827599999999999</v>
      </c>
      <c r="H46" s="75">
        <v>3</v>
      </c>
      <c r="I46" s="74">
        <v>8.0904500000000006</v>
      </c>
      <c r="J46" s="19">
        <v>0.37138199999999999</v>
      </c>
      <c r="K46" s="75">
        <v>3</v>
      </c>
      <c r="L46" s="74">
        <v>23.72214</v>
      </c>
      <c r="M46" s="19">
        <v>1.3616410000000001</v>
      </c>
      <c r="N46" s="75">
        <v>3</v>
      </c>
    </row>
    <row r="47" spans="2:14" x14ac:dyDescent="0.2">
      <c r="B47" s="78">
        <v>130</v>
      </c>
      <c r="C47" s="74">
        <v>3.295569</v>
      </c>
      <c r="D47" s="19">
        <v>0.158942</v>
      </c>
      <c r="E47" s="75">
        <v>3</v>
      </c>
      <c r="F47" s="74">
        <v>6.1375140000000004</v>
      </c>
      <c r="G47" s="19">
        <v>0.33857999999999999</v>
      </c>
      <c r="H47" s="75">
        <v>3</v>
      </c>
      <c r="I47" s="74">
        <v>8.5571260000000002</v>
      </c>
      <c r="J47" s="19">
        <v>0.40182400000000001</v>
      </c>
      <c r="K47" s="75">
        <v>3</v>
      </c>
      <c r="L47" s="74">
        <v>24.471209999999999</v>
      </c>
      <c r="M47" s="19">
        <v>1.403103</v>
      </c>
      <c r="N47" s="75">
        <v>3</v>
      </c>
    </row>
    <row r="48" spans="2:14" x14ac:dyDescent="0.2">
      <c r="B48" s="78">
        <v>132</v>
      </c>
      <c r="C48" s="74">
        <v>3.4703149999999998</v>
      </c>
      <c r="D48" s="19">
        <v>0.169936</v>
      </c>
      <c r="E48" s="75">
        <v>3</v>
      </c>
      <c r="F48" s="74">
        <v>6.4326359999999996</v>
      </c>
      <c r="G48" s="19">
        <v>0.34168700000000002</v>
      </c>
      <c r="H48" s="75">
        <v>3</v>
      </c>
      <c r="I48" s="74">
        <v>8.9814080000000001</v>
      </c>
      <c r="J48" s="19">
        <v>0.40740300000000002</v>
      </c>
      <c r="K48" s="75">
        <v>3</v>
      </c>
      <c r="L48" s="74">
        <v>25.111440000000002</v>
      </c>
      <c r="M48" s="19">
        <v>1.4836279999999999</v>
      </c>
      <c r="N48" s="75">
        <v>3</v>
      </c>
    </row>
    <row r="49" spans="2:14" x14ac:dyDescent="0.2">
      <c r="B49" s="78">
        <v>134</v>
      </c>
      <c r="C49" s="74">
        <v>3.6440929999999998</v>
      </c>
      <c r="D49" s="19">
        <v>0.16985900000000001</v>
      </c>
      <c r="E49" s="75">
        <v>3</v>
      </c>
      <c r="F49" s="74">
        <v>6.7610970000000004</v>
      </c>
      <c r="G49" s="19">
        <v>0.34915600000000002</v>
      </c>
      <c r="H49" s="75">
        <v>3</v>
      </c>
      <c r="I49" s="74">
        <v>9.3750710000000002</v>
      </c>
      <c r="J49" s="19">
        <v>0.45020100000000002</v>
      </c>
      <c r="K49" s="75">
        <v>3</v>
      </c>
      <c r="L49" s="74">
        <v>26.153829999999999</v>
      </c>
      <c r="M49" s="19">
        <v>1.4113929999999999</v>
      </c>
      <c r="N49" s="75">
        <v>3</v>
      </c>
    </row>
    <row r="50" spans="2:14" x14ac:dyDescent="0.2">
      <c r="B50" s="78">
        <v>136</v>
      </c>
      <c r="C50" s="74">
        <v>3.861828</v>
      </c>
      <c r="D50" s="19">
        <v>0.19447400000000001</v>
      </c>
      <c r="E50" s="75">
        <v>3</v>
      </c>
      <c r="F50" s="74">
        <v>7.1274410000000001</v>
      </c>
      <c r="G50" s="19">
        <v>0.30973400000000001</v>
      </c>
      <c r="H50" s="75">
        <v>3</v>
      </c>
      <c r="I50" s="74">
        <v>9.777158</v>
      </c>
      <c r="J50" s="19">
        <v>0.43403599999999998</v>
      </c>
      <c r="K50" s="75">
        <v>3</v>
      </c>
      <c r="L50" s="74">
        <v>27.45318</v>
      </c>
      <c r="M50" s="19">
        <v>1.489166</v>
      </c>
      <c r="N50" s="75">
        <v>3</v>
      </c>
    </row>
    <row r="51" spans="2:14" x14ac:dyDescent="0.2">
      <c r="B51" s="78">
        <v>138</v>
      </c>
      <c r="C51" s="74">
        <v>4.0734130000000004</v>
      </c>
      <c r="D51" s="19">
        <v>0.20116700000000001</v>
      </c>
      <c r="E51" s="75">
        <v>3</v>
      </c>
      <c r="F51" s="74">
        <v>7.5378129999999999</v>
      </c>
      <c r="G51" s="19">
        <v>0.352047</v>
      </c>
      <c r="H51" s="75">
        <v>3</v>
      </c>
      <c r="I51" s="74">
        <v>10.115360000000001</v>
      </c>
      <c r="J51" s="19">
        <v>0.411972</v>
      </c>
      <c r="K51" s="75">
        <v>3</v>
      </c>
      <c r="L51" s="74">
        <v>28.381340000000002</v>
      </c>
      <c r="M51" s="19">
        <v>1.498575</v>
      </c>
      <c r="N51" s="75">
        <v>3</v>
      </c>
    </row>
    <row r="52" spans="2:14" x14ac:dyDescent="0.2">
      <c r="B52" s="78">
        <v>142</v>
      </c>
      <c r="C52" s="74">
        <v>4.5409740000000003</v>
      </c>
      <c r="D52" s="19">
        <v>0.22583900000000001</v>
      </c>
      <c r="E52" s="75">
        <v>3</v>
      </c>
      <c r="F52" s="74">
        <v>8.4617740000000001</v>
      </c>
      <c r="G52" s="19">
        <v>0.37188300000000002</v>
      </c>
      <c r="H52" s="75">
        <v>3</v>
      </c>
      <c r="I52" s="74">
        <v>11.340020000000001</v>
      </c>
      <c r="J52" s="19">
        <v>0.46205800000000002</v>
      </c>
      <c r="K52" s="75">
        <v>3</v>
      </c>
      <c r="L52" s="74">
        <v>30.211739999999999</v>
      </c>
      <c r="M52" s="19">
        <v>1.366295</v>
      </c>
      <c r="N52" s="75">
        <v>3</v>
      </c>
    </row>
    <row r="53" spans="2:14" x14ac:dyDescent="0.2">
      <c r="B53" s="78">
        <v>144</v>
      </c>
      <c r="C53" s="74">
        <v>4.796367</v>
      </c>
      <c r="D53" s="19">
        <v>0.23325499999999999</v>
      </c>
      <c r="E53" s="75">
        <v>3</v>
      </c>
      <c r="F53" s="74">
        <v>9.0254510000000003</v>
      </c>
      <c r="G53" s="19">
        <v>0.40223300000000001</v>
      </c>
      <c r="H53" s="75">
        <v>3</v>
      </c>
      <c r="I53" s="74">
        <v>12.00455</v>
      </c>
      <c r="J53" s="19">
        <v>0.50581500000000001</v>
      </c>
      <c r="K53" s="75">
        <v>3</v>
      </c>
      <c r="L53" s="74">
        <v>31.335360000000001</v>
      </c>
      <c r="M53" s="19">
        <v>1.5000199999999999</v>
      </c>
      <c r="N53" s="75">
        <v>3</v>
      </c>
    </row>
    <row r="54" spans="2:14" x14ac:dyDescent="0.2">
      <c r="B54" s="78">
        <v>146</v>
      </c>
      <c r="C54" s="74">
        <v>4.9121360000000003</v>
      </c>
      <c r="D54" s="19">
        <v>0.233267</v>
      </c>
      <c r="E54" s="75">
        <v>3</v>
      </c>
      <c r="F54" s="74">
        <v>9.4888290000000008</v>
      </c>
      <c r="G54" s="19">
        <v>0.43089100000000002</v>
      </c>
      <c r="H54" s="75">
        <v>3</v>
      </c>
      <c r="I54" s="74">
        <v>12.472519999999999</v>
      </c>
      <c r="J54" s="19">
        <v>0.475937</v>
      </c>
      <c r="K54" s="75">
        <v>3</v>
      </c>
      <c r="L54" s="74">
        <v>31.979749999999999</v>
      </c>
      <c r="M54" s="19">
        <v>1.583817</v>
      </c>
      <c r="N54" s="75">
        <v>3</v>
      </c>
    </row>
    <row r="55" spans="2:14" x14ac:dyDescent="0.2">
      <c r="B55" s="78">
        <v>148</v>
      </c>
      <c r="C55" s="74">
        <v>5.1124900000000002</v>
      </c>
      <c r="D55" s="19">
        <v>0.240096</v>
      </c>
      <c r="E55" s="75">
        <v>3</v>
      </c>
      <c r="F55" s="74">
        <v>9.718655</v>
      </c>
      <c r="G55" s="19">
        <v>0.46415099999999998</v>
      </c>
      <c r="H55" s="75">
        <v>3</v>
      </c>
      <c r="I55" s="74">
        <v>13.108309999999999</v>
      </c>
      <c r="J55" s="19">
        <v>0.55121200000000004</v>
      </c>
      <c r="K55" s="75">
        <v>3</v>
      </c>
      <c r="L55" s="74">
        <v>32.713569999999997</v>
      </c>
      <c r="M55" s="19">
        <v>1.538905</v>
      </c>
      <c r="N55" s="75">
        <v>3</v>
      </c>
    </row>
    <row r="56" spans="2:14" x14ac:dyDescent="0.2">
      <c r="B56" s="78">
        <v>150</v>
      </c>
      <c r="C56" s="74">
        <v>5.3781280000000002</v>
      </c>
      <c r="D56" s="19">
        <v>0.23716799999999999</v>
      </c>
      <c r="E56" s="75">
        <v>3</v>
      </c>
      <c r="F56" s="74">
        <v>10.42675</v>
      </c>
      <c r="G56" s="19">
        <v>0.52292400000000006</v>
      </c>
      <c r="H56" s="75">
        <v>3</v>
      </c>
      <c r="I56" s="74">
        <v>13.778230000000001</v>
      </c>
      <c r="J56" s="19">
        <v>0.59662700000000002</v>
      </c>
      <c r="K56" s="75">
        <v>3</v>
      </c>
      <c r="L56" s="74">
        <v>33.939540000000001</v>
      </c>
      <c r="M56" s="19">
        <v>1.632271</v>
      </c>
      <c r="N56" s="75">
        <v>3</v>
      </c>
    </row>
    <row r="57" spans="2:14" x14ac:dyDescent="0.2">
      <c r="B57" s="78">
        <v>152</v>
      </c>
      <c r="C57" s="74">
        <v>5.59239</v>
      </c>
      <c r="D57" s="19">
        <v>0.248808</v>
      </c>
      <c r="E57" s="75">
        <v>3</v>
      </c>
      <c r="F57" s="74">
        <v>10.975910000000001</v>
      </c>
      <c r="G57" s="19">
        <v>0.539551</v>
      </c>
      <c r="H57" s="75">
        <v>3</v>
      </c>
      <c r="I57" s="74">
        <v>14.390890000000001</v>
      </c>
      <c r="J57" s="19">
        <v>0.51010500000000003</v>
      </c>
      <c r="K57" s="75">
        <v>3</v>
      </c>
      <c r="L57" s="74">
        <v>35.094900000000003</v>
      </c>
      <c r="M57" s="19">
        <v>1.800406</v>
      </c>
      <c r="N57" s="75">
        <v>3</v>
      </c>
    </row>
    <row r="58" spans="2:14" x14ac:dyDescent="0.2">
      <c r="B58" s="78">
        <v>154</v>
      </c>
      <c r="C58" s="74">
        <v>5.7958910000000001</v>
      </c>
      <c r="D58" s="19">
        <v>0.257461</v>
      </c>
      <c r="E58" s="75">
        <v>3</v>
      </c>
      <c r="F58" s="74">
        <v>11.378439999999999</v>
      </c>
      <c r="G58" s="19">
        <v>0.52299600000000002</v>
      </c>
      <c r="H58" s="75">
        <v>3</v>
      </c>
      <c r="I58" s="74">
        <v>15.02332</v>
      </c>
      <c r="J58" s="19">
        <v>0.61967099999999997</v>
      </c>
      <c r="K58" s="75">
        <v>3</v>
      </c>
      <c r="L58" s="74">
        <v>35.699069999999999</v>
      </c>
      <c r="M58" s="19">
        <v>1.975698</v>
      </c>
      <c r="N58" s="75">
        <v>3</v>
      </c>
    </row>
    <row r="59" spans="2:14" x14ac:dyDescent="0.2">
      <c r="B59" s="78">
        <v>156</v>
      </c>
      <c r="C59" s="74">
        <v>6.0170260000000004</v>
      </c>
      <c r="D59" s="19">
        <v>0.25166899999999998</v>
      </c>
      <c r="E59" s="75">
        <v>3</v>
      </c>
      <c r="F59" s="74">
        <v>11.84704</v>
      </c>
      <c r="G59" s="19">
        <v>0.54925599999999997</v>
      </c>
      <c r="H59" s="75">
        <v>3</v>
      </c>
      <c r="I59" s="74">
        <v>15.47547</v>
      </c>
      <c r="J59" s="19">
        <v>0.64188599999999996</v>
      </c>
      <c r="K59" s="75">
        <v>3</v>
      </c>
      <c r="L59" s="74">
        <v>36.131529999999998</v>
      </c>
      <c r="M59" s="19">
        <v>1.8628450000000001</v>
      </c>
      <c r="N59" s="75">
        <v>3</v>
      </c>
    </row>
    <row r="60" spans="2:14" x14ac:dyDescent="0.2">
      <c r="B60" s="78">
        <v>158</v>
      </c>
      <c r="C60" s="74">
        <v>6.1919000000000004</v>
      </c>
      <c r="D60" s="19">
        <v>0.26442300000000002</v>
      </c>
      <c r="E60" s="75">
        <v>3</v>
      </c>
      <c r="F60" s="74">
        <v>12.451890000000001</v>
      </c>
      <c r="G60" s="19">
        <v>0.66585099999999997</v>
      </c>
      <c r="H60" s="75">
        <v>3</v>
      </c>
      <c r="I60" s="74">
        <v>15.96829</v>
      </c>
      <c r="J60" s="19">
        <v>0.66035699999999997</v>
      </c>
      <c r="K60" s="75">
        <v>3</v>
      </c>
      <c r="L60" s="74">
        <v>37.511780000000002</v>
      </c>
      <c r="M60" s="19">
        <v>1.7676419999999999</v>
      </c>
      <c r="N60" s="75">
        <v>3</v>
      </c>
    </row>
    <row r="61" spans="2:14" x14ac:dyDescent="0.2">
      <c r="B61" s="78">
        <v>160</v>
      </c>
      <c r="C61" s="74">
        <v>6.3995550000000003</v>
      </c>
      <c r="D61" s="19">
        <v>0.24884999999999999</v>
      </c>
      <c r="E61" s="75">
        <v>3</v>
      </c>
      <c r="F61" s="74">
        <v>12.690049999999999</v>
      </c>
      <c r="G61" s="19">
        <v>0.61398299999999995</v>
      </c>
      <c r="H61" s="75">
        <v>3</v>
      </c>
      <c r="I61" s="74">
        <v>16.8947</v>
      </c>
      <c r="J61" s="19">
        <v>0.72981799999999997</v>
      </c>
      <c r="K61" s="75">
        <v>3</v>
      </c>
      <c r="L61" s="74">
        <v>38.767249999999997</v>
      </c>
      <c r="M61" s="19">
        <v>1.983941</v>
      </c>
      <c r="N61" s="75">
        <v>3</v>
      </c>
    </row>
    <row r="62" spans="2:14" x14ac:dyDescent="0.2">
      <c r="B62" s="78">
        <v>162</v>
      </c>
      <c r="C62" s="74">
        <v>6.53681</v>
      </c>
      <c r="D62" s="19">
        <v>0.26062800000000003</v>
      </c>
      <c r="E62" s="75">
        <v>3</v>
      </c>
      <c r="F62" s="74">
        <v>13.016080000000001</v>
      </c>
      <c r="G62" s="19">
        <v>0.60864300000000005</v>
      </c>
      <c r="H62" s="75">
        <v>3</v>
      </c>
      <c r="I62" s="74">
        <v>17.551369999999999</v>
      </c>
      <c r="J62" s="19">
        <v>0.82004999999999995</v>
      </c>
      <c r="K62" s="75">
        <v>3</v>
      </c>
      <c r="L62" s="74">
        <v>38.993549999999999</v>
      </c>
      <c r="M62" s="19">
        <v>1.963857</v>
      </c>
      <c r="N62" s="75">
        <v>3</v>
      </c>
    </row>
    <row r="63" spans="2:14" x14ac:dyDescent="0.2">
      <c r="B63" s="78">
        <v>164</v>
      </c>
      <c r="C63" s="74">
        <v>6.8173769999999996</v>
      </c>
      <c r="D63" s="19">
        <v>0.27614100000000003</v>
      </c>
      <c r="E63" s="75">
        <v>3</v>
      </c>
      <c r="F63" s="74">
        <v>13.55444</v>
      </c>
      <c r="G63" s="19">
        <v>0.61450800000000005</v>
      </c>
      <c r="H63" s="75">
        <v>3</v>
      </c>
      <c r="I63" s="74">
        <v>17.855879999999999</v>
      </c>
      <c r="J63" s="19">
        <v>0.75722800000000001</v>
      </c>
      <c r="K63" s="75">
        <v>3</v>
      </c>
      <c r="L63" s="74">
        <v>39.352539999999998</v>
      </c>
      <c r="M63" s="19">
        <v>1.8225290000000001</v>
      </c>
      <c r="N63" s="75">
        <v>3</v>
      </c>
    </row>
    <row r="64" spans="2:14" x14ac:dyDescent="0.2">
      <c r="B64" s="78">
        <v>166</v>
      </c>
      <c r="C64" s="74">
        <v>6.9642140000000001</v>
      </c>
      <c r="D64" s="19">
        <v>0.27130599999999999</v>
      </c>
      <c r="E64" s="75">
        <v>3</v>
      </c>
      <c r="F64" s="74">
        <v>13.889950000000001</v>
      </c>
      <c r="G64" s="19">
        <v>0.67655399999999999</v>
      </c>
      <c r="H64" s="75">
        <v>3</v>
      </c>
      <c r="I64" s="74">
        <v>18.605989999999998</v>
      </c>
      <c r="J64" s="19">
        <v>0.823569</v>
      </c>
      <c r="K64" s="75">
        <v>3</v>
      </c>
      <c r="L64" s="74">
        <v>40.234969999999997</v>
      </c>
      <c r="M64" s="19">
        <v>1.9655469999999999</v>
      </c>
      <c r="N64" s="75">
        <v>3</v>
      </c>
    </row>
    <row r="65" spans="2:14" x14ac:dyDescent="0.2">
      <c r="B65" s="78">
        <v>168</v>
      </c>
      <c r="C65" s="74">
        <v>7.2948130000000004</v>
      </c>
      <c r="D65" s="19">
        <v>0.28345700000000001</v>
      </c>
      <c r="E65" s="75">
        <v>3</v>
      </c>
      <c r="F65" s="74">
        <v>14.8108</v>
      </c>
      <c r="G65" s="19">
        <v>0.75619000000000003</v>
      </c>
      <c r="H65" s="75">
        <v>3</v>
      </c>
      <c r="I65" s="74">
        <v>19.315919999999998</v>
      </c>
      <c r="J65" s="19">
        <v>0.86836599999999997</v>
      </c>
      <c r="K65" s="75">
        <v>3</v>
      </c>
      <c r="L65" s="74">
        <v>41.250770000000003</v>
      </c>
      <c r="M65" s="19">
        <v>2.0371100000000002</v>
      </c>
      <c r="N65" s="75">
        <v>3</v>
      </c>
    </row>
    <row r="66" spans="2:14" x14ac:dyDescent="0.2">
      <c r="B66" s="78">
        <v>170</v>
      </c>
      <c r="C66" s="74">
        <v>7.4973929999999998</v>
      </c>
      <c r="D66" s="19">
        <v>0.29248099999999999</v>
      </c>
      <c r="E66" s="75">
        <v>3</v>
      </c>
      <c r="F66" s="74">
        <v>15.29515</v>
      </c>
      <c r="G66" s="19">
        <v>0.74209499999999995</v>
      </c>
      <c r="H66" s="75">
        <v>3</v>
      </c>
      <c r="I66" s="74">
        <v>20.177309999999999</v>
      </c>
      <c r="J66" s="19">
        <v>0.83034799999999997</v>
      </c>
      <c r="K66" s="75">
        <v>3</v>
      </c>
      <c r="L66" s="74">
        <v>40.978110000000001</v>
      </c>
      <c r="M66" s="19">
        <v>1.872336</v>
      </c>
      <c r="N66" s="75">
        <v>3</v>
      </c>
    </row>
    <row r="67" spans="2:14" x14ac:dyDescent="0.2">
      <c r="B67" s="78">
        <v>172</v>
      </c>
      <c r="C67" s="74">
        <v>7.7189930000000002</v>
      </c>
      <c r="D67" s="19">
        <v>0.28286600000000001</v>
      </c>
      <c r="E67" s="75">
        <v>3</v>
      </c>
      <c r="F67" s="74">
        <v>15.5297</v>
      </c>
      <c r="G67" s="19">
        <v>0.81710199999999999</v>
      </c>
      <c r="H67" s="75">
        <v>3</v>
      </c>
      <c r="I67" s="74">
        <v>21.16545</v>
      </c>
      <c r="J67" s="19">
        <v>0.87046400000000002</v>
      </c>
      <c r="K67" s="75">
        <v>3</v>
      </c>
      <c r="L67" s="74">
        <v>42.237349999999999</v>
      </c>
      <c r="M67" s="19">
        <v>2.036432</v>
      </c>
      <c r="N67" s="75">
        <v>3</v>
      </c>
    </row>
    <row r="68" spans="2:14" x14ac:dyDescent="0.2">
      <c r="B68" s="78">
        <v>174</v>
      </c>
      <c r="C68" s="74">
        <v>8.00901</v>
      </c>
      <c r="D68" s="19">
        <v>0.27621899999999999</v>
      </c>
      <c r="E68" s="75">
        <v>3</v>
      </c>
      <c r="F68" s="74">
        <v>16.277149999999999</v>
      </c>
      <c r="G68" s="19">
        <v>0.75288500000000003</v>
      </c>
      <c r="H68" s="75">
        <v>3</v>
      </c>
      <c r="I68" s="74">
        <v>22.036280000000001</v>
      </c>
      <c r="J68" s="19">
        <v>0.89903500000000003</v>
      </c>
      <c r="K68" s="75">
        <v>3</v>
      </c>
      <c r="L68" s="74">
        <v>42.212730000000001</v>
      </c>
      <c r="M68" s="19">
        <v>1.952232</v>
      </c>
      <c r="N68" s="75">
        <v>3</v>
      </c>
    </row>
    <row r="69" spans="2:14" x14ac:dyDescent="0.2">
      <c r="B69" s="78">
        <v>176</v>
      </c>
      <c r="C69" s="74">
        <v>8.2082759999999997</v>
      </c>
      <c r="D69" s="19">
        <v>0.27945399999999998</v>
      </c>
      <c r="E69" s="75">
        <v>3</v>
      </c>
      <c r="F69" s="74">
        <v>16.470600000000001</v>
      </c>
      <c r="G69" s="19">
        <v>0.75703200000000004</v>
      </c>
      <c r="H69" s="75">
        <v>3</v>
      </c>
      <c r="I69" s="74">
        <v>22.680730000000001</v>
      </c>
      <c r="J69" s="19">
        <v>0.90854699999999999</v>
      </c>
      <c r="K69" s="75">
        <v>3</v>
      </c>
      <c r="L69" s="74">
        <v>43.076860000000003</v>
      </c>
      <c r="M69" s="19">
        <v>1.870409</v>
      </c>
      <c r="N69" s="75">
        <v>3</v>
      </c>
    </row>
    <row r="70" spans="2:14" x14ac:dyDescent="0.2">
      <c r="B70" s="78">
        <v>178</v>
      </c>
      <c r="C70" s="74">
        <v>8.535361</v>
      </c>
      <c r="D70" s="19">
        <v>0.30260300000000001</v>
      </c>
      <c r="E70" s="75">
        <v>3</v>
      </c>
      <c r="F70" s="74">
        <v>16.909130000000001</v>
      </c>
      <c r="G70" s="19">
        <v>0.82433299999999998</v>
      </c>
      <c r="H70" s="75">
        <v>3</v>
      </c>
      <c r="I70" s="74">
        <v>23.62942</v>
      </c>
      <c r="J70" s="19">
        <v>0.90853300000000004</v>
      </c>
      <c r="K70" s="75">
        <v>3</v>
      </c>
      <c r="L70" s="74">
        <v>43.371119999999998</v>
      </c>
      <c r="M70" s="19">
        <v>1.650555</v>
      </c>
      <c r="N70" s="75">
        <v>3</v>
      </c>
    </row>
    <row r="71" spans="2:14" x14ac:dyDescent="0.2">
      <c r="B71" s="78">
        <v>180</v>
      </c>
      <c r="C71" s="74">
        <v>8.8538300000000003</v>
      </c>
      <c r="D71" s="19">
        <v>0.30159799999999998</v>
      </c>
      <c r="E71" s="75">
        <v>3</v>
      </c>
      <c r="F71" s="74">
        <v>16.947849999999999</v>
      </c>
      <c r="G71" s="19">
        <v>0.84567499999999995</v>
      </c>
      <c r="H71" s="75">
        <v>3</v>
      </c>
      <c r="I71" s="74">
        <v>24.017939999999999</v>
      </c>
      <c r="J71" s="19">
        <v>0.91616600000000004</v>
      </c>
      <c r="K71" s="75">
        <v>3</v>
      </c>
      <c r="L71" s="74">
        <v>44.473559999999999</v>
      </c>
      <c r="M71" s="19">
        <v>1.756181</v>
      </c>
      <c r="N71" s="75">
        <v>3</v>
      </c>
    </row>
    <row r="72" spans="2:14" x14ac:dyDescent="0.2">
      <c r="B72" s="78">
        <v>184</v>
      </c>
      <c r="C72" s="74">
        <v>9.5372109999999992</v>
      </c>
      <c r="D72" s="19">
        <v>0.28906399999999999</v>
      </c>
      <c r="E72" s="75">
        <v>3</v>
      </c>
      <c r="F72" s="74">
        <v>17.50292</v>
      </c>
      <c r="G72" s="19">
        <v>0.91081400000000001</v>
      </c>
      <c r="H72" s="75">
        <v>3</v>
      </c>
      <c r="I72" s="74">
        <v>25.081959999999999</v>
      </c>
      <c r="J72" s="19">
        <v>1.0302009999999999</v>
      </c>
      <c r="K72" s="75">
        <v>3</v>
      </c>
      <c r="L72" s="74">
        <v>45.774740000000001</v>
      </c>
      <c r="M72" s="19">
        <v>1.8899269999999999</v>
      </c>
      <c r="N72" s="75">
        <v>3</v>
      </c>
    </row>
    <row r="73" spans="2:14" x14ac:dyDescent="0.2">
      <c r="B73" s="78">
        <v>186</v>
      </c>
      <c r="C73" s="74">
        <v>9.9734040000000004</v>
      </c>
      <c r="D73" s="19">
        <v>0.34007900000000002</v>
      </c>
      <c r="E73" s="75">
        <v>3</v>
      </c>
      <c r="F73" s="74">
        <v>17.84291</v>
      </c>
      <c r="G73" s="19">
        <v>0.78827400000000003</v>
      </c>
      <c r="H73" s="75">
        <v>3</v>
      </c>
      <c r="I73" s="74">
        <v>25.928599999999999</v>
      </c>
      <c r="J73" s="19">
        <v>1.09395</v>
      </c>
      <c r="K73" s="75">
        <v>3</v>
      </c>
      <c r="L73" s="74">
        <v>46.135980000000004</v>
      </c>
      <c r="M73" s="19">
        <v>1.7345170000000001</v>
      </c>
      <c r="N73" s="75">
        <v>3</v>
      </c>
    </row>
    <row r="74" spans="2:14" x14ac:dyDescent="0.2">
      <c r="B74" s="78">
        <v>188</v>
      </c>
      <c r="C74" s="74">
        <v>10.46556</v>
      </c>
      <c r="D74" s="19">
        <v>0.35242800000000002</v>
      </c>
      <c r="E74" s="75">
        <v>3</v>
      </c>
      <c r="F74" s="74">
        <v>17.98122</v>
      </c>
      <c r="G74" s="19">
        <v>0.85313600000000001</v>
      </c>
      <c r="H74" s="75">
        <v>3</v>
      </c>
      <c r="I74" s="74">
        <v>26.722919999999998</v>
      </c>
      <c r="J74" s="19">
        <v>1.048119</v>
      </c>
      <c r="K74" s="75">
        <v>3</v>
      </c>
      <c r="L74" s="74">
        <v>45.296779999999998</v>
      </c>
      <c r="M74" s="19">
        <v>1.7072959999999999</v>
      </c>
      <c r="N74" s="75">
        <v>3</v>
      </c>
    </row>
    <row r="75" spans="2:14" x14ac:dyDescent="0.2">
      <c r="B75" s="78">
        <v>190</v>
      </c>
      <c r="C75" s="74">
        <v>11.115539999999999</v>
      </c>
      <c r="D75" s="19">
        <v>0.36240600000000001</v>
      </c>
      <c r="E75" s="75">
        <v>3</v>
      </c>
      <c r="F75" s="74">
        <v>18.146239999999999</v>
      </c>
      <c r="G75" s="19">
        <v>0.86065899999999995</v>
      </c>
      <c r="H75" s="75">
        <v>3</v>
      </c>
      <c r="I75" s="74">
        <v>26.612279999999998</v>
      </c>
      <c r="J75" s="19">
        <v>1.0035620000000001</v>
      </c>
      <c r="K75" s="75">
        <v>3</v>
      </c>
      <c r="L75" s="74">
        <v>46.383420000000001</v>
      </c>
      <c r="M75" s="19">
        <v>2.020492</v>
      </c>
      <c r="N75" s="75">
        <v>3</v>
      </c>
    </row>
    <row r="76" spans="2:14" x14ac:dyDescent="0.2">
      <c r="B76" s="78">
        <v>192</v>
      </c>
      <c r="C76" s="74">
        <v>11.582649999999999</v>
      </c>
      <c r="D76" s="19">
        <v>0.35878199999999999</v>
      </c>
      <c r="E76" s="75">
        <v>3</v>
      </c>
      <c r="F76" s="74">
        <v>18.491399999999999</v>
      </c>
      <c r="G76" s="19">
        <v>0.876413</v>
      </c>
      <c r="H76" s="75">
        <v>3</v>
      </c>
      <c r="I76" s="74">
        <v>27.251729999999998</v>
      </c>
      <c r="J76" s="19">
        <v>1.014575</v>
      </c>
      <c r="K76" s="75">
        <v>3</v>
      </c>
      <c r="L76" s="74">
        <v>47.180999999999997</v>
      </c>
      <c r="M76" s="19">
        <v>2.1706460000000001</v>
      </c>
      <c r="N76" s="75">
        <v>3</v>
      </c>
    </row>
    <row r="77" spans="2:14" x14ac:dyDescent="0.2">
      <c r="B77" s="78">
        <v>194</v>
      </c>
      <c r="C77" s="74">
        <v>12.224600000000001</v>
      </c>
      <c r="D77" s="19">
        <v>0.37652000000000002</v>
      </c>
      <c r="E77" s="75">
        <v>3</v>
      </c>
      <c r="F77" s="74">
        <v>18.861440000000002</v>
      </c>
      <c r="G77" s="19">
        <v>0.85941000000000001</v>
      </c>
      <c r="H77" s="75">
        <v>3</v>
      </c>
      <c r="I77" s="74">
        <v>27.68468</v>
      </c>
      <c r="J77" s="19">
        <v>1.065823</v>
      </c>
      <c r="K77" s="75">
        <v>3</v>
      </c>
      <c r="L77" s="74">
        <v>47.47052</v>
      </c>
      <c r="M77" s="19">
        <v>2.2893219999999999</v>
      </c>
      <c r="N77" s="75">
        <v>3</v>
      </c>
    </row>
    <row r="78" spans="2:14" x14ac:dyDescent="0.2">
      <c r="B78" s="78">
        <v>196</v>
      </c>
      <c r="C78" s="74">
        <v>12.99164</v>
      </c>
      <c r="D78" s="19">
        <v>0.43626500000000001</v>
      </c>
      <c r="E78" s="75">
        <v>3</v>
      </c>
      <c r="F78" s="74">
        <v>19.451139999999999</v>
      </c>
      <c r="G78" s="19">
        <v>0.94022600000000001</v>
      </c>
      <c r="H78" s="75">
        <v>3</v>
      </c>
      <c r="I78" s="74">
        <v>28.248539999999998</v>
      </c>
      <c r="J78" s="19">
        <v>1.171546</v>
      </c>
      <c r="K78" s="75">
        <v>3</v>
      </c>
      <c r="L78" s="74">
        <v>47.897370000000002</v>
      </c>
      <c r="M78" s="19">
        <v>2.1932849999999999</v>
      </c>
      <c r="N78" s="75">
        <v>3</v>
      </c>
    </row>
    <row r="79" spans="2:14" x14ac:dyDescent="0.2">
      <c r="B79" s="78">
        <v>198</v>
      </c>
      <c r="C79" s="74">
        <v>13.81066</v>
      </c>
      <c r="D79" s="19">
        <v>0.48341400000000001</v>
      </c>
      <c r="E79" s="75">
        <v>3</v>
      </c>
      <c r="F79" s="74">
        <v>19.96613</v>
      </c>
      <c r="G79" s="19">
        <v>0.99637200000000004</v>
      </c>
      <c r="H79" s="75">
        <v>3</v>
      </c>
      <c r="I79" s="74">
        <v>28.922840000000001</v>
      </c>
      <c r="J79" s="19">
        <v>1.136158</v>
      </c>
      <c r="K79" s="75">
        <v>3</v>
      </c>
      <c r="L79" s="74">
        <v>47.723680000000002</v>
      </c>
      <c r="M79" s="19">
        <v>1.998996</v>
      </c>
      <c r="N79" s="75">
        <v>3</v>
      </c>
    </row>
    <row r="80" spans="2:14" x14ac:dyDescent="0.2">
      <c r="B80" s="78">
        <v>200</v>
      </c>
      <c r="C80" s="74">
        <v>14.606490000000001</v>
      </c>
      <c r="D80" s="19">
        <v>0.52602899999999997</v>
      </c>
      <c r="E80" s="75">
        <v>3</v>
      </c>
      <c r="F80" s="74">
        <v>20.871259999999999</v>
      </c>
      <c r="G80" s="19">
        <v>0.96663699999999997</v>
      </c>
      <c r="H80" s="75">
        <v>3</v>
      </c>
      <c r="I80" s="74">
        <v>29.91272</v>
      </c>
      <c r="J80" s="19">
        <v>1.194596</v>
      </c>
      <c r="K80" s="75">
        <v>3</v>
      </c>
      <c r="L80" s="74">
        <v>47.851419999999997</v>
      </c>
      <c r="M80" s="19">
        <v>1.934965</v>
      </c>
      <c r="N80" s="75">
        <v>3</v>
      </c>
    </row>
    <row r="81" spans="2:14" x14ac:dyDescent="0.2">
      <c r="B81" s="78">
        <v>202</v>
      </c>
      <c r="C81" s="74">
        <v>15.6373</v>
      </c>
      <c r="D81" s="19">
        <v>0.60302999999999995</v>
      </c>
      <c r="E81" s="75">
        <v>3</v>
      </c>
      <c r="F81" s="74">
        <v>21.624210000000001</v>
      </c>
      <c r="G81" s="19">
        <v>0.95330499999999996</v>
      </c>
      <c r="H81" s="75">
        <v>3</v>
      </c>
      <c r="I81" s="74">
        <v>30.25619</v>
      </c>
      <c r="J81" s="19">
        <v>1.2465109999999999</v>
      </c>
      <c r="K81" s="75">
        <v>3</v>
      </c>
      <c r="L81" s="74">
        <v>48.242170000000002</v>
      </c>
      <c r="M81" s="19">
        <v>1.9966870000000001</v>
      </c>
      <c r="N81" s="75">
        <v>3</v>
      </c>
    </row>
    <row r="82" spans="2:14" x14ac:dyDescent="0.2">
      <c r="B82" s="78">
        <v>204</v>
      </c>
      <c r="C82" s="74">
        <v>16.40823</v>
      </c>
      <c r="D82" s="19">
        <v>0.59362599999999999</v>
      </c>
      <c r="E82" s="75">
        <v>3</v>
      </c>
      <c r="F82" s="74">
        <v>22.51792</v>
      </c>
      <c r="G82" s="19">
        <v>0.97336</v>
      </c>
      <c r="H82" s="75">
        <v>3</v>
      </c>
      <c r="I82" s="74">
        <v>30.921749999999999</v>
      </c>
      <c r="J82" s="19">
        <v>1.1671199999999999</v>
      </c>
      <c r="K82" s="75">
        <v>3</v>
      </c>
      <c r="L82" s="74">
        <v>48.901119999999999</v>
      </c>
      <c r="M82" s="19">
        <v>2.0157889999999998</v>
      </c>
      <c r="N82" s="75">
        <v>3</v>
      </c>
    </row>
    <row r="83" spans="2:14" x14ac:dyDescent="0.2">
      <c r="B83" s="78">
        <v>206</v>
      </c>
      <c r="C83" s="74">
        <v>17.225899999999999</v>
      </c>
      <c r="D83" s="19">
        <v>0.641428</v>
      </c>
      <c r="E83" s="75">
        <v>3</v>
      </c>
      <c r="F83" s="74">
        <v>23.458570000000002</v>
      </c>
      <c r="G83" s="19">
        <v>0.99976699999999996</v>
      </c>
      <c r="H83" s="75">
        <v>3</v>
      </c>
      <c r="I83" s="74">
        <v>31.305869999999999</v>
      </c>
      <c r="J83" s="19">
        <v>1.28735</v>
      </c>
      <c r="K83" s="75">
        <v>3</v>
      </c>
      <c r="L83" s="74">
        <v>49.662460000000003</v>
      </c>
      <c r="M83" s="19">
        <v>2.1143179999999999</v>
      </c>
      <c r="N83" s="75">
        <v>3</v>
      </c>
    </row>
    <row r="84" spans="2:14" x14ac:dyDescent="0.2">
      <c r="B84" s="78">
        <v>208</v>
      </c>
      <c r="C84" s="74">
        <v>18.158249999999999</v>
      </c>
      <c r="D84" s="19">
        <v>0.65864599999999995</v>
      </c>
      <c r="E84" s="75">
        <v>3</v>
      </c>
      <c r="F84" s="74">
        <v>24.41536</v>
      </c>
      <c r="G84" s="19">
        <v>1.1066009999999999</v>
      </c>
      <c r="H84" s="75">
        <v>3</v>
      </c>
      <c r="I84" s="74">
        <v>31.9011</v>
      </c>
      <c r="J84" s="19">
        <v>1.104303</v>
      </c>
      <c r="K84" s="75">
        <v>3</v>
      </c>
      <c r="L84" s="74">
        <v>49.39255</v>
      </c>
      <c r="M84" s="19">
        <v>1.8789880000000001</v>
      </c>
      <c r="N84" s="75">
        <v>3</v>
      </c>
    </row>
    <row r="85" spans="2:14" x14ac:dyDescent="0.2">
      <c r="B85" s="78">
        <v>210</v>
      </c>
      <c r="C85" s="74">
        <v>19.226379999999999</v>
      </c>
      <c r="D85" s="19">
        <v>0.68362800000000001</v>
      </c>
      <c r="E85" s="75">
        <v>3</v>
      </c>
      <c r="F85" s="74">
        <v>25.231169999999999</v>
      </c>
      <c r="G85" s="19">
        <v>1.01396</v>
      </c>
      <c r="H85" s="75">
        <v>3</v>
      </c>
      <c r="I85" s="74">
        <v>32.939900000000002</v>
      </c>
      <c r="J85" s="19">
        <v>1.2592479999999999</v>
      </c>
      <c r="K85" s="75">
        <v>3</v>
      </c>
      <c r="L85" s="74">
        <v>49.476239999999997</v>
      </c>
      <c r="M85" s="19">
        <v>1.872465</v>
      </c>
      <c r="N85" s="75">
        <v>3</v>
      </c>
    </row>
    <row r="86" spans="2:14" x14ac:dyDescent="0.2">
      <c r="B86" s="78">
        <v>214</v>
      </c>
      <c r="C86" s="74">
        <v>21.20468</v>
      </c>
      <c r="D86" s="19">
        <v>0.72840000000000005</v>
      </c>
      <c r="E86" s="75">
        <v>3</v>
      </c>
      <c r="F86" s="74">
        <v>27.74906</v>
      </c>
      <c r="G86" s="19">
        <v>1.1053580000000001</v>
      </c>
      <c r="H86" s="75">
        <v>3</v>
      </c>
      <c r="I86" s="74">
        <v>34.0017</v>
      </c>
      <c r="J86" s="19">
        <v>1.330168</v>
      </c>
      <c r="K86" s="75">
        <v>3</v>
      </c>
      <c r="L86" s="74">
        <v>51.91554</v>
      </c>
      <c r="M86" s="19">
        <v>2.078344</v>
      </c>
      <c r="N86" s="75">
        <v>3</v>
      </c>
    </row>
    <row r="87" spans="2:14" x14ac:dyDescent="0.2">
      <c r="B87" s="78">
        <v>216</v>
      </c>
      <c r="C87" s="74">
        <v>22.118819999999999</v>
      </c>
      <c r="D87" s="19">
        <v>0.71588700000000005</v>
      </c>
      <c r="E87" s="75">
        <v>3</v>
      </c>
      <c r="F87" s="74">
        <v>29.031389999999998</v>
      </c>
      <c r="G87" s="19">
        <v>1.0965339999999999</v>
      </c>
      <c r="H87" s="75">
        <v>3</v>
      </c>
      <c r="I87" s="74">
        <v>34.119970000000002</v>
      </c>
      <c r="J87" s="19">
        <v>1.282505</v>
      </c>
      <c r="K87" s="75">
        <v>3</v>
      </c>
      <c r="L87" s="74">
        <v>51.664169999999999</v>
      </c>
      <c r="M87" s="19">
        <v>2.0882540000000001</v>
      </c>
      <c r="N87" s="75">
        <v>3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8D2C-6E52-184B-B69D-54D37B762492}">
  <dimension ref="B2:N99"/>
  <sheetViews>
    <sheetView workbookViewId="0">
      <selection activeCell="S10" sqref="S10"/>
    </sheetView>
  </sheetViews>
  <sheetFormatPr baseColWidth="10" defaultRowHeight="16" x14ac:dyDescent="0.2"/>
  <sheetData>
    <row r="2" spans="2:14" ht="17" thickBot="1" x14ac:dyDescent="0.25"/>
    <row r="3" spans="2:14" x14ac:dyDescent="0.2">
      <c r="B3" s="76" t="s">
        <v>407</v>
      </c>
      <c r="C3" s="69"/>
      <c r="D3" s="70"/>
      <c r="E3" s="71"/>
      <c r="F3" s="69"/>
      <c r="G3" s="70"/>
      <c r="H3" s="71"/>
      <c r="I3" s="69"/>
      <c r="J3" s="70"/>
      <c r="K3" s="71"/>
      <c r="L3" s="69"/>
      <c r="M3" s="70"/>
      <c r="N3" s="71"/>
    </row>
    <row r="4" spans="2:14" x14ac:dyDescent="0.2">
      <c r="B4" s="77" t="s">
        <v>398</v>
      </c>
      <c r="C4" s="98" t="s">
        <v>17</v>
      </c>
      <c r="D4" s="99"/>
      <c r="E4" s="100"/>
      <c r="F4" s="98" t="s">
        <v>352</v>
      </c>
      <c r="G4" s="99"/>
      <c r="H4" s="100"/>
      <c r="I4" s="98" t="s">
        <v>399</v>
      </c>
      <c r="J4" s="99"/>
      <c r="K4" s="100"/>
      <c r="L4" s="98" t="s">
        <v>400</v>
      </c>
      <c r="M4" s="99"/>
      <c r="N4" s="100"/>
    </row>
    <row r="5" spans="2:14" x14ac:dyDescent="0.2">
      <c r="B5" s="4"/>
      <c r="C5" s="72" t="s">
        <v>401</v>
      </c>
      <c r="D5" s="18" t="s">
        <v>402</v>
      </c>
      <c r="E5" s="73" t="s">
        <v>403</v>
      </c>
      <c r="F5" s="72" t="s">
        <v>401</v>
      </c>
      <c r="G5" s="18" t="s">
        <v>402</v>
      </c>
      <c r="H5" s="73" t="s">
        <v>403</v>
      </c>
      <c r="I5" s="72" t="s">
        <v>401</v>
      </c>
      <c r="J5" s="18" t="s">
        <v>402</v>
      </c>
      <c r="K5" s="73" t="s">
        <v>403</v>
      </c>
      <c r="L5" s="72" t="s">
        <v>401</v>
      </c>
      <c r="M5" s="18" t="s">
        <v>402</v>
      </c>
      <c r="N5" s="73" t="s">
        <v>403</v>
      </c>
    </row>
    <row r="6" spans="2:14" x14ac:dyDescent="0.2">
      <c r="B6" s="78">
        <v>48</v>
      </c>
      <c r="C6" s="74">
        <v>2.7903349999999998</v>
      </c>
      <c r="D6" s="19">
        <v>2.6083080000000001</v>
      </c>
      <c r="E6" s="75">
        <v>3</v>
      </c>
      <c r="F6" s="74">
        <v>1.0035700000000001</v>
      </c>
      <c r="G6" s="19">
        <v>0.84666799999999998</v>
      </c>
      <c r="H6" s="75">
        <v>3</v>
      </c>
      <c r="I6" s="74">
        <v>5.9497000000000001E-2</v>
      </c>
      <c r="J6" s="19">
        <v>2.7186999999999999E-2</v>
      </c>
      <c r="K6" s="75">
        <v>3</v>
      </c>
      <c r="L6" s="74">
        <v>0.17247199999999999</v>
      </c>
      <c r="M6" s="19">
        <v>6.7310999999999996E-2</v>
      </c>
      <c r="N6" s="75">
        <v>3</v>
      </c>
    </row>
    <row r="7" spans="2:14" x14ac:dyDescent="0.2">
      <c r="B7" s="78">
        <v>50</v>
      </c>
      <c r="C7" s="74">
        <v>3.136479</v>
      </c>
      <c r="D7" s="19">
        <v>2.946637</v>
      </c>
      <c r="E7" s="75">
        <v>3</v>
      </c>
      <c r="F7" s="74">
        <v>0.80281800000000003</v>
      </c>
      <c r="G7" s="19">
        <v>0.62961100000000003</v>
      </c>
      <c r="H7" s="75">
        <v>3</v>
      </c>
      <c r="I7" s="74">
        <v>6.2583E-2</v>
      </c>
      <c r="J7" s="19">
        <v>3.2985E-2</v>
      </c>
      <c r="K7" s="75">
        <v>3</v>
      </c>
      <c r="L7" s="74">
        <v>0.18187900000000001</v>
      </c>
      <c r="M7" s="19">
        <v>6.9209000000000007E-2</v>
      </c>
      <c r="N7" s="75">
        <v>3</v>
      </c>
    </row>
    <row r="8" spans="2:14" x14ac:dyDescent="0.2">
      <c r="B8" s="78">
        <v>52</v>
      </c>
      <c r="C8" s="74">
        <v>2.7666050000000002</v>
      </c>
      <c r="D8" s="19">
        <v>2.6003820000000002</v>
      </c>
      <c r="E8" s="75">
        <v>3</v>
      </c>
      <c r="F8" s="74">
        <v>0.26735199999999998</v>
      </c>
      <c r="G8" s="19">
        <v>9.4662999999999997E-2</v>
      </c>
      <c r="H8" s="75">
        <v>3</v>
      </c>
      <c r="I8" s="74">
        <v>5.0728000000000002E-2</v>
      </c>
      <c r="J8" s="19">
        <v>2.3914999999999999E-2</v>
      </c>
      <c r="K8" s="75">
        <v>3</v>
      </c>
      <c r="L8" s="74">
        <v>0.15934100000000001</v>
      </c>
      <c r="M8" s="19">
        <v>5.8221000000000002E-2</v>
      </c>
      <c r="N8" s="75">
        <v>3</v>
      </c>
    </row>
    <row r="9" spans="2:14" x14ac:dyDescent="0.2">
      <c r="B9" s="78">
        <v>54</v>
      </c>
      <c r="C9" s="74">
        <v>2.5142570000000002</v>
      </c>
      <c r="D9" s="19">
        <v>2.3229449999999998</v>
      </c>
      <c r="E9" s="75">
        <v>3</v>
      </c>
      <c r="F9" s="74">
        <v>0.20050999999999999</v>
      </c>
      <c r="G9" s="19">
        <v>3.3808999999999999E-2</v>
      </c>
      <c r="H9" s="75">
        <v>3</v>
      </c>
      <c r="I9" s="74">
        <v>7.8369999999999995E-2</v>
      </c>
      <c r="J9" s="19">
        <v>4.8231999999999997E-2</v>
      </c>
      <c r="K9" s="75">
        <v>3</v>
      </c>
      <c r="L9" s="74">
        <v>0.16500100000000001</v>
      </c>
      <c r="M9" s="19">
        <v>5.3990999999999997E-2</v>
      </c>
      <c r="N9" s="75">
        <v>3</v>
      </c>
    </row>
    <row r="10" spans="2:14" x14ac:dyDescent="0.2">
      <c r="B10" s="78">
        <v>56</v>
      </c>
      <c r="C10" s="74">
        <v>2.4166789999999998</v>
      </c>
      <c r="D10" s="19">
        <v>2.2338960000000001</v>
      </c>
      <c r="E10" s="75">
        <v>3</v>
      </c>
      <c r="F10" s="74">
        <v>0.20443800000000001</v>
      </c>
      <c r="G10" s="19">
        <v>2.8931999999999999E-2</v>
      </c>
      <c r="H10" s="75">
        <v>3</v>
      </c>
      <c r="I10" s="74">
        <v>7.2617000000000001E-2</v>
      </c>
      <c r="J10" s="19">
        <v>4.1645000000000001E-2</v>
      </c>
      <c r="K10" s="75">
        <v>3</v>
      </c>
      <c r="L10" s="74">
        <v>0.16416700000000001</v>
      </c>
      <c r="M10" s="19">
        <v>4.5175E-2</v>
      </c>
      <c r="N10" s="75">
        <v>3</v>
      </c>
    </row>
    <row r="11" spans="2:14" x14ac:dyDescent="0.2">
      <c r="B11" s="78">
        <v>58</v>
      </c>
      <c r="C11" s="74">
        <v>2.3737680000000001</v>
      </c>
      <c r="D11" s="19">
        <v>2.2024720000000002</v>
      </c>
      <c r="E11" s="75">
        <v>3</v>
      </c>
      <c r="F11" s="74">
        <v>0.20010500000000001</v>
      </c>
      <c r="G11" s="19">
        <v>2.7553999999999999E-2</v>
      </c>
      <c r="H11" s="75">
        <v>3</v>
      </c>
      <c r="I11" s="74">
        <v>8.0378000000000005E-2</v>
      </c>
      <c r="J11" s="19">
        <v>4.4519000000000003E-2</v>
      </c>
      <c r="K11" s="75">
        <v>3</v>
      </c>
      <c r="L11" s="74">
        <v>0.17719599999999999</v>
      </c>
      <c r="M11" s="19">
        <v>4.5675E-2</v>
      </c>
      <c r="N11" s="75">
        <v>3</v>
      </c>
    </row>
    <row r="12" spans="2:14" x14ac:dyDescent="0.2">
      <c r="B12" s="78">
        <v>60</v>
      </c>
      <c r="C12" s="74">
        <v>2.1650680000000002</v>
      </c>
      <c r="D12" s="19">
        <v>1.990726</v>
      </c>
      <c r="E12" s="75">
        <v>3</v>
      </c>
      <c r="F12" s="74">
        <v>0.21099300000000001</v>
      </c>
      <c r="G12" s="19">
        <v>2.8396000000000001E-2</v>
      </c>
      <c r="H12" s="75">
        <v>3</v>
      </c>
      <c r="I12" s="74">
        <v>9.2299000000000006E-2</v>
      </c>
      <c r="J12" s="19">
        <v>4.8423000000000001E-2</v>
      </c>
      <c r="K12" s="75">
        <v>3</v>
      </c>
      <c r="L12" s="74">
        <v>0.2107</v>
      </c>
      <c r="M12" s="19">
        <v>5.8622E-2</v>
      </c>
      <c r="N12" s="75">
        <v>3</v>
      </c>
    </row>
    <row r="13" spans="2:14" x14ac:dyDescent="0.2">
      <c r="B13" s="78">
        <v>62</v>
      </c>
      <c r="C13" s="74">
        <v>1.8339510000000001</v>
      </c>
      <c r="D13" s="19">
        <v>1.6707939999999999</v>
      </c>
      <c r="E13" s="75">
        <v>3</v>
      </c>
      <c r="F13" s="74">
        <v>0.21896299999999999</v>
      </c>
      <c r="G13" s="19">
        <v>4.6482000000000002E-2</v>
      </c>
      <c r="H13" s="75">
        <v>3</v>
      </c>
      <c r="I13" s="74">
        <v>7.9295000000000004E-2</v>
      </c>
      <c r="J13" s="19">
        <v>2.5669999999999998E-2</v>
      </c>
      <c r="K13" s="75">
        <v>3</v>
      </c>
      <c r="L13" s="74">
        <v>0.19797100000000001</v>
      </c>
      <c r="M13" s="19">
        <v>4.7244000000000001E-2</v>
      </c>
      <c r="N13" s="75">
        <v>3</v>
      </c>
    </row>
    <row r="14" spans="2:14" x14ac:dyDescent="0.2">
      <c r="B14" s="78">
        <v>64</v>
      </c>
      <c r="C14" s="74">
        <v>1.765371</v>
      </c>
      <c r="D14" s="19">
        <v>1.6090679999999999</v>
      </c>
      <c r="E14" s="75">
        <v>3</v>
      </c>
      <c r="F14" s="74">
        <v>0.22533500000000001</v>
      </c>
      <c r="G14" s="19">
        <v>5.3442000000000003E-2</v>
      </c>
      <c r="H14" s="75">
        <v>3</v>
      </c>
      <c r="I14" s="74">
        <v>7.5657000000000002E-2</v>
      </c>
      <c r="J14" s="19">
        <v>2.308E-2</v>
      </c>
      <c r="K14" s="75">
        <v>3</v>
      </c>
      <c r="L14" s="74">
        <v>0.22200700000000001</v>
      </c>
      <c r="M14" s="19">
        <v>5.2625999999999999E-2</v>
      </c>
      <c r="N14" s="75">
        <v>3</v>
      </c>
    </row>
    <row r="15" spans="2:14" x14ac:dyDescent="0.2">
      <c r="B15" s="78">
        <v>66</v>
      </c>
      <c r="C15" s="74">
        <v>1.661176</v>
      </c>
      <c r="D15" s="19">
        <v>1.5098959999999999</v>
      </c>
      <c r="E15" s="75">
        <v>3</v>
      </c>
      <c r="F15" s="74">
        <v>0.20821500000000001</v>
      </c>
      <c r="G15" s="19">
        <v>3.2190000000000003E-2</v>
      </c>
      <c r="H15" s="75">
        <v>3</v>
      </c>
      <c r="I15" s="74">
        <v>6.9903999999999994E-2</v>
      </c>
      <c r="J15" s="19">
        <v>2.8240000000000001E-2</v>
      </c>
      <c r="K15" s="75">
        <v>3</v>
      </c>
      <c r="L15" s="74">
        <v>0.26636399999999999</v>
      </c>
      <c r="M15" s="19">
        <v>7.6299000000000006E-2</v>
      </c>
      <c r="N15" s="75">
        <v>3</v>
      </c>
    </row>
    <row r="16" spans="2:14" x14ac:dyDescent="0.2">
      <c r="B16" s="78">
        <v>68</v>
      </c>
      <c r="C16" s="74">
        <v>1.598427</v>
      </c>
      <c r="D16" s="19">
        <v>1.439438</v>
      </c>
      <c r="E16" s="75">
        <v>3</v>
      </c>
      <c r="F16" s="74">
        <v>0.234403</v>
      </c>
      <c r="G16" s="19">
        <v>3.6172999999999997E-2</v>
      </c>
      <c r="H16" s="75">
        <v>3</v>
      </c>
      <c r="I16" s="74">
        <v>6.0143000000000002E-2</v>
      </c>
      <c r="J16" s="19">
        <v>2.3796000000000001E-2</v>
      </c>
      <c r="K16" s="75">
        <v>3</v>
      </c>
      <c r="L16" s="74">
        <v>0.29160399999999997</v>
      </c>
      <c r="M16" s="19">
        <v>7.4612999999999999E-2</v>
      </c>
      <c r="N16" s="75">
        <v>3</v>
      </c>
    </row>
    <row r="17" spans="2:14" x14ac:dyDescent="0.2">
      <c r="B17" s="78">
        <v>70</v>
      </c>
      <c r="C17" s="74">
        <v>1.35944</v>
      </c>
      <c r="D17" s="19">
        <v>1.2043269999999999</v>
      </c>
      <c r="E17" s="75">
        <v>3</v>
      </c>
      <c r="F17" s="74">
        <v>0.260849</v>
      </c>
      <c r="G17" s="19">
        <v>3.6575000000000003E-2</v>
      </c>
      <c r="H17" s="75">
        <v>3</v>
      </c>
      <c r="I17" s="74">
        <v>8.6248000000000005E-2</v>
      </c>
      <c r="J17" s="19">
        <v>3.2640000000000002E-2</v>
      </c>
      <c r="K17" s="75">
        <v>3</v>
      </c>
      <c r="L17" s="74">
        <v>0.25221900000000003</v>
      </c>
      <c r="M17" s="19">
        <v>5.2248999999999997E-2</v>
      </c>
      <c r="N17" s="75">
        <v>3</v>
      </c>
    </row>
    <row r="18" spans="2:14" x14ac:dyDescent="0.2">
      <c r="B18" s="78">
        <v>72</v>
      </c>
      <c r="C18" s="74">
        <v>1.2661910000000001</v>
      </c>
      <c r="D18" s="19">
        <v>1.1052839999999999</v>
      </c>
      <c r="E18" s="75">
        <v>3</v>
      </c>
      <c r="F18" s="74">
        <v>0.242838</v>
      </c>
      <c r="G18" s="19">
        <v>3.6977000000000003E-2</v>
      </c>
      <c r="H18" s="75">
        <v>3</v>
      </c>
      <c r="I18" s="74">
        <v>9.1188000000000005E-2</v>
      </c>
      <c r="J18" s="19">
        <v>3.2937000000000001E-2</v>
      </c>
      <c r="K18" s="75">
        <v>3</v>
      </c>
      <c r="L18" s="74">
        <v>0.27304400000000001</v>
      </c>
      <c r="M18" s="19">
        <v>5.7471000000000001E-2</v>
      </c>
      <c r="N18" s="75">
        <v>3</v>
      </c>
    </row>
    <row r="19" spans="2:14" x14ac:dyDescent="0.2">
      <c r="B19" s="78">
        <v>74</v>
      </c>
      <c r="C19" s="74">
        <v>1.1845319999999999</v>
      </c>
      <c r="D19" s="19">
        <v>1.027965</v>
      </c>
      <c r="E19" s="75">
        <v>3</v>
      </c>
      <c r="F19" s="74">
        <v>0.268708</v>
      </c>
      <c r="G19" s="19">
        <v>4.3569999999999998E-2</v>
      </c>
      <c r="H19" s="75">
        <v>3</v>
      </c>
      <c r="I19" s="74">
        <v>9.3270000000000006E-2</v>
      </c>
      <c r="J19" s="19">
        <v>2.5402999999999998E-2</v>
      </c>
      <c r="K19" s="75">
        <v>3</v>
      </c>
      <c r="L19" s="74">
        <v>0.247916</v>
      </c>
      <c r="M19" s="19">
        <v>5.7299999999999997E-2</v>
      </c>
      <c r="N19" s="75">
        <v>3</v>
      </c>
    </row>
    <row r="20" spans="2:14" x14ac:dyDescent="0.2">
      <c r="B20" s="78">
        <v>76</v>
      </c>
      <c r="C20" s="74">
        <v>1.0937570000000001</v>
      </c>
      <c r="D20" s="19">
        <v>0.92945599999999995</v>
      </c>
      <c r="E20" s="75">
        <v>3</v>
      </c>
      <c r="F20" s="74">
        <v>0.25754300000000002</v>
      </c>
      <c r="G20" s="19">
        <v>3.7655000000000001E-2</v>
      </c>
      <c r="H20" s="75">
        <v>3</v>
      </c>
      <c r="I20" s="74">
        <v>0.10075099999999999</v>
      </c>
      <c r="J20" s="19">
        <v>2.81E-2</v>
      </c>
      <c r="K20" s="75">
        <v>3</v>
      </c>
      <c r="L20" s="74">
        <v>0.227266</v>
      </c>
      <c r="M20" s="19">
        <v>4.4038000000000001E-2</v>
      </c>
      <c r="N20" s="75">
        <v>3</v>
      </c>
    </row>
    <row r="21" spans="2:14" x14ac:dyDescent="0.2">
      <c r="B21" s="78">
        <v>78</v>
      </c>
      <c r="C21" s="74">
        <v>1.052969</v>
      </c>
      <c r="D21" s="19">
        <v>0.88141199999999997</v>
      </c>
      <c r="E21" s="75">
        <v>3</v>
      </c>
      <c r="F21" s="74">
        <v>0.267594</v>
      </c>
      <c r="G21" s="19">
        <v>3.7006999999999998E-2</v>
      </c>
      <c r="H21" s="75">
        <v>3</v>
      </c>
      <c r="I21" s="74">
        <v>0.105766</v>
      </c>
      <c r="J21" s="19">
        <v>3.1238999999999999E-2</v>
      </c>
      <c r="K21" s="75">
        <v>3</v>
      </c>
      <c r="L21" s="74">
        <v>0.21290000000000001</v>
      </c>
      <c r="M21" s="19">
        <v>3.6485999999999998E-2</v>
      </c>
      <c r="N21" s="75">
        <v>3</v>
      </c>
    </row>
    <row r="22" spans="2:14" x14ac:dyDescent="0.2">
      <c r="B22" s="78">
        <v>80</v>
      </c>
      <c r="C22" s="74">
        <v>1.0234490000000001</v>
      </c>
      <c r="D22" s="19">
        <v>0.81988799999999995</v>
      </c>
      <c r="E22" s="75">
        <v>3</v>
      </c>
      <c r="F22" s="74">
        <v>0.274509</v>
      </c>
      <c r="G22" s="19">
        <v>3.7440000000000001E-2</v>
      </c>
      <c r="H22" s="75">
        <v>3</v>
      </c>
      <c r="I22" s="74">
        <v>0.109014</v>
      </c>
      <c r="J22" s="19">
        <v>2.9826999999999999E-2</v>
      </c>
      <c r="K22" s="75">
        <v>3</v>
      </c>
      <c r="L22" s="74">
        <v>0.21011199999999999</v>
      </c>
      <c r="M22" s="19">
        <v>3.4261E-2</v>
      </c>
      <c r="N22" s="75">
        <v>3</v>
      </c>
    </row>
    <row r="23" spans="2:14" x14ac:dyDescent="0.2">
      <c r="B23" s="78">
        <v>82</v>
      </c>
      <c r="C23" s="74">
        <v>0.95444399999999996</v>
      </c>
      <c r="D23" s="19">
        <v>0.73948400000000003</v>
      </c>
      <c r="E23" s="75">
        <v>3</v>
      </c>
      <c r="F23" s="74">
        <v>0.27093899999999999</v>
      </c>
      <c r="G23" s="19">
        <v>3.7006999999999998E-2</v>
      </c>
      <c r="H23" s="75">
        <v>3</v>
      </c>
      <c r="I23" s="74">
        <v>0.11482299999999999</v>
      </c>
      <c r="J23" s="19">
        <v>2.1801000000000001E-2</v>
      </c>
      <c r="K23" s="75">
        <v>3</v>
      </c>
      <c r="L23" s="74">
        <v>0.205507</v>
      </c>
      <c r="M23" s="19">
        <v>3.6671000000000002E-2</v>
      </c>
      <c r="N23" s="75">
        <v>3</v>
      </c>
    </row>
    <row r="24" spans="2:14" x14ac:dyDescent="0.2">
      <c r="B24" s="78">
        <v>84</v>
      </c>
      <c r="C24" s="74">
        <v>0.88591799999999998</v>
      </c>
      <c r="D24" s="19">
        <v>0.668458</v>
      </c>
      <c r="E24" s="75">
        <v>3</v>
      </c>
      <c r="F24" s="74">
        <v>0.29214400000000001</v>
      </c>
      <c r="G24" s="19">
        <v>3.6089999999999997E-2</v>
      </c>
      <c r="H24" s="75">
        <v>3</v>
      </c>
      <c r="I24" s="74">
        <v>0.116117</v>
      </c>
      <c r="J24" s="19">
        <v>2.0206999999999999E-2</v>
      </c>
      <c r="K24" s="75">
        <v>3</v>
      </c>
      <c r="L24" s="74">
        <v>0.23152700000000001</v>
      </c>
      <c r="M24" s="19">
        <v>5.0037999999999999E-2</v>
      </c>
      <c r="N24" s="75">
        <v>3</v>
      </c>
    </row>
    <row r="25" spans="2:14" x14ac:dyDescent="0.2">
      <c r="B25" s="78">
        <v>86</v>
      </c>
      <c r="C25" s="74">
        <v>0.85406800000000005</v>
      </c>
      <c r="D25" s="19">
        <v>0.64738600000000002</v>
      </c>
      <c r="E25" s="75">
        <v>3</v>
      </c>
      <c r="F25" s="74">
        <v>0.281055</v>
      </c>
      <c r="G25" s="19">
        <v>2.6551999999999999E-2</v>
      </c>
      <c r="H25" s="75">
        <v>3</v>
      </c>
      <c r="I25" s="74">
        <v>0.120977</v>
      </c>
      <c r="J25" s="19">
        <v>2.3061999999999999E-2</v>
      </c>
      <c r="K25" s="75">
        <v>3</v>
      </c>
      <c r="L25" s="74">
        <v>0.22786600000000001</v>
      </c>
      <c r="M25" s="19">
        <v>3.8228999999999999E-2</v>
      </c>
      <c r="N25" s="75">
        <v>3</v>
      </c>
    </row>
    <row r="26" spans="2:14" x14ac:dyDescent="0.2">
      <c r="B26" s="78">
        <v>88</v>
      </c>
      <c r="C26" s="74">
        <v>0.85640400000000005</v>
      </c>
      <c r="D26" s="19">
        <v>0.63636300000000001</v>
      </c>
      <c r="E26" s="75">
        <v>3</v>
      </c>
      <c r="F26" s="74">
        <v>0.29112199999999999</v>
      </c>
      <c r="G26" s="19">
        <v>3.0068999999999999E-2</v>
      </c>
      <c r="H26" s="75">
        <v>3</v>
      </c>
      <c r="I26" s="74">
        <v>0.122571</v>
      </c>
      <c r="J26" s="19">
        <v>2.4747000000000002E-2</v>
      </c>
      <c r="K26" s="75">
        <v>3</v>
      </c>
      <c r="L26" s="74">
        <v>0.22078999999999999</v>
      </c>
      <c r="M26" s="19">
        <v>4.3006000000000003E-2</v>
      </c>
      <c r="N26" s="75">
        <v>3</v>
      </c>
    </row>
    <row r="27" spans="2:14" x14ac:dyDescent="0.2">
      <c r="B27" s="78">
        <v>90</v>
      </c>
      <c r="C27" s="74">
        <v>0.76502700000000001</v>
      </c>
      <c r="D27" s="19">
        <v>0.54188899999999995</v>
      </c>
      <c r="E27" s="75">
        <v>3</v>
      </c>
      <c r="F27" s="74">
        <v>0.27750799999999998</v>
      </c>
      <c r="G27" s="19">
        <v>2.0709000000000002E-2</v>
      </c>
      <c r="H27" s="75">
        <v>3</v>
      </c>
      <c r="I27" s="74">
        <v>0.121993</v>
      </c>
      <c r="J27" s="19">
        <v>2.1857999999999999E-2</v>
      </c>
      <c r="K27" s="75">
        <v>3</v>
      </c>
      <c r="L27" s="74">
        <v>0.24740899999999999</v>
      </c>
      <c r="M27" s="19">
        <v>4.9312000000000002E-2</v>
      </c>
      <c r="N27" s="75">
        <v>3</v>
      </c>
    </row>
    <row r="28" spans="2:14" x14ac:dyDescent="0.2">
      <c r="B28" s="78">
        <v>92</v>
      </c>
      <c r="C28" s="74">
        <v>0.75271999999999994</v>
      </c>
      <c r="D28" s="19">
        <v>0.50362499999999999</v>
      </c>
      <c r="E28" s="75">
        <v>3</v>
      </c>
      <c r="F28" s="74">
        <v>0.27772200000000002</v>
      </c>
      <c r="G28" s="19">
        <v>2.4778000000000001E-2</v>
      </c>
      <c r="H28" s="75">
        <v>3</v>
      </c>
      <c r="I28" s="74">
        <v>0.138207</v>
      </c>
      <c r="J28" s="19">
        <v>1.804E-2</v>
      </c>
      <c r="K28" s="75">
        <v>3</v>
      </c>
      <c r="L28" s="74">
        <v>0.29534100000000002</v>
      </c>
      <c r="M28" s="19">
        <v>5.2549999999999999E-2</v>
      </c>
      <c r="N28" s="75">
        <v>3</v>
      </c>
    </row>
    <row r="29" spans="2:14" x14ac:dyDescent="0.2">
      <c r="B29" s="78">
        <v>94</v>
      </c>
      <c r="C29" s="74">
        <v>0.75418300000000005</v>
      </c>
      <c r="D29" s="19">
        <v>0.48746699999999998</v>
      </c>
      <c r="E29" s="75">
        <v>3</v>
      </c>
      <c r="F29" s="74">
        <v>0.28331299999999998</v>
      </c>
      <c r="G29" s="19">
        <v>2.7462E-2</v>
      </c>
      <c r="H29" s="75">
        <v>3</v>
      </c>
      <c r="I29" s="74">
        <v>0.13339599999999999</v>
      </c>
      <c r="J29" s="19">
        <v>1.516E-2</v>
      </c>
      <c r="K29" s="75">
        <v>3</v>
      </c>
      <c r="L29" s="74">
        <v>0.28895900000000002</v>
      </c>
      <c r="M29" s="19">
        <v>5.9593E-2</v>
      </c>
      <c r="N29" s="75">
        <v>3</v>
      </c>
    </row>
    <row r="30" spans="2:14" x14ac:dyDescent="0.2">
      <c r="B30" s="78">
        <v>96</v>
      </c>
      <c r="C30" s="74">
        <v>0.73496799999999995</v>
      </c>
      <c r="D30" s="19">
        <v>0.45685599999999998</v>
      </c>
      <c r="E30" s="75">
        <v>3</v>
      </c>
      <c r="F30" s="74">
        <v>0.28763899999999998</v>
      </c>
      <c r="G30" s="19">
        <v>2.7862000000000001E-2</v>
      </c>
      <c r="H30" s="75">
        <v>3</v>
      </c>
      <c r="I30" s="74">
        <v>0.15099000000000001</v>
      </c>
      <c r="J30" s="19">
        <v>1.6517E-2</v>
      </c>
      <c r="K30" s="75">
        <v>3</v>
      </c>
      <c r="L30" s="74">
        <v>0.30143199999999998</v>
      </c>
      <c r="M30" s="19">
        <v>6.1982000000000002E-2</v>
      </c>
      <c r="N30" s="75">
        <v>3</v>
      </c>
    </row>
    <row r="31" spans="2:14" x14ac:dyDescent="0.2">
      <c r="B31" s="78">
        <v>98</v>
      </c>
      <c r="C31" s="74">
        <v>0.71565900000000005</v>
      </c>
      <c r="D31" s="19">
        <v>0.42813499999999999</v>
      </c>
      <c r="E31" s="75">
        <v>3</v>
      </c>
      <c r="F31" s="74">
        <v>0.31281599999999998</v>
      </c>
      <c r="G31" s="19">
        <v>3.1234000000000001E-2</v>
      </c>
      <c r="H31" s="75">
        <v>3</v>
      </c>
      <c r="I31" s="74">
        <v>0.15143999999999999</v>
      </c>
      <c r="J31" s="19">
        <v>2.1249000000000001E-2</v>
      </c>
      <c r="K31" s="75">
        <v>3</v>
      </c>
      <c r="L31" s="74">
        <v>0.28323900000000002</v>
      </c>
      <c r="M31" s="19">
        <v>5.3587999999999997E-2</v>
      </c>
      <c r="N31" s="75">
        <v>3</v>
      </c>
    </row>
    <row r="32" spans="2:14" x14ac:dyDescent="0.2">
      <c r="B32" s="78">
        <v>100</v>
      </c>
      <c r="C32" s="74">
        <v>0.70433900000000005</v>
      </c>
      <c r="D32" s="19">
        <v>0.38971800000000001</v>
      </c>
      <c r="E32" s="75">
        <v>3</v>
      </c>
      <c r="F32" s="74">
        <v>0.32298399999999999</v>
      </c>
      <c r="G32" s="19">
        <v>2.7098000000000001E-2</v>
      </c>
      <c r="H32" s="75">
        <v>3</v>
      </c>
      <c r="I32" s="74">
        <v>0.15853300000000001</v>
      </c>
      <c r="J32" s="19">
        <v>2.1423999999999999E-2</v>
      </c>
      <c r="K32" s="75">
        <v>3</v>
      </c>
      <c r="L32" s="74">
        <v>0.28223700000000002</v>
      </c>
      <c r="M32" s="19">
        <v>4.7931000000000001E-2</v>
      </c>
      <c r="N32" s="75">
        <v>3</v>
      </c>
    </row>
    <row r="33" spans="2:14" x14ac:dyDescent="0.2">
      <c r="B33" s="78">
        <v>102</v>
      </c>
      <c r="C33" s="74">
        <v>0.67332000000000003</v>
      </c>
      <c r="D33" s="19">
        <v>0.35077900000000001</v>
      </c>
      <c r="E33" s="75">
        <v>3</v>
      </c>
      <c r="F33" s="74">
        <v>0.334901</v>
      </c>
      <c r="G33" s="19">
        <v>2.8490999999999999E-2</v>
      </c>
      <c r="H33" s="75">
        <v>3</v>
      </c>
      <c r="I33" s="74">
        <v>0.18056800000000001</v>
      </c>
      <c r="J33" s="19">
        <v>2.2436999999999999E-2</v>
      </c>
      <c r="K33" s="75">
        <v>3</v>
      </c>
      <c r="L33" s="74">
        <v>0.32064799999999999</v>
      </c>
      <c r="M33" s="19">
        <v>5.1471000000000003E-2</v>
      </c>
      <c r="N33" s="75">
        <v>3</v>
      </c>
    </row>
    <row r="34" spans="2:14" x14ac:dyDescent="0.2">
      <c r="B34" s="78">
        <v>104</v>
      </c>
      <c r="C34" s="74">
        <v>0.68101</v>
      </c>
      <c r="D34" s="19">
        <v>0.33162399999999997</v>
      </c>
      <c r="E34" s="75">
        <v>3</v>
      </c>
      <c r="F34" s="74">
        <v>0.367562</v>
      </c>
      <c r="G34" s="19">
        <v>2.7038E-2</v>
      </c>
      <c r="H34" s="75">
        <v>3</v>
      </c>
      <c r="I34" s="74">
        <v>0.20129</v>
      </c>
      <c r="J34" s="19">
        <v>3.2004999999999999E-2</v>
      </c>
      <c r="K34" s="75">
        <v>3</v>
      </c>
      <c r="L34" s="74">
        <v>0.32377</v>
      </c>
      <c r="M34" s="19">
        <v>5.3141000000000001E-2</v>
      </c>
      <c r="N34" s="75">
        <v>3</v>
      </c>
    </row>
    <row r="35" spans="2:14" x14ac:dyDescent="0.2">
      <c r="B35" s="78">
        <v>106</v>
      </c>
      <c r="C35" s="74">
        <v>0.68268499999999999</v>
      </c>
      <c r="D35" s="19">
        <v>0.30454199999999998</v>
      </c>
      <c r="E35" s="75">
        <v>3</v>
      </c>
      <c r="F35" s="74">
        <v>0.37634400000000001</v>
      </c>
      <c r="G35" s="19">
        <v>2.4979999999999999E-2</v>
      </c>
      <c r="H35" s="75">
        <v>3</v>
      </c>
      <c r="I35" s="74">
        <v>0.20375799999999999</v>
      </c>
      <c r="J35" s="19">
        <v>3.3292000000000002E-2</v>
      </c>
      <c r="K35" s="75">
        <v>3</v>
      </c>
      <c r="L35" s="74">
        <v>0.33522999999999997</v>
      </c>
      <c r="M35" s="19">
        <v>5.3100000000000001E-2</v>
      </c>
      <c r="N35" s="75">
        <v>3</v>
      </c>
    </row>
    <row r="36" spans="2:14" x14ac:dyDescent="0.2">
      <c r="B36" s="78">
        <v>108</v>
      </c>
      <c r="C36" s="74">
        <v>0.716584</v>
      </c>
      <c r="D36" s="19">
        <v>0.29481400000000002</v>
      </c>
      <c r="E36" s="75">
        <v>3</v>
      </c>
      <c r="F36" s="74">
        <v>0.397893</v>
      </c>
      <c r="G36" s="19">
        <v>2.3535E-2</v>
      </c>
      <c r="H36" s="75">
        <v>3</v>
      </c>
      <c r="I36" s="74">
        <v>0.19714699999999999</v>
      </c>
      <c r="J36" s="19">
        <v>2.9214E-2</v>
      </c>
      <c r="K36" s="75">
        <v>3</v>
      </c>
      <c r="L36" s="74">
        <v>0.33130999999999999</v>
      </c>
      <c r="M36" s="19">
        <v>5.8873000000000002E-2</v>
      </c>
      <c r="N36" s="75">
        <v>3</v>
      </c>
    </row>
    <row r="37" spans="2:14" x14ac:dyDescent="0.2">
      <c r="B37" s="78">
        <v>110</v>
      </c>
      <c r="C37" s="74">
        <v>0.72616499999999995</v>
      </c>
      <c r="D37" s="19">
        <v>0.27535100000000001</v>
      </c>
      <c r="E37" s="75">
        <v>3</v>
      </c>
      <c r="F37" s="74">
        <v>0.41170200000000001</v>
      </c>
      <c r="G37" s="19">
        <v>2.3102999999999999E-2</v>
      </c>
      <c r="H37" s="75">
        <v>3</v>
      </c>
      <c r="I37" s="74">
        <v>0.231237</v>
      </c>
      <c r="J37" s="19">
        <v>3.7351000000000002E-2</v>
      </c>
      <c r="K37" s="75">
        <v>3</v>
      </c>
      <c r="L37" s="74">
        <v>0.33215600000000001</v>
      </c>
      <c r="M37" s="19">
        <v>6.2932000000000002E-2</v>
      </c>
      <c r="N37" s="75">
        <v>3</v>
      </c>
    </row>
    <row r="38" spans="2:14" x14ac:dyDescent="0.2">
      <c r="B38" s="78">
        <v>112</v>
      </c>
      <c r="C38" s="74">
        <v>0.78343600000000002</v>
      </c>
      <c r="D38" s="19">
        <v>0.27418300000000001</v>
      </c>
      <c r="E38" s="75">
        <v>3</v>
      </c>
      <c r="F38" s="74">
        <v>0.43233300000000002</v>
      </c>
      <c r="G38" s="19">
        <v>2.2790000000000001E-2</v>
      </c>
      <c r="H38" s="75">
        <v>3</v>
      </c>
      <c r="I38" s="74">
        <v>0.22825799999999999</v>
      </c>
      <c r="J38" s="19">
        <v>3.2518999999999999E-2</v>
      </c>
      <c r="K38" s="75">
        <v>3</v>
      </c>
      <c r="L38" s="74">
        <v>0.354076</v>
      </c>
      <c r="M38" s="19">
        <v>6.2176000000000002E-2</v>
      </c>
      <c r="N38" s="75">
        <v>3</v>
      </c>
    </row>
    <row r="39" spans="2:14" x14ac:dyDescent="0.2">
      <c r="B39" s="78">
        <v>114</v>
      </c>
      <c r="C39" s="74">
        <v>0.80374000000000001</v>
      </c>
      <c r="D39" s="19">
        <v>0.24988099999999999</v>
      </c>
      <c r="E39" s="75">
        <v>3</v>
      </c>
      <c r="F39" s="74">
        <v>0.45654499999999998</v>
      </c>
      <c r="G39" s="19">
        <v>2.8032999999999999E-2</v>
      </c>
      <c r="H39" s="75">
        <v>3</v>
      </c>
      <c r="I39" s="74">
        <v>0.24706400000000001</v>
      </c>
      <c r="J39" s="19">
        <v>3.3274999999999999E-2</v>
      </c>
      <c r="K39" s="75">
        <v>3</v>
      </c>
      <c r="L39" s="74">
        <v>0.39204800000000001</v>
      </c>
      <c r="M39" s="19">
        <v>6.5075999999999995E-2</v>
      </c>
      <c r="N39" s="75">
        <v>3</v>
      </c>
    </row>
    <row r="40" spans="2:14" x14ac:dyDescent="0.2">
      <c r="B40" s="78">
        <v>116</v>
      </c>
      <c r="C40" s="74">
        <v>0.83609299999999998</v>
      </c>
      <c r="D40" s="19">
        <v>0.22250900000000001</v>
      </c>
      <c r="E40" s="75">
        <v>3</v>
      </c>
      <c r="F40" s="74">
        <v>0.488263</v>
      </c>
      <c r="G40" s="19">
        <v>3.0884000000000002E-2</v>
      </c>
      <c r="H40" s="75">
        <v>3</v>
      </c>
      <c r="I40" s="74">
        <v>0.24810499999999999</v>
      </c>
      <c r="J40" s="19">
        <v>3.5944999999999998E-2</v>
      </c>
      <c r="K40" s="75">
        <v>3</v>
      </c>
      <c r="L40" s="74">
        <v>0.41785299999999997</v>
      </c>
      <c r="M40" s="19">
        <v>6.1983999999999997E-2</v>
      </c>
      <c r="N40" s="75">
        <v>3</v>
      </c>
    </row>
    <row r="41" spans="2:14" x14ac:dyDescent="0.2">
      <c r="B41" s="78">
        <v>118</v>
      </c>
      <c r="C41" s="74">
        <v>0.883768</v>
      </c>
      <c r="D41" s="19">
        <v>0.21013899999999999</v>
      </c>
      <c r="E41" s="75">
        <v>3</v>
      </c>
      <c r="F41" s="74">
        <v>0.52580300000000002</v>
      </c>
      <c r="G41" s="19">
        <v>3.031E-2</v>
      </c>
      <c r="H41" s="75">
        <v>3</v>
      </c>
      <c r="I41" s="74">
        <v>0.280804</v>
      </c>
      <c r="J41" s="19">
        <v>3.7553000000000003E-2</v>
      </c>
      <c r="K41" s="75">
        <v>3</v>
      </c>
      <c r="L41" s="74">
        <v>0.441193</v>
      </c>
      <c r="M41" s="19">
        <v>5.7162999999999999E-2</v>
      </c>
      <c r="N41" s="75">
        <v>3</v>
      </c>
    </row>
    <row r="42" spans="2:14" x14ac:dyDescent="0.2">
      <c r="B42" s="78">
        <v>120</v>
      </c>
      <c r="C42" s="74">
        <v>0.93081599999999998</v>
      </c>
      <c r="D42" s="19">
        <v>0.199543</v>
      </c>
      <c r="E42" s="75">
        <v>3</v>
      </c>
      <c r="F42" s="74">
        <v>0.57232300000000003</v>
      </c>
      <c r="G42" s="19">
        <v>3.7186999999999998E-2</v>
      </c>
      <c r="H42" s="75">
        <v>3</v>
      </c>
      <c r="I42" s="74">
        <v>0.31736799999999998</v>
      </c>
      <c r="J42" s="19">
        <v>4.2323E-2</v>
      </c>
      <c r="K42" s="75">
        <v>3</v>
      </c>
      <c r="L42" s="74">
        <v>0.44511099999999998</v>
      </c>
      <c r="M42" s="19">
        <v>6.0997999999999997E-2</v>
      </c>
      <c r="N42" s="75">
        <v>3</v>
      </c>
    </row>
    <row r="43" spans="2:14" x14ac:dyDescent="0.2">
      <c r="B43" s="78">
        <v>122</v>
      </c>
      <c r="C43" s="74">
        <v>0.992618</v>
      </c>
      <c r="D43" s="19">
        <v>0.195664</v>
      </c>
      <c r="E43" s="75">
        <v>3</v>
      </c>
      <c r="F43" s="74">
        <v>0.61911099999999997</v>
      </c>
      <c r="G43" s="19">
        <v>4.2006000000000002E-2</v>
      </c>
      <c r="H43" s="75">
        <v>3</v>
      </c>
      <c r="I43" s="74">
        <v>0.33202100000000001</v>
      </c>
      <c r="J43" s="19">
        <v>4.3671000000000001E-2</v>
      </c>
      <c r="K43" s="75">
        <v>3</v>
      </c>
      <c r="L43" s="74">
        <v>0.49542399999999998</v>
      </c>
      <c r="M43" s="19">
        <v>5.9076999999999998E-2</v>
      </c>
      <c r="N43" s="75">
        <v>3</v>
      </c>
    </row>
    <row r="44" spans="2:14" x14ac:dyDescent="0.2">
      <c r="B44" s="78">
        <v>124</v>
      </c>
      <c r="C44" s="74">
        <v>1.0322100000000001</v>
      </c>
      <c r="D44" s="19">
        <v>0.16500400000000001</v>
      </c>
      <c r="E44" s="75">
        <v>3</v>
      </c>
      <c r="F44" s="74">
        <v>0.72981399999999996</v>
      </c>
      <c r="G44" s="19">
        <v>5.9624999999999997E-2</v>
      </c>
      <c r="H44" s="75">
        <v>3</v>
      </c>
      <c r="I44" s="74">
        <v>0.35454599999999997</v>
      </c>
      <c r="J44" s="19">
        <v>4.6281999999999997E-2</v>
      </c>
      <c r="K44" s="75">
        <v>3</v>
      </c>
      <c r="L44" s="74">
        <v>0.53077300000000005</v>
      </c>
      <c r="M44" s="19">
        <v>6.6835000000000006E-2</v>
      </c>
      <c r="N44" s="75">
        <v>3</v>
      </c>
    </row>
    <row r="45" spans="2:14" x14ac:dyDescent="0.2">
      <c r="B45" s="78">
        <v>126</v>
      </c>
      <c r="C45" s="74">
        <v>1.1069929999999999</v>
      </c>
      <c r="D45" s="19">
        <v>0.15254100000000001</v>
      </c>
      <c r="E45" s="75">
        <v>3</v>
      </c>
      <c r="F45" s="74">
        <v>0.79084299999999996</v>
      </c>
      <c r="G45" s="19">
        <v>6.7108000000000001E-2</v>
      </c>
      <c r="H45" s="75">
        <v>3</v>
      </c>
      <c r="I45" s="74">
        <v>0.383469</v>
      </c>
      <c r="J45" s="19">
        <v>5.8278999999999997E-2</v>
      </c>
      <c r="K45" s="75">
        <v>3</v>
      </c>
      <c r="L45" s="74">
        <v>0.55719200000000002</v>
      </c>
      <c r="M45" s="19">
        <v>6.6598000000000004E-2</v>
      </c>
      <c r="N45" s="75">
        <v>3</v>
      </c>
    </row>
    <row r="46" spans="2:14" x14ac:dyDescent="0.2">
      <c r="B46" s="78">
        <v>128</v>
      </c>
      <c r="C46" s="74">
        <v>1.1898489999999999</v>
      </c>
      <c r="D46" s="19">
        <v>0.14629200000000001</v>
      </c>
      <c r="E46" s="75">
        <v>3</v>
      </c>
      <c r="F46" s="74">
        <v>0.82558200000000004</v>
      </c>
      <c r="G46" s="19">
        <v>6.7918999999999993E-2</v>
      </c>
      <c r="H46" s="75">
        <v>3</v>
      </c>
      <c r="I46" s="74">
        <v>0.49802400000000002</v>
      </c>
      <c r="J46" s="19">
        <v>6.7298999999999998E-2</v>
      </c>
      <c r="K46" s="75">
        <v>3</v>
      </c>
      <c r="L46" s="74">
        <v>0.58294400000000002</v>
      </c>
      <c r="M46" s="19">
        <v>6.9484000000000004E-2</v>
      </c>
      <c r="N46" s="75">
        <v>3</v>
      </c>
    </row>
    <row r="47" spans="2:14" x14ac:dyDescent="0.2">
      <c r="B47" s="78">
        <v>130</v>
      </c>
      <c r="C47" s="74">
        <v>1.314997</v>
      </c>
      <c r="D47" s="19">
        <v>0.13775000000000001</v>
      </c>
      <c r="E47" s="75">
        <v>3</v>
      </c>
      <c r="F47" s="74">
        <v>0.88188100000000003</v>
      </c>
      <c r="G47" s="19">
        <v>7.6901999999999998E-2</v>
      </c>
      <c r="H47" s="75">
        <v>3</v>
      </c>
      <c r="I47" s="74">
        <v>0.60046100000000002</v>
      </c>
      <c r="J47" s="19">
        <v>8.3568000000000003E-2</v>
      </c>
      <c r="K47" s="75">
        <v>3</v>
      </c>
      <c r="L47" s="74">
        <v>0.64620299999999997</v>
      </c>
      <c r="M47" s="19">
        <v>7.0869000000000001E-2</v>
      </c>
      <c r="N47" s="75">
        <v>3</v>
      </c>
    </row>
    <row r="48" spans="2:14" x14ac:dyDescent="0.2">
      <c r="B48" s="78">
        <v>132</v>
      </c>
      <c r="C48" s="74">
        <v>1.4669179999999999</v>
      </c>
      <c r="D48" s="19">
        <v>0.12899099999999999</v>
      </c>
      <c r="E48" s="75">
        <v>3</v>
      </c>
      <c r="F48" s="74">
        <v>0.98125499999999999</v>
      </c>
      <c r="G48" s="19">
        <v>8.4706000000000004E-2</v>
      </c>
      <c r="H48" s="75">
        <v>3</v>
      </c>
      <c r="I48" s="74">
        <v>0.70208400000000004</v>
      </c>
      <c r="J48" s="19">
        <v>8.0879999999999994E-2</v>
      </c>
      <c r="K48" s="75">
        <v>3</v>
      </c>
      <c r="L48" s="74">
        <v>0.74994899999999998</v>
      </c>
      <c r="M48" s="19">
        <v>6.2776999999999999E-2</v>
      </c>
      <c r="N48" s="75">
        <v>3</v>
      </c>
    </row>
    <row r="49" spans="2:14" x14ac:dyDescent="0.2">
      <c r="B49" s="78">
        <v>134</v>
      </c>
      <c r="C49" s="74">
        <v>1.6427970000000001</v>
      </c>
      <c r="D49" s="19">
        <v>0.132601</v>
      </c>
      <c r="E49" s="75">
        <v>3</v>
      </c>
      <c r="F49" s="74">
        <v>1.086533</v>
      </c>
      <c r="G49" s="19">
        <v>9.4803999999999999E-2</v>
      </c>
      <c r="H49" s="75">
        <v>3</v>
      </c>
      <c r="I49" s="74">
        <v>0.79825900000000005</v>
      </c>
      <c r="J49" s="19">
        <v>9.3350000000000002E-2</v>
      </c>
      <c r="K49" s="75">
        <v>3</v>
      </c>
      <c r="L49" s="74">
        <v>0.87341299999999999</v>
      </c>
      <c r="M49" s="19">
        <v>7.4845999999999996E-2</v>
      </c>
      <c r="N49" s="75">
        <v>3</v>
      </c>
    </row>
    <row r="50" spans="2:14" x14ac:dyDescent="0.2">
      <c r="B50" s="78">
        <v>136</v>
      </c>
      <c r="C50" s="74">
        <v>1.8194760000000001</v>
      </c>
      <c r="D50" s="19">
        <v>0.13314999999999999</v>
      </c>
      <c r="E50" s="75">
        <v>3</v>
      </c>
      <c r="F50" s="74">
        <v>1.182485</v>
      </c>
      <c r="G50" s="19">
        <v>0.104204</v>
      </c>
      <c r="H50" s="75">
        <v>3</v>
      </c>
      <c r="I50" s="74">
        <v>0.98295500000000002</v>
      </c>
      <c r="J50" s="19">
        <v>0.112026</v>
      </c>
      <c r="K50" s="75">
        <v>3</v>
      </c>
      <c r="L50" s="74">
        <v>0.93907300000000005</v>
      </c>
      <c r="M50" s="19">
        <v>8.0718999999999999E-2</v>
      </c>
      <c r="N50" s="75">
        <v>3</v>
      </c>
    </row>
    <row r="51" spans="2:14" x14ac:dyDescent="0.2">
      <c r="B51" s="78">
        <v>138</v>
      </c>
      <c r="C51" s="74">
        <v>2.0590440000000001</v>
      </c>
      <c r="D51" s="19">
        <v>0.13525200000000001</v>
      </c>
      <c r="E51" s="75">
        <v>3</v>
      </c>
      <c r="F51" s="74">
        <v>1.2764500000000001</v>
      </c>
      <c r="G51" s="19">
        <v>0.109414</v>
      </c>
      <c r="H51" s="75">
        <v>3</v>
      </c>
      <c r="I51" s="74">
        <v>1.1447849999999999</v>
      </c>
      <c r="J51" s="19">
        <v>0.12825600000000001</v>
      </c>
      <c r="K51" s="75">
        <v>3</v>
      </c>
      <c r="L51" s="74">
        <v>1.0119530000000001</v>
      </c>
      <c r="M51" s="19">
        <v>9.3154000000000001E-2</v>
      </c>
      <c r="N51" s="75">
        <v>3</v>
      </c>
    </row>
    <row r="52" spans="2:14" x14ac:dyDescent="0.2">
      <c r="B52" s="78">
        <v>142</v>
      </c>
      <c r="C52" s="74">
        <v>2.429913</v>
      </c>
      <c r="D52" s="19">
        <v>0.15756300000000001</v>
      </c>
      <c r="E52" s="75">
        <v>3</v>
      </c>
      <c r="F52" s="74">
        <v>1.4892479999999999</v>
      </c>
      <c r="G52" s="19">
        <v>0.12570200000000001</v>
      </c>
      <c r="H52" s="75">
        <v>3</v>
      </c>
      <c r="I52" s="74">
        <v>1.3255790000000001</v>
      </c>
      <c r="J52" s="19">
        <v>0.147371</v>
      </c>
      <c r="K52" s="75">
        <v>3</v>
      </c>
      <c r="L52" s="74">
        <v>1.238208</v>
      </c>
      <c r="M52" s="19">
        <v>0.109371</v>
      </c>
      <c r="N52" s="75">
        <v>3</v>
      </c>
    </row>
    <row r="53" spans="2:14" x14ac:dyDescent="0.2">
      <c r="B53" s="78">
        <v>144</v>
      </c>
      <c r="C53" s="74">
        <v>2.5810659999999999</v>
      </c>
      <c r="D53" s="19">
        <v>0.159637</v>
      </c>
      <c r="E53" s="75">
        <v>3</v>
      </c>
      <c r="F53" s="74">
        <v>1.598589</v>
      </c>
      <c r="G53" s="19">
        <v>0.13500899999999999</v>
      </c>
      <c r="H53" s="75">
        <v>3</v>
      </c>
      <c r="I53" s="74">
        <v>1.3967540000000001</v>
      </c>
      <c r="J53" s="19">
        <v>0.148391</v>
      </c>
      <c r="K53" s="75">
        <v>3</v>
      </c>
      <c r="L53" s="74">
        <v>1.3260719999999999</v>
      </c>
      <c r="M53" s="19">
        <v>0.128445</v>
      </c>
      <c r="N53" s="75">
        <v>3</v>
      </c>
    </row>
    <row r="54" spans="2:14" x14ac:dyDescent="0.2">
      <c r="B54" s="78">
        <v>146</v>
      </c>
      <c r="C54" s="74">
        <v>2.6823090000000001</v>
      </c>
      <c r="D54" s="19">
        <v>0.16703399999999999</v>
      </c>
      <c r="E54" s="75">
        <v>3</v>
      </c>
      <c r="F54" s="74">
        <v>1.6681520000000001</v>
      </c>
      <c r="G54" s="19">
        <v>0.13936100000000001</v>
      </c>
      <c r="H54" s="75">
        <v>3</v>
      </c>
      <c r="I54" s="74">
        <v>1.4692879999999999</v>
      </c>
      <c r="J54" s="19">
        <v>0.15514700000000001</v>
      </c>
      <c r="K54" s="75">
        <v>3</v>
      </c>
      <c r="L54" s="74">
        <v>1.4059159999999999</v>
      </c>
      <c r="M54" s="19">
        <v>0.13492100000000001</v>
      </c>
      <c r="N54" s="75">
        <v>3</v>
      </c>
    </row>
    <row r="55" spans="2:14" x14ac:dyDescent="0.2">
      <c r="B55" s="78">
        <v>148</v>
      </c>
      <c r="C55" s="74">
        <v>2.8134030000000001</v>
      </c>
      <c r="D55" s="19">
        <v>0.177893</v>
      </c>
      <c r="E55" s="75">
        <v>3</v>
      </c>
      <c r="F55" s="74">
        <v>1.7444470000000001</v>
      </c>
      <c r="G55" s="19">
        <v>0.136742</v>
      </c>
      <c r="H55" s="75">
        <v>3</v>
      </c>
      <c r="I55" s="74">
        <v>1.5342899999999999</v>
      </c>
      <c r="J55" s="19">
        <v>0.165293</v>
      </c>
      <c r="K55" s="75">
        <v>3</v>
      </c>
      <c r="L55" s="74">
        <v>1.4766079999999999</v>
      </c>
      <c r="M55" s="19">
        <v>0.15321000000000001</v>
      </c>
      <c r="N55" s="75">
        <v>3</v>
      </c>
    </row>
    <row r="56" spans="2:14" x14ac:dyDescent="0.2">
      <c r="B56" s="78">
        <v>150</v>
      </c>
      <c r="C56" s="74">
        <v>2.8824109999999998</v>
      </c>
      <c r="D56" s="19">
        <v>0.17712900000000001</v>
      </c>
      <c r="E56" s="75">
        <v>3</v>
      </c>
      <c r="F56" s="74">
        <v>1.7585470000000001</v>
      </c>
      <c r="G56" s="19">
        <v>0.13286700000000001</v>
      </c>
      <c r="H56" s="75">
        <v>3</v>
      </c>
      <c r="I56" s="74">
        <v>1.6293340000000001</v>
      </c>
      <c r="J56" s="19">
        <v>0.178176</v>
      </c>
      <c r="K56" s="75">
        <v>3</v>
      </c>
      <c r="L56" s="74">
        <v>1.544562</v>
      </c>
      <c r="M56" s="19">
        <v>0.154414</v>
      </c>
      <c r="N56" s="75">
        <v>3</v>
      </c>
    </row>
    <row r="57" spans="2:14" x14ac:dyDescent="0.2">
      <c r="B57" s="78">
        <v>152</v>
      </c>
      <c r="C57" s="74">
        <v>2.9735900000000002</v>
      </c>
      <c r="D57" s="19">
        <v>0.179757</v>
      </c>
      <c r="E57" s="75">
        <v>3</v>
      </c>
      <c r="F57" s="74">
        <v>1.810327</v>
      </c>
      <c r="G57" s="19">
        <v>0.13928699999999999</v>
      </c>
      <c r="H57" s="75">
        <v>3</v>
      </c>
      <c r="I57" s="74">
        <v>1.702801</v>
      </c>
      <c r="J57" s="19">
        <v>0.18384500000000001</v>
      </c>
      <c r="K57" s="75">
        <v>3</v>
      </c>
      <c r="L57" s="74">
        <v>1.6037950000000001</v>
      </c>
      <c r="M57" s="19">
        <v>0.16406200000000001</v>
      </c>
      <c r="N57" s="75">
        <v>3</v>
      </c>
    </row>
    <row r="58" spans="2:14" x14ac:dyDescent="0.2">
      <c r="B58" s="78">
        <v>154</v>
      </c>
      <c r="C58" s="74">
        <v>3.0790639999999998</v>
      </c>
      <c r="D58" s="19">
        <v>0.19176000000000001</v>
      </c>
      <c r="E58" s="75">
        <v>3</v>
      </c>
      <c r="F58" s="74">
        <v>1.8733679999999999</v>
      </c>
      <c r="G58" s="19">
        <v>0.145091</v>
      </c>
      <c r="H58" s="75">
        <v>3</v>
      </c>
      <c r="I58" s="74">
        <v>1.7827539999999999</v>
      </c>
      <c r="J58" s="19">
        <v>0.189855</v>
      </c>
      <c r="K58" s="75">
        <v>3</v>
      </c>
      <c r="L58" s="74">
        <v>1.6939200000000001</v>
      </c>
      <c r="M58" s="19">
        <v>0.17052300000000001</v>
      </c>
      <c r="N58" s="75">
        <v>3</v>
      </c>
    </row>
    <row r="59" spans="2:14" x14ac:dyDescent="0.2">
      <c r="B59" s="78">
        <v>156</v>
      </c>
      <c r="C59" s="74">
        <v>3.1593469999999999</v>
      </c>
      <c r="D59" s="19">
        <v>0.19620199999999999</v>
      </c>
      <c r="E59" s="75">
        <v>3</v>
      </c>
      <c r="F59" s="74">
        <v>1.9321429999999999</v>
      </c>
      <c r="G59" s="19">
        <v>0.150978</v>
      </c>
      <c r="H59" s="75">
        <v>3</v>
      </c>
      <c r="I59" s="74">
        <v>1.8742369999999999</v>
      </c>
      <c r="J59" s="19">
        <v>0.19923399999999999</v>
      </c>
      <c r="K59" s="75">
        <v>3</v>
      </c>
      <c r="L59" s="74">
        <v>1.79129</v>
      </c>
      <c r="M59" s="19">
        <v>0.17946699999999999</v>
      </c>
      <c r="N59" s="75">
        <v>3</v>
      </c>
    </row>
    <row r="60" spans="2:14" x14ac:dyDescent="0.2">
      <c r="B60" s="78">
        <v>158</v>
      </c>
      <c r="C60" s="74">
        <v>3.2205590000000002</v>
      </c>
      <c r="D60" s="19">
        <v>0.19498599999999999</v>
      </c>
      <c r="E60" s="75">
        <v>3</v>
      </c>
      <c r="F60" s="74">
        <v>2.0174059999999998</v>
      </c>
      <c r="G60" s="19">
        <v>0.15295900000000001</v>
      </c>
      <c r="H60" s="75">
        <v>3</v>
      </c>
      <c r="I60" s="74">
        <v>1.9738979999999999</v>
      </c>
      <c r="J60" s="19">
        <v>0.20394100000000001</v>
      </c>
      <c r="K60" s="75">
        <v>3</v>
      </c>
      <c r="L60" s="74">
        <v>1.8848769999999999</v>
      </c>
      <c r="M60" s="19">
        <v>0.187949</v>
      </c>
      <c r="N60" s="75">
        <v>3</v>
      </c>
    </row>
    <row r="61" spans="2:14" x14ac:dyDescent="0.2">
      <c r="B61" s="78">
        <v>160</v>
      </c>
      <c r="C61" s="74">
        <v>3.294324</v>
      </c>
      <c r="D61" s="19">
        <v>0.20374400000000001</v>
      </c>
      <c r="E61" s="75">
        <v>3</v>
      </c>
      <c r="F61" s="74">
        <v>2.0872709999999999</v>
      </c>
      <c r="G61" s="19">
        <v>0.15904399999999999</v>
      </c>
      <c r="H61" s="75">
        <v>3</v>
      </c>
      <c r="I61" s="74">
        <v>2.0565530000000001</v>
      </c>
      <c r="J61" s="19">
        <v>0.22240399999999999</v>
      </c>
      <c r="K61" s="75">
        <v>3</v>
      </c>
      <c r="L61" s="74">
        <v>1.969368</v>
      </c>
      <c r="M61" s="19">
        <v>0.211761</v>
      </c>
      <c r="N61" s="75">
        <v>3</v>
      </c>
    </row>
    <row r="62" spans="2:14" x14ac:dyDescent="0.2">
      <c r="B62" s="78">
        <v>162</v>
      </c>
      <c r="C62" s="74">
        <v>3.353923</v>
      </c>
      <c r="D62" s="19">
        <v>0.20988899999999999</v>
      </c>
      <c r="E62" s="75">
        <v>3</v>
      </c>
      <c r="F62" s="74">
        <v>2.1659359999999999</v>
      </c>
      <c r="G62" s="19">
        <v>0.16333800000000001</v>
      </c>
      <c r="H62" s="75">
        <v>3</v>
      </c>
      <c r="I62" s="74">
        <v>2.1065499999999999</v>
      </c>
      <c r="J62" s="19">
        <v>0.226522</v>
      </c>
      <c r="K62" s="75">
        <v>3</v>
      </c>
      <c r="L62" s="74">
        <v>2.0071889999999999</v>
      </c>
      <c r="M62" s="19">
        <v>0.21442800000000001</v>
      </c>
      <c r="N62" s="75">
        <v>3</v>
      </c>
    </row>
    <row r="63" spans="2:14" x14ac:dyDescent="0.2">
      <c r="B63" s="78">
        <v>164</v>
      </c>
      <c r="C63" s="74">
        <v>3.4061110000000001</v>
      </c>
      <c r="D63" s="19">
        <v>0.21431</v>
      </c>
      <c r="E63" s="75">
        <v>3</v>
      </c>
      <c r="F63" s="74">
        <v>2.2570860000000001</v>
      </c>
      <c r="G63" s="19">
        <v>0.16267100000000001</v>
      </c>
      <c r="H63" s="75">
        <v>3</v>
      </c>
      <c r="I63" s="74">
        <v>2.1731780000000001</v>
      </c>
      <c r="J63" s="19">
        <v>0.23402800000000001</v>
      </c>
      <c r="K63" s="75">
        <v>3</v>
      </c>
      <c r="L63" s="74">
        <v>2.0819040000000002</v>
      </c>
      <c r="M63" s="19">
        <v>0.22777500000000001</v>
      </c>
      <c r="N63" s="75">
        <v>3</v>
      </c>
    </row>
    <row r="64" spans="2:14" x14ac:dyDescent="0.2">
      <c r="B64" s="78">
        <v>166</v>
      </c>
      <c r="C64" s="74">
        <v>3.5994440000000001</v>
      </c>
      <c r="D64" s="19">
        <v>0.238311</v>
      </c>
      <c r="E64" s="75">
        <v>3</v>
      </c>
      <c r="F64" s="74">
        <v>2.344862</v>
      </c>
      <c r="G64" s="19">
        <v>0.17317099999999999</v>
      </c>
      <c r="H64" s="75">
        <v>3</v>
      </c>
      <c r="I64" s="74">
        <v>2.209085</v>
      </c>
      <c r="J64" s="19">
        <v>0.25157099999999999</v>
      </c>
      <c r="K64" s="75">
        <v>3</v>
      </c>
      <c r="L64" s="74">
        <v>2.198134</v>
      </c>
      <c r="M64" s="19">
        <v>0.23707500000000001</v>
      </c>
      <c r="N64" s="75">
        <v>3</v>
      </c>
    </row>
    <row r="65" spans="2:14" x14ac:dyDescent="0.2">
      <c r="B65" s="78">
        <v>168</v>
      </c>
      <c r="C65" s="74">
        <v>3.7734730000000001</v>
      </c>
      <c r="D65" s="19">
        <v>0.25422899999999998</v>
      </c>
      <c r="E65" s="75">
        <v>3</v>
      </c>
      <c r="F65" s="74">
        <v>2.5523820000000002</v>
      </c>
      <c r="G65" s="19">
        <v>0.18224399999999999</v>
      </c>
      <c r="H65" s="75">
        <v>3</v>
      </c>
      <c r="I65" s="74">
        <v>2.3086570000000002</v>
      </c>
      <c r="J65" s="19">
        <v>0.26175700000000002</v>
      </c>
      <c r="K65" s="75">
        <v>3</v>
      </c>
      <c r="L65" s="74">
        <v>2.372792</v>
      </c>
      <c r="M65" s="19">
        <v>0.244283</v>
      </c>
      <c r="N65" s="75">
        <v>3</v>
      </c>
    </row>
    <row r="66" spans="2:14" x14ac:dyDescent="0.2">
      <c r="B66" s="78">
        <v>170</v>
      </c>
      <c r="C66" s="74">
        <v>3.82809</v>
      </c>
      <c r="D66" s="19">
        <v>0.26451000000000002</v>
      </c>
      <c r="E66" s="75">
        <v>3</v>
      </c>
      <c r="F66" s="74">
        <v>2.6261969999999999</v>
      </c>
      <c r="G66" s="19">
        <v>0.18171799999999999</v>
      </c>
      <c r="H66" s="75">
        <v>3</v>
      </c>
      <c r="I66" s="74">
        <v>2.350095</v>
      </c>
      <c r="J66" s="19">
        <v>0.258824</v>
      </c>
      <c r="K66" s="75">
        <v>3</v>
      </c>
      <c r="L66" s="74">
        <v>2.4626700000000001</v>
      </c>
      <c r="M66" s="19">
        <v>0.25389099999999998</v>
      </c>
      <c r="N66" s="75">
        <v>3</v>
      </c>
    </row>
    <row r="67" spans="2:14" x14ac:dyDescent="0.2">
      <c r="B67" s="78">
        <v>172</v>
      </c>
      <c r="C67" s="74">
        <v>3.9520659999999999</v>
      </c>
      <c r="D67" s="19">
        <v>0.27860699999999999</v>
      </c>
      <c r="E67" s="75">
        <v>3</v>
      </c>
      <c r="F67" s="74">
        <v>2.768548</v>
      </c>
      <c r="G67" s="19">
        <v>0.191134</v>
      </c>
      <c r="H67" s="75">
        <v>3</v>
      </c>
      <c r="I67" s="74">
        <v>2.4248289999999999</v>
      </c>
      <c r="J67" s="19">
        <v>0.25509399999999999</v>
      </c>
      <c r="K67" s="75">
        <v>3</v>
      </c>
      <c r="L67" s="74">
        <v>2.5633699999999999</v>
      </c>
      <c r="M67" s="19">
        <v>0.25606499999999999</v>
      </c>
      <c r="N67" s="75">
        <v>3</v>
      </c>
    </row>
    <row r="68" spans="2:14" x14ac:dyDescent="0.2">
      <c r="B68" s="78">
        <v>174</v>
      </c>
      <c r="C68" s="74">
        <v>4.0788500000000001</v>
      </c>
      <c r="D68" s="19">
        <v>0.29527700000000001</v>
      </c>
      <c r="E68" s="75">
        <v>3</v>
      </c>
      <c r="F68" s="74">
        <v>2.9471799999999999</v>
      </c>
      <c r="G68" s="19">
        <v>0.20863599999999999</v>
      </c>
      <c r="H68" s="75">
        <v>3</v>
      </c>
      <c r="I68" s="74">
        <v>2.5152909999999999</v>
      </c>
      <c r="J68" s="19">
        <v>0.25942700000000002</v>
      </c>
      <c r="K68" s="75">
        <v>3</v>
      </c>
      <c r="L68" s="74">
        <v>2.7171189999999998</v>
      </c>
      <c r="M68" s="19">
        <v>0.26496599999999998</v>
      </c>
      <c r="N68" s="75">
        <v>3</v>
      </c>
    </row>
    <row r="69" spans="2:14" x14ac:dyDescent="0.2">
      <c r="B69" s="78">
        <v>176</v>
      </c>
      <c r="C69" s="74">
        <v>4.2074350000000003</v>
      </c>
      <c r="D69" s="19">
        <v>0.310915</v>
      </c>
      <c r="E69" s="75">
        <v>3</v>
      </c>
      <c r="F69" s="74">
        <v>3.1655899999999999</v>
      </c>
      <c r="G69" s="19">
        <v>0.22142400000000001</v>
      </c>
      <c r="H69" s="75">
        <v>3</v>
      </c>
      <c r="I69" s="74">
        <v>2.6103610000000002</v>
      </c>
      <c r="J69" s="19">
        <v>0.26780900000000002</v>
      </c>
      <c r="K69" s="75">
        <v>3</v>
      </c>
      <c r="L69" s="74">
        <v>2.873513</v>
      </c>
      <c r="M69" s="19">
        <v>0.27887699999999999</v>
      </c>
      <c r="N69" s="75">
        <v>3</v>
      </c>
    </row>
    <row r="70" spans="2:14" x14ac:dyDescent="0.2">
      <c r="B70" s="78">
        <v>178</v>
      </c>
      <c r="C70" s="74">
        <v>4.410158</v>
      </c>
      <c r="D70" s="19">
        <v>0.34852300000000003</v>
      </c>
      <c r="E70" s="75">
        <v>3</v>
      </c>
      <c r="F70" s="74">
        <v>3.4379729999999999</v>
      </c>
      <c r="G70" s="19">
        <v>0.24302699999999999</v>
      </c>
      <c r="H70" s="75">
        <v>3</v>
      </c>
      <c r="I70" s="74">
        <v>2.7791769999999998</v>
      </c>
      <c r="J70" s="19">
        <v>0.27423700000000001</v>
      </c>
      <c r="K70" s="75">
        <v>3</v>
      </c>
      <c r="L70" s="74">
        <v>3.0827330000000002</v>
      </c>
      <c r="M70" s="19">
        <v>0.29838599999999998</v>
      </c>
      <c r="N70" s="75">
        <v>3</v>
      </c>
    </row>
    <row r="71" spans="2:14" x14ac:dyDescent="0.2">
      <c r="B71" s="78">
        <v>180</v>
      </c>
      <c r="C71" s="74">
        <v>4.6301540000000001</v>
      </c>
      <c r="D71" s="19">
        <v>0.379359</v>
      </c>
      <c r="E71" s="75">
        <v>3</v>
      </c>
      <c r="F71" s="74">
        <v>3.707055</v>
      </c>
      <c r="G71" s="19">
        <v>0.27243800000000001</v>
      </c>
      <c r="H71" s="75">
        <v>3</v>
      </c>
      <c r="I71" s="74">
        <v>2.9675669999999998</v>
      </c>
      <c r="J71" s="19">
        <v>0.27965299999999998</v>
      </c>
      <c r="K71" s="75">
        <v>3</v>
      </c>
      <c r="L71" s="74">
        <v>3.3368150000000001</v>
      </c>
      <c r="M71" s="19">
        <v>0.32666299999999998</v>
      </c>
      <c r="N71" s="75">
        <v>3</v>
      </c>
    </row>
    <row r="72" spans="2:14" x14ac:dyDescent="0.2">
      <c r="B72" s="78">
        <v>184</v>
      </c>
      <c r="C72" s="74">
        <v>5.1246320000000001</v>
      </c>
      <c r="D72" s="19">
        <v>0.44684099999999999</v>
      </c>
      <c r="E72" s="75">
        <v>3</v>
      </c>
      <c r="F72" s="74">
        <v>4.4845430000000004</v>
      </c>
      <c r="G72" s="19">
        <v>0.30703200000000003</v>
      </c>
      <c r="H72" s="75">
        <v>3</v>
      </c>
      <c r="I72" s="74">
        <v>3.4799820000000001</v>
      </c>
      <c r="J72" s="19">
        <v>0.29146899999999998</v>
      </c>
      <c r="K72" s="75">
        <v>3</v>
      </c>
      <c r="L72" s="74">
        <v>4.0272889999999997</v>
      </c>
      <c r="M72" s="19">
        <v>0.37506699999999998</v>
      </c>
      <c r="N72" s="75">
        <v>3</v>
      </c>
    </row>
    <row r="73" spans="2:14" x14ac:dyDescent="0.2">
      <c r="B73" s="78">
        <v>186</v>
      </c>
      <c r="C73" s="74">
        <v>5.426914</v>
      </c>
      <c r="D73" s="19">
        <v>0.48852000000000001</v>
      </c>
      <c r="E73" s="75">
        <v>3</v>
      </c>
      <c r="F73" s="74">
        <v>4.9279950000000001</v>
      </c>
      <c r="G73" s="19">
        <v>0.33038600000000001</v>
      </c>
      <c r="H73" s="75">
        <v>3</v>
      </c>
      <c r="I73" s="74">
        <v>3.7626210000000002</v>
      </c>
      <c r="J73" s="19">
        <v>0.29971500000000001</v>
      </c>
      <c r="K73" s="75">
        <v>3</v>
      </c>
      <c r="L73" s="74">
        <v>4.4649200000000002</v>
      </c>
      <c r="M73" s="19">
        <v>0.42073700000000003</v>
      </c>
      <c r="N73" s="75">
        <v>3</v>
      </c>
    </row>
    <row r="74" spans="2:14" x14ac:dyDescent="0.2">
      <c r="B74" s="78">
        <v>188</v>
      </c>
      <c r="C74" s="74">
        <v>5.7590320000000004</v>
      </c>
      <c r="D74" s="19">
        <v>0.53834899999999997</v>
      </c>
      <c r="E74" s="75">
        <v>3</v>
      </c>
      <c r="F74" s="74">
        <v>5.4523890000000002</v>
      </c>
      <c r="G74" s="19">
        <v>0.36701099999999998</v>
      </c>
      <c r="H74" s="75">
        <v>3</v>
      </c>
      <c r="I74" s="74">
        <v>4.123043</v>
      </c>
      <c r="J74" s="19">
        <v>0.31856400000000001</v>
      </c>
      <c r="K74" s="75">
        <v>3</v>
      </c>
      <c r="L74" s="74">
        <v>4.9421679999999997</v>
      </c>
      <c r="M74" s="19">
        <v>0.453181</v>
      </c>
      <c r="N74" s="75">
        <v>3</v>
      </c>
    </row>
    <row r="75" spans="2:14" x14ac:dyDescent="0.2">
      <c r="B75" s="78">
        <v>190</v>
      </c>
      <c r="C75" s="74">
        <v>6.1518170000000003</v>
      </c>
      <c r="D75" s="19">
        <v>0.59069099999999997</v>
      </c>
      <c r="E75" s="75">
        <v>3</v>
      </c>
      <c r="F75" s="74">
        <v>5.9961589999999996</v>
      </c>
      <c r="G75" s="19">
        <v>0.41734500000000002</v>
      </c>
      <c r="H75" s="75">
        <v>3</v>
      </c>
      <c r="I75" s="74">
        <v>4.5074389999999998</v>
      </c>
      <c r="J75" s="19">
        <v>0.32972800000000002</v>
      </c>
      <c r="K75" s="75">
        <v>3</v>
      </c>
      <c r="L75" s="74">
        <v>5.4899849999999999</v>
      </c>
      <c r="M75" s="19">
        <v>0.50429599999999997</v>
      </c>
      <c r="N75" s="75">
        <v>3</v>
      </c>
    </row>
    <row r="76" spans="2:14" x14ac:dyDescent="0.2">
      <c r="B76" s="78">
        <v>192</v>
      </c>
      <c r="C76" s="74">
        <v>6.60494</v>
      </c>
      <c r="D76" s="19">
        <v>0.64339000000000002</v>
      </c>
      <c r="E76" s="75">
        <v>3</v>
      </c>
      <c r="F76" s="74">
        <v>6.5742599999999998</v>
      </c>
      <c r="G76" s="19">
        <v>0.473271</v>
      </c>
      <c r="H76" s="75">
        <v>3</v>
      </c>
      <c r="I76" s="74">
        <v>4.9498309999999996</v>
      </c>
      <c r="J76" s="19">
        <v>0.34343600000000002</v>
      </c>
      <c r="K76" s="75">
        <v>3</v>
      </c>
      <c r="L76" s="74">
        <v>6.1501609999999998</v>
      </c>
      <c r="M76" s="19">
        <v>0.55655100000000002</v>
      </c>
      <c r="N76" s="75">
        <v>3</v>
      </c>
    </row>
    <row r="77" spans="2:14" x14ac:dyDescent="0.2">
      <c r="B77" s="78">
        <v>194</v>
      </c>
      <c r="C77" s="74">
        <v>7.0052729999999999</v>
      </c>
      <c r="D77" s="19">
        <v>0.71918099999999996</v>
      </c>
      <c r="E77" s="75">
        <v>3</v>
      </c>
      <c r="F77" s="74">
        <v>7.2046089999999996</v>
      </c>
      <c r="G77" s="19">
        <v>0.53410899999999994</v>
      </c>
      <c r="H77" s="75">
        <v>3</v>
      </c>
      <c r="I77" s="74">
        <v>5.4340310000000001</v>
      </c>
      <c r="J77" s="19">
        <v>0.37350100000000003</v>
      </c>
      <c r="K77" s="75">
        <v>3</v>
      </c>
      <c r="L77" s="74">
        <v>6.848249</v>
      </c>
      <c r="M77" s="19">
        <v>0.64085999999999999</v>
      </c>
      <c r="N77" s="75">
        <v>3</v>
      </c>
    </row>
    <row r="78" spans="2:14" x14ac:dyDescent="0.2">
      <c r="B78" s="78">
        <v>196</v>
      </c>
      <c r="C78" s="74">
        <v>7.4803189999999997</v>
      </c>
      <c r="D78" s="19">
        <v>0.78630699999999998</v>
      </c>
      <c r="E78" s="75">
        <v>3</v>
      </c>
      <c r="F78" s="74">
        <v>7.8294009999999998</v>
      </c>
      <c r="G78" s="19">
        <v>0.58631999999999995</v>
      </c>
      <c r="H78" s="75">
        <v>3</v>
      </c>
      <c r="I78" s="74">
        <v>5.9459980000000003</v>
      </c>
      <c r="J78" s="19">
        <v>0.404283</v>
      </c>
      <c r="K78" s="75">
        <v>3</v>
      </c>
      <c r="L78" s="74">
        <v>7.5712219999999997</v>
      </c>
      <c r="M78" s="19">
        <v>0.727827</v>
      </c>
      <c r="N78" s="75">
        <v>3</v>
      </c>
    </row>
    <row r="79" spans="2:14" x14ac:dyDescent="0.2">
      <c r="B79" s="78">
        <v>198</v>
      </c>
      <c r="C79" s="74">
        <v>7.9988450000000002</v>
      </c>
      <c r="D79" s="19">
        <v>0.85652600000000001</v>
      </c>
      <c r="E79" s="75">
        <v>3</v>
      </c>
      <c r="F79" s="74">
        <v>8.5349719999999998</v>
      </c>
      <c r="G79" s="19">
        <v>0.66394500000000001</v>
      </c>
      <c r="H79" s="75">
        <v>3</v>
      </c>
      <c r="I79" s="74">
        <v>6.5212459999999997</v>
      </c>
      <c r="J79" s="19">
        <v>0.45780999999999999</v>
      </c>
      <c r="K79" s="75">
        <v>3</v>
      </c>
      <c r="L79" s="74">
        <v>8.3963590000000003</v>
      </c>
      <c r="M79" s="19">
        <v>0.84780199999999994</v>
      </c>
      <c r="N79" s="75">
        <v>3</v>
      </c>
    </row>
    <row r="80" spans="2:14" x14ac:dyDescent="0.2">
      <c r="B80" s="78">
        <v>200</v>
      </c>
      <c r="C80" s="74">
        <v>8.4931389999999993</v>
      </c>
      <c r="D80" s="19">
        <v>0.90071100000000004</v>
      </c>
      <c r="E80" s="75">
        <v>3</v>
      </c>
      <c r="F80" s="74">
        <v>9.1941939999999995</v>
      </c>
      <c r="G80" s="19">
        <v>0.75664799999999999</v>
      </c>
      <c r="H80" s="75">
        <v>3</v>
      </c>
      <c r="I80" s="74">
        <v>7.0817119999999996</v>
      </c>
      <c r="J80" s="19">
        <v>0.49357699999999999</v>
      </c>
      <c r="K80" s="75">
        <v>3</v>
      </c>
      <c r="L80" s="74">
        <v>9.2861239999999992</v>
      </c>
      <c r="M80" s="19">
        <v>0.95469300000000001</v>
      </c>
      <c r="N80" s="75">
        <v>3</v>
      </c>
    </row>
    <row r="81" spans="2:14" x14ac:dyDescent="0.2">
      <c r="B81" s="78">
        <v>202</v>
      </c>
      <c r="C81" s="74">
        <v>9.0201650000000004</v>
      </c>
      <c r="D81" s="19">
        <v>0.95866899999999999</v>
      </c>
      <c r="E81" s="75">
        <v>3</v>
      </c>
      <c r="F81" s="74">
        <v>9.9432969999999994</v>
      </c>
      <c r="G81" s="19">
        <v>0.81378600000000001</v>
      </c>
      <c r="H81" s="75">
        <v>3</v>
      </c>
      <c r="I81" s="74">
        <v>7.7672509999999999</v>
      </c>
      <c r="J81" s="19">
        <v>0.55362199999999995</v>
      </c>
      <c r="K81" s="75">
        <v>3</v>
      </c>
      <c r="L81" s="74">
        <v>10.213649999999999</v>
      </c>
      <c r="M81" s="19">
        <v>1.0897380000000001</v>
      </c>
      <c r="N81" s="75">
        <v>3</v>
      </c>
    </row>
    <row r="82" spans="2:14" x14ac:dyDescent="0.2">
      <c r="B82" s="78">
        <v>204</v>
      </c>
      <c r="C82" s="74">
        <v>9.5942260000000008</v>
      </c>
      <c r="D82" s="19">
        <v>1.028546</v>
      </c>
      <c r="E82" s="75">
        <v>3</v>
      </c>
      <c r="F82" s="74">
        <v>10.66624</v>
      </c>
      <c r="G82" s="19">
        <v>0.89769299999999996</v>
      </c>
      <c r="H82" s="75">
        <v>3</v>
      </c>
      <c r="I82" s="74">
        <v>8.303903</v>
      </c>
      <c r="J82" s="19">
        <v>0.58722399999999997</v>
      </c>
      <c r="K82" s="75">
        <v>3</v>
      </c>
      <c r="L82" s="74">
        <v>11.18634</v>
      </c>
      <c r="M82" s="19">
        <v>1.2049190000000001</v>
      </c>
      <c r="N82" s="75">
        <v>3</v>
      </c>
    </row>
    <row r="83" spans="2:14" x14ac:dyDescent="0.2">
      <c r="B83" s="78">
        <v>206</v>
      </c>
      <c r="C83" s="74">
        <v>10.16109</v>
      </c>
      <c r="D83" s="19">
        <v>1.0871189999999999</v>
      </c>
      <c r="E83" s="75">
        <v>3</v>
      </c>
      <c r="F83" s="74">
        <v>11.41512</v>
      </c>
      <c r="G83" s="19">
        <v>0.97924199999999995</v>
      </c>
      <c r="H83" s="75">
        <v>3</v>
      </c>
      <c r="I83" s="74">
        <v>8.9739489999999993</v>
      </c>
      <c r="J83" s="19">
        <v>0.66667600000000005</v>
      </c>
      <c r="K83" s="75">
        <v>3</v>
      </c>
      <c r="L83" s="74">
        <v>12.17848</v>
      </c>
      <c r="M83" s="19">
        <v>1.3400970000000001</v>
      </c>
      <c r="N83" s="75">
        <v>3</v>
      </c>
    </row>
    <row r="84" spans="2:14" x14ac:dyDescent="0.2">
      <c r="B84" s="78">
        <v>208</v>
      </c>
      <c r="C84" s="74">
        <v>10.743729999999999</v>
      </c>
      <c r="D84" s="19">
        <v>1.1379699999999999</v>
      </c>
      <c r="E84" s="75">
        <v>3</v>
      </c>
      <c r="F84" s="74">
        <v>12.16522</v>
      </c>
      <c r="G84" s="19">
        <v>1.0232570000000001</v>
      </c>
      <c r="H84" s="75">
        <v>3</v>
      </c>
      <c r="I84" s="74">
        <v>9.6725560000000002</v>
      </c>
      <c r="J84" s="19">
        <v>0.73390200000000005</v>
      </c>
      <c r="K84" s="75">
        <v>3</v>
      </c>
      <c r="L84" s="74">
        <v>13.21022</v>
      </c>
      <c r="M84" s="19">
        <v>1.4776389999999999</v>
      </c>
      <c r="N84" s="75">
        <v>3</v>
      </c>
    </row>
    <row r="85" spans="2:14" x14ac:dyDescent="0.2">
      <c r="B85" s="78">
        <v>210</v>
      </c>
      <c r="C85" s="74">
        <v>11.45299</v>
      </c>
      <c r="D85" s="19">
        <v>1.2004870000000001</v>
      </c>
      <c r="E85" s="75">
        <v>3</v>
      </c>
      <c r="F85" s="74">
        <v>12.93779</v>
      </c>
      <c r="G85" s="19">
        <v>1.0779540000000001</v>
      </c>
      <c r="H85" s="75">
        <v>3</v>
      </c>
      <c r="I85" s="74">
        <v>10.374919999999999</v>
      </c>
      <c r="J85" s="19">
        <v>0.76920500000000003</v>
      </c>
      <c r="K85" s="75">
        <v>3</v>
      </c>
      <c r="L85" s="74">
        <v>14.283659999999999</v>
      </c>
      <c r="M85" s="19">
        <v>1.626819</v>
      </c>
      <c r="N85" s="75">
        <v>3</v>
      </c>
    </row>
    <row r="86" spans="2:14" x14ac:dyDescent="0.2">
      <c r="B86" s="78">
        <v>214</v>
      </c>
      <c r="C86" s="74">
        <v>12.8978</v>
      </c>
      <c r="D86" s="19">
        <v>1.2940750000000001</v>
      </c>
      <c r="E86" s="75">
        <v>3</v>
      </c>
      <c r="F86" s="74">
        <v>14.708489999999999</v>
      </c>
      <c r="G86" s="19">
        <v>1.1905410000000001</v>
      </c>
      <c r="H86" s="75">
        <v>3</v>
      </c>
      <c r="I86" s="74">
        <v>11.855499999999999</v>
      </c>
      <c r="J86" s="19">
        <v>0.890486</v>
      </c>
      <c r="K86" s="75">
        <v>3</v>
      </c>
      <c r="L86" s="74">
        <v>16.455480000000001</v>
      </c>
      <c r="M86" s="19">
        <v>1.905737</v>
      </c>
      <c r="N86" s="75">
        <v>3</v>
      </c>
    </row>
    <row r="87" spans="2:14" x14ac:dyDescent="0.2">
      <c r="B87" s="78">
        <v>216</v>
      </c>
      <c r="C87" s="74">
        <v>13.518230000000001</v>
      </c>
      <c r="D87" s="19">
        <v>1.336757</v>
      </c>
      <c r="E87" s="75">
        <v>3</v>
      </c>
      <c r="F87" s="74">
        <v>15.39035</v>
      </c>
      <c r="G87" s="19">
        <v>1.23326</v>
      </c>
      <c r="H87" s="75">
        <v>3</v>
      </c>
      <c r="I87" s="74">
        <v>12.496359999999999</v>
      </c>
      <c r="J87" s="19">
        <v>0.91018900000000003</v>
      </c>
      <c r="K87" s="75">
        <v>3</v>
      </c>
      <c r="L87" s="74">
        <v>17.387689999999999</v>
      </c>
      <c r="M87" s="19">
        <v>1.967479</v>
      </c>
      <c r="N87" s="75">
        <v>3</v>
      </c>
    </row>
    <row r="88" spans="2:14" x14ac:dyDescent="0.2">
      <c r="B88" s="78">
        <v>218</v>
      </c>
      <c r="C88" s="74">
        <v>14.20425</v>
      </c>
      <c r="D88" s="19">
        <v>1.3228800000000001</v>
      </c>
      <c r="E88" s="75">
        <v>3</v>
      </c>
      <c r="F88" s="74">
        <v>16.251069999999999</v>
      </c>
      <c r="G88" s="19">
        <v>1.29515</v>
      </c>
      <c r="H88" s="75">
        <v>3</v>
      </c>
      <c r="I88" s="74">
        <v>13.365410000000001</v>
      </c>
      <c r="J88" s="19">
        <v>0.99296499999999999</v>
      </c>
      <c r="K88" s="75">
        <v>3</v>
      </c>
      <c r="L88" s="74">
        <v>18.449470000000002</v>
      </c>
      <c r="M88" s="19">
        <v>2.1046589999999998</v>
      </c>
      <c r="N88" s="75">
        <v>3</v>
      </c>
    </row>
    <row r="89" spans="2:14" x14ac:dyDescent="0.2">
      <c r="B89" s="78">
        <v>220</v>
      </c>
      <c r="C89" s="74">
        <v>15.343159999999999</v>
      </c>
      <c r="D89" s="19">
        <v>1.426544</v>
      </c>
      <c r="E89" s="75">
        <v>3</v>
      </c>
      <c r="F89" s="74">
        <v>17.386330000000001</v>
      </c>
      <c r="G89" s="19">
        <v>1.3774040000000001</v>
      </c>
      <c r="H89" s="75">
        <v>3</v>
      </c>
      <c r="I89" s="74">
        <v>13.99784</v>
      </c>
      <c r="J89" s="19">
        <v>1.031652</v>
      </c>
      <c r="K89" s="75">
        <v>3</v>
      </c>
      <c r="L89" s="74">
        <v>19.495940000000001</v>
      </c>
      <c r="M89" s="19">
        <v>2.1660409999999999</v>
      </c>
      <c r="N89" s="75">
        <v>3</v>
      </c>
    </row>
    <row r="90" spans="2:14" x14ac:dyDescent="0.2">
      <c r="B90" s="78">
        <v>222</v>
      </c>
      <c r="C90" s="74">
        <v>16.115970000000001</v>
      </c>
      <c r="D90" s="19">
        <v>1.4577850000000001</v>
      </c>
      <c r="E90" s="75">
        <v>3</v>
      </c>
      <c r="F90" s="74">
        <v>18.245909999999999</v>
      </c>
      <c r="G90" s="19">
        <v>1.389913</v>
      </c>
      <c r="H90" s="75">
        <v>3</v>
      </c>
      <c r="I90" s="74">
        <v>14.82925</v>
      </c>
      <c r="J90" s="19">
        <v>1.081688</v>
      </c>
      <c r="K90" s="75">
        <v>3</v>
      </c>
      <c r="L90" s="74">
        <v>20.531939999999999</v>
      </c>
      <c r="M90" s="19">
        <v>2.211592</v>
      </c>
      <c r="N90" s="75">
        <v>3</v>
      </c>
    </row>
    <row r="91" spans="2:14" x14ac:dyDescent="0.2">
      <c r="B91" s="78">
        <v>224</v>
      </c>
      <c r="C91" s="74">
        <v>17.10829</v>
      </c>
      <c r="D91" s="19">
        <v>1.5022960000000001</v>
      </c>
      <c r="E91" s="75">
        <v>3</v>
      </c>
      <c r="F91" s="74">
        <v>19.08276</v>
      </c>
      <c r="G91" s="19">
        <v>1.4030549999999999</v>
      </c>
      <c r="H91" s="75">
        <v>3</v>
      </c>
      <c r="I91" s="74">
        <v>15.618399999999999</v>
      </c>
      <c r="J91" s="19">
        <v>1.1005050000000001</v>
      </c>
      <c r="K91" s="75">
        <v>3</v>
      </c>
      <c r="L91" s="74">
        <v>21.552299999999999</v>
      </c>
      <c r="M91" s="19">
        <v>2.2796820000000002</v>
      </c>
      <c r="N91" s="75">
        <v>3</v>
      </c>
    </row>
    <row r="92" spans="2:14" x14ac:dyDescent="0.2">
      <c r="B92" s="78">
        <v>226</v>
      </c>
      <c r="C92" s="74">
        <v>17.993549999999999</v>
      </c>
      <c r="D92" s="19">
        <v>1.524648</v>
      </c>
      <c r="E92" s="75">
        <v>3</v>
      </c>
      <c r="F92" s="74">
        <v>20.078659999999999</v>
      </c>
      <c r="G92" s="19">
        <v>1.415484</v>
      </c>
      <c r="H92" s="75">
        <v>3</v>
      </c>
      <c r="I92" s="74">
        <v>16.438140000000001</v>
      </c>
      <c r="J92" s="19">
        <v>1.120811</v>
      </c>
      <c r="K92" s="75">
        <v>3</v>
      </c>
      <c r="L92" s="74">
        <v>22.562069999999999</v>
      </c>
      <c r="M92" s="19">
        <v>2.3673649999999999</v>
      </c>
      <c r="N92" s="75">
        <v>3</v>
      </c>
    </row>
    <row r="93" spans="2:14" x14ac:dyDescent="0.2">
      <c r="B93" s="78">
        <v>228</v>
      </c>
      <c r="C93" s="74">
        <v>18.968</v>
      </c>
      <c r="D93" s="19">
        <v>1.536208</v>
      </c>
      <c r="E93" s="75">
        <v>3</v>
      </c>
      <c r="F93" s="74">
        <v>21.101230000000001</v>
      </c>
      <c r="G93" s="19">
        <v>1.4787539999999999</v>
      </c>
      <c r="H93" s="75">
        <v>3</v>
      </c>
      <c r="I93" s="74">
        <v>17.20468</v>
      </c>
      <c r="J93" s="19">
        <v>1.0797019999999999</v>
      </c>
      <c r="K93" s="75">
        <v>3</v>
      </c>
      <c r="L93" s="74">
        <v>23.55247</v>
      </c>
      <c r="M93" s="19">
        <v>2.404064</v>
      </c>
      <c r="N93" s="75">
        <v>3</v>
      </c>
    </row>
    <row r="94" spans="2:14" x14ac:dyDescent="0.2">
      <c r="B94" s="78">
        <v>230</v>
      </c>
      <c r="C94" s="74">
        <v>20.13287</v>
      </c>
      <c r="D94" s="19">
        <v>1.601631</v>
      </c>
      <c r="E94" s="75">
        <v>3</v>
      </c>
      <c r="F94" s="74">
        <v>22.188459999999999</v>
      </c>
      <c r="G94" s="19">
        <v>1.487471</v>
      </c>
      <c r="H94" s="75">
        <v>3</v>
      </c>
      <c r="I94" s="74">
        <v>18.10322</v>
      </c>
      <c r="J94" s="19">
        <v>1.1154409999999999</v>
      </c>
      <c r="K94" s="75">
        <v>3</v>
      </c>
      <c r="L94" s="74">
        <v>24.638570000000001</v>
      </c>
      <c r="M94" s="19">
        <v>2.487819</v>
      </c>
      <c r="N94" s="75">
        <v>3</v>
      </c>
    </row>
    <row r="95" spans="2:14" x14ac:dyDescent="0.2">
      <c r="B95" s="78">
        <v>232</v>
      </c>
      <c r="C95" s="74">
        <v>21.20532</v>
      </c>
      <c r="D95" s="19">
        <v>1.5457609999999999</v>
      </c>
      <c r="E95" s="75">
        <v>3</v>
      </c>
      <c r="F95" s="74">
        <v>23.1416</v>
      </c>
      <c r="G95" s="19">
        <v>1.4678290000000001</v>
      </c>
      <c r="H95" s="75">
        <v>3</v>
      </c>
      <c r="I95" s="74">
        <v>19.043620000000001</v>
      </c>
      <c r="J95" s="19">
        <v>1.1774309999999999</v>
      </c>
      <c r="K95" s="75">
        <v>3</v>
      </c>
      <c r="L95" s="74">
        <v>25.593699999999998</v>
      </c>
      <c r="M95" s="19">
        <v>2.5195690000000002</v>
      </c>
      <c r="N95" s="75">
        <v>3</v>
      </c>
    </row>
    <row r="96" spans="2:14" x14ac:dyDescent="0.2">
      <c r="B96" s="78">
        <v>234</v>
      </c>
      <c r="C96" s="74">
        <v>22.366250000000001</v>
      </c>
      <c r="D96" s="19">
        <v>1.5909880000000001</v>
      </c>
      <c r="E96" s="75">
        <v>3</v>
      </c>
      <c r="F96" s="74">
        <v>24.43497</v>
      </c>
      <c r="G96" s="19">
        <v>1.529453</v>
      </c>
      <c r="H96" s="75">
        <v>3</v>
      </c>
      <c r="I96" s="74">
        <v>19.930260000000001</v>
      </c>
      <c r="J96" s="19">
        <v>1.180007</v>
      </c>
      <c r="K96" s="75">
        <v>3</v>
      </c>
      <c r="L96" s="74">
        <v>26.640940000000001</v>
      </c>
      <c r="M96" s="19">
        <v>2.5622379999999998</v>
      </c>
      <c r="N96" s="75">
        <v>3</v>
      </c>
    </row>
    <row r="97" spans="2:14" x14ac:dyDescent="0.2">
      <c r="B97" s="78">
        <v>236</v>
      </c>
      <c r="C97" s="74">
        <v>23.616160000000001</v>
      </c>
      <c r="D97" s="19">
        <v>1.622566</v>
      </c>
      <c r="E97" s="75">
        <v>3</v>
      </c>
      <c r="F97" s="74">
        <v>25.469889999999999</v>
      </c>
      <c r="G97" s="19">
        <v>1.5921240000000001</v>
      </c>
      <c r="H97" s="75">
        <v>3</v>
      </c>
      <c r="I97" s="74">
        <v>20.904879999999999</v>
      </c>
      <c r="J97" s="19">
        <v>1.2045520000000001</v>
      </c>
      <c r="K97" s="75">
        <v>3</v>
      </c>
      <c r="L97" s="74">
        <v>27.55866</v>
      </c>
      <c r="M97" s="19">
        <v>2.5454509999999999</v>
      </c>
      <c r="N97" s="75">
        <v>3</v>
      </c>
    </row>
    <row r="98" spans="2:14" x14ac:dyDescent="0.2">
      <c r="B98" s="78">
        <v>238</v>
      </c>
      <c r="C98" s="74">
        <v>24.704370000000001</v>
      </c>
      <c r="D98" s="19">
        <v>1.634819</v>
      </c>
      <c r="E98" s="75">
        <v>3</v>
      </c>
      <c r="F98" s="74">
        <v>26.71895</v>
      </c>
      <c r="G98" s="19">
        <v>1.588884</v>
      </c>
      <c r="H98" s="75">
        <v>3</v>
      </c>
      <c r="I98" s="74">
        <v>21.93655</v>
      </c>
      <c r="J98" s="19">
        <v>1.2475369999999999</v>
      </c>
      <c r="K98" s="75">
        <v>3</v>
      </c>
      <c r="L98" s="74">
        <v>28.88682</v>
      </c>
      <c r="M98" s="19">
        <v>2.6525159999999999</v>
      </c>
      <c r="N98" s="75">
        <v>3</v>
      </c>
    </row>
    <row r="99" spans="2:14" x14ac:dyDescent="0.2">
      <c r="B99" s="78">
        <v>240</v>
      </c>
      <c r="C99" s="74">
        <v>25.954969999999999</v>
      </c>
      <c r="D99" s="19">
        <v>1.649041</v>
      </c>
      <c r="E99" s="75">
        <v>3</v>
      </c>
      <c r="F99" s="74">
        <v>27.950099999999999</v>
      </c>
      <c r="G99" s="19">
        <v>1.5933580000000001</v>
      </c>
      <c r="H99" s="75">
        <v>3</v>
      </c>
      <c r="I99" s="74">
        <v>22.694009999999999</v>
      </c>
      <c r="J99" s="19">
        <v>1.14171</v>
      </c>
      <c r="K99" s="75">
        <v>3</v>
      </c>
      <c r="L99" s="74">
        <v>29.931979999999999</v>
      </c>
      <c r="M99" s="19">
        <v>2.6567069999999999</v>
      </c>
      <c r="N99" s="75">
        <v>3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D294-3165-1843-9026-D58993F6B498}">
  <dimension ref="A1:Y303"/>
  <sheetViews>
    <sheetView workbookViewId="0">
      <selection activeCell="L20" sqref="L20"/>
    </sheetView>
  </sheetViews>
  <sheetFormatPr baseColWidth="10" defaultRowHeight="16" x14ac:dyDescent="0.2"/>
  <sheetData>
    <row r="1" spans="1:25" x14ac:dyDescent="0.2">
      <c r="A1" s="8" t="s">
        <v>28</v>
      </c>
    </row>
    <row r="2" spans="1:25" x14ac:dyDescent="0.2">
      <c r="B2" s="97" t="s">
        <v>12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 t="s">
        <v>13</v>
      </c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1:25" x14ac:dyDescent="0.2">
      <c r="B3" s="95" t="s">
        <v>17</v>
      </c>
      <c r="C3" s="95"/>
      <c r="D3" s="95" t="s">
        <v>29</v>
      </c>
      <c r="E3" s="95"/>
      <c r="F3" s="95" t="s">
        <v>30</v>
      </c>
      <c r="G3" s="95"/>
      <c r="H3" s="95" t="s">
        <v>31</v>
      </c>
      <c r="I3" s="95"/>
      <c r="J3" s="95" t="s">
        <v>32</v>
      </c>
      <c r="K3" s="95"/>
      <c r="L3" s="95" t="s">
        <v>33</v>
      </c>
      <c r="M3" s="95"/>
      <c r="N3" s="95" t="s">
        <v>17</v>
      </c>
      <c r="O3" s="95"/>
      <c r="P3" s="95" t="s">
        <v>29</v>
      </c>
      <c r="Q3" s="95"/>
      <c r="R3" s="95" t="s">
        <v>30</v>
      </c>
      <c r="S3" s="95"/>
      <c r="T3" s="95" t="s">
        <v>31</v>
      </c>
      <c r="U3" s="95"/>
      <c r="V3" s="95" t="s">
        <v>32</v>
      </c>
      <c r="W3" s="95"/>
      <c r="X3" s="95" t="s">
        <v>33</v>
      </c>
      <c r="Y3" s="95"/>
    </row>
    <row r="4" spans="1:25" x14ac:dyDescent="0.2">
      <c r="B4" s="3">
        <v>0</v>
      </c>
      <c r="C4" s="3">
        <v>0</v>
      </c>
      <c r="D4" s="3">
        <v>0</v>
      </c>
      <c r="E4" s="3">
        <v>0</v>
      </c>
      <c r="F4" s="3">
        <v>2</v>
      </c>
      <c r="G4" s="3">
        <v>3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6</v>
      </c>
      <c r="P4" s="3">
        <v>2</v>
      </c>
      <c r="Q4" s="3">
        <v>0</v>
      </c>
      <c r="R4" s="3">
        <v>0</v>
      </c>
      <c r="S4" s="3">
        <v>0</v>
      </c>
      <c r="T4" s="3">
        <v>0</v>
      </c>
      <c r="U4" s="3">
        <v>29</v>
      </c>
      <c r="V4" s="3">
        <v>0</v>
      </c>
      <c r="W4" s="3">
        <v>2</v>
      </c>
      <c r="X4" s="3">
        <v>0</v>
      </c>
      <c r="Y4" s="3">
        <v>19</v>
      </c>
    </row>
    <row r="5" spans="1:25" x14ac:dyDescent="0.2"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3</v>
      </c>
      <c r="J5" s="3">
        <v>0</v>
      </c>
      <c r="K5" s="3">
        <v>1</v>
      </c>
      <c r="L5" s="3">
        <v>0</v>
      </c>
      <c r="M5" s="3">
        <v>0</v>
      </c>
      <c r="N5" s="3">
        <v>55</v>
      </c>
      <c r="O5" s="3">
        <v>4</v>
      </c>
      <c r="P5" s="3">
        <v>7</v>
      </c>
      <c r="Q5" s="3">
        <v>0</v>
      </c>
      <c r="R5" s="3">
        <v>2</v>
      </c>
      <c r="S5" s="3">
        <v>8</v>
      </c>
      <c r="T5" s="3">
        <v>0</v>
      </c>
      <c r="U5" s="3">
        <v>5</v>
      </c>
      <c r="V5" s="3">
        <v>0</v>
      </c>
      <c r="W5" s="3">
        <v>23</v>
      </c>
      <c r="X5" s="3">
        <v>0</v>
      </c>
      <c r="Y5" s="3">
        <v>16</v>
      </c>
    </row>
    <row r="6" spans="1:25" x14ac:dyDescent="0.2">
      <c r="B6" s="3">
        <v>0</v>
      </c>
      <c r="C6" s="3">
        <v>0</v>
      </c>
      <c r="D6" s="3">
        <v>0</v>
      </c>
      <c r="E6" s="3">
        <v>1</v>
      </c>
      <c r="F6" s="3">
        <v>1</v>
      </c>
      <c r="G6" s="3">
        <v>3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16</v>
      </c>
      <c r="Q6" s="3">
        <v>1</v>
      </c>
      <c r="R6" s="3">
        <v>1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20</v>
      </c>
    </row>
    <row r="7" spans="1:25" x14ac:dyDescent="0.2">
      <c r="B7" s="3">
        <v>0</v>
      </c>
      <c r="C7" s="3">
        <v>0</v>
      </c>
      <c r="D7" s="3">
        <v>0</v>
      </c>
      <c r="E7" s="3">
        <v>1</v>
      </c>
      <c r="F7" s="3">
        <v>0</v>
      </c>
      <c r="G7" s="3">
        <v>5</v>
      </c>
      <c r="H7" s="3">
        <v>0</v>
      </c>
      <c r="I7" s="3">
        <v>0</v>
      </c>
      <c r="J7" s="3">
        <v>0</v>
      </c>
      <c r="K7" s="3">
        <v>0</v>
      </c>
      <c r="L7" s="3">
        <v>4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8</v>
      </c>
      <c r="T7" s="3">
        <v>0</v>
      </c>
      <c r="U7" s="3">
        <v>21</v>
      </c>
      <c r="V7" s="3">
        <v>0</v>
      </c>
      <c r="W7" s="3">
        <v>6</v>
      </c>
      <c r="X7" s="3">
        <v>0</v>
      </c>
      <c r="Y7" s="3">
        <v>25</v>
      </c>
    </row>
    <row r="8" spans="1:25" x14ac:dyDescent="0.2"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27</v>
      </c>
      <c r="L8" s="3">
        <v>0</v>
      </c>
      <c r="M8" s="3">
        <v>0</v>
      </c>
      <c r="N8" s="3">
        <v>5</v>
      </c>
      <c r="O8" s="3">
        <v>4</v>
      </c>
      <c r="P8" s="3">
        <v>4</v>
      </c>
      <c r="Q8" s="3">
        <v>5</v>
      </c>
      <c r="R8" s="3">
        <v>0</v>
      </c>
      <c r="S8" s="3">
        <v>1</v>
      </c>
      <c r="T8" s="3">
        <v>0</v>
      </c>
      <c r="U8" s="3">
        <v>16</v>
      </c>
      <c r="V8" s="3">
        <v>1</v>
      </c>
      <c r="W8" s="3">
        <v>16</v>
      </c>
      <c r="X8" s="3">
        <v>0</v>
      </c>
      <c r="Y8" s="3">
        <v>19</v>
      </c>
    </row>
    <row r="9" spans="1:25" x14ac:dyDescent="0.2"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2</v>
      </c>
      <c r="O9" s="3">
        <v>29</v>
      </c>
      <c r="P9" s="3">
        <v>9</v>
      </c>
      <c r="Q9" s="3">
        <v>1</v>
      </c>
      <c r="R9" s="3">
        <v>1</v>
      </c>
      <c r="S9" s="3">
        <v>16</v>
      </c>
      <c r="T9" s="3">
        <v>0</v>
      </c>
      <c r="U9" s="3">
        <v>4</v>
      </c>
      <c r="V9" s="3">
        <v>0</v>
      </c>
      <c r="W9" s="3">
        <v>9</v>
      </c>
      <c r="X9" s="3">
        <v>20</v>
      </c>
      <c r="Y9" s="3">
        <v>22</v>
      </c>
    </row>
    <row r="10" spans="1:25" x14ac:dyDescent="0.2"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3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6</v>
      </c>
      <c r="P10" s="3">
        <v>10</v>
      </c>
      <c r="Q10" s="3">
        <v>2</v>
      </c>
      <c r="R10" s="3">
        <v>0</v>
      </c>
      <c r="S10" s="3">
        <v>1</v>
      </c>
      <c r="T10" s="3">
        <v>1</v>
      </c>
      <c r="U10" s="3">
        <v>7</v>
      </c>
      <c r="V10" s="3">
        <v>0</v>
      </c>
      <c r="W10" s="3">
        <v>11</v>
      </c>
      <c r="X10" s="3">
        <v>2</v>
      </c>
      <c r="Y10" s="3">
        <v>17</v>
      </c>
    </row>
    <row r="11" spans="1:25" x14ac:dyDescent="0.2">
      <c r="B11" s="3">
        <v>0</v>
      </c>
      <c r="C11" s="3">
        <v>0</v>
      </c>
      <c r="D11" s="3">
        <v>0</v>
      </c>
      <c r="E11" s="3">
        <v>0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8</v>
      </c>
      <c r="L11" s="3">
        <v>0</v>
      </c>
      <c r="M11" s="3">
        <v>1</v>
      </c>
      <c r="N11" s="3">
        <v>0</v>
      </c>
      <c r="O11" s="3">
        <v>9</v>
      </c>
      <c r="P11" s="3">
        <v>0</v>
      </c>
      <c r="Q11" s="3">
        <v>7</v>
      </c>
      <c r="R11" s="3">
        <v>1</v>
      </c>
      <c r="S11" s="3">
        <v>7</v>
      </c>
      <c r="T11" s="3">
        <v>0</v>
      </c>
      <c r="U11" s="3">
        <v>14</v>
      </c>
      <c r="V11" s="3">
        <v>0</v>
      </c>
      <c r="W11" s="3">
        <v>2</v>
      </c>
      <c r="X11" s="3">
        <v>0</v>
      </c>
      <c r="Y11" s="3">
        <v>38</v>
      </c>
    </row>
    <row r="12" spans="1:25" x14ac:dyDescent="0.2"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0</v>
      </c>
      <c r="O12" s="3">
        <v>23</v>
      </c>
      <c r="P12" s="3">
        <v>6</v>
      </c>
      <c r="Q12" s="3">
        <v>14</v>
      </c>
      <c r="R12" s="3">
        <v>0</v>
      </c>
      <c r="S12" s="3">
        <v>9</v>
      </c>
      <c r="T12" s="3">
        <v>2</v>
      </c>
      <c r="U12" s="3">
        <v>16</v>
      </c>
      <c r="V12" s="3">
        <v>2</v>
      </c>
      <c r="W12" s="3">
        <v>2</v>
      </c>
      <c r="X12" s="3">
        <v>11</v>
      </c>
      <c r="Y12" s="3">
        <v>17</v>
      </c>
    </row>
    <row r="13" spans="1:25" x14ac:dyDescent="0.2">
      <c r="B13" s="3">
        <v>0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2</v>
      </c>
      <c r="M13" s="3">
        <v>0</v>
      </c>
      <c r="N13" s="3">
        <v>0</v>
      </c>
      <c r="O13" s="3">
        <v>5</v>
      </c>
      <c r="P13" s="3">
        <v>6</v>
      </c>
      <c r="Q13" s="3">
        <v>0</v>
      </c>
      <c r="R13" s="3">
        <v>0</v>
      </c>
      <c r="S13" s="3">
        <v>14</v>
      </c>
      <c r="T13" s="3">
        <v>3</v>
      </c>
      <c r="U13" s="3">
        <v>16</v>
      </c>
      <c r="V13" s="3">
        <v>3</v>
      </c>
      <c r="W13" s="3">
        <v>14</v>
      </c>
      <c r="X13" s="3">
        <v>0</v>
      </c>
      <c r="Y13" s="3">
        <v>20</v>
      </c>
    </row>
    <row r="14" spans="1:25" x14ac:dyDescent="0.2">
      <c r="B14" s="3">
        <v>0</v>
      </c>
      <c r="C14" s="3">
        <v>1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7</v>
      </c>
      <c r="O14" s="3">
        <v>10</v>
      </c>
      <c r="P14" s="3">
        <v>28</v>
      </c>
      <c r="Q14" s="3">
        <v>3</v>
      </c>
      <c r="R14" s="3">
        <v>0</v>
      </c>
      <c r="S14" s="3">
        <v>5</v>
      </c>
      <c r="T14" s="3">
        <v>0</v>
      </c>
      <c r="U14" s="3">
        <v>5</v>
      </c>
      <c r="V14" s="3">
        <v>0</v>
      </c>
      <c r="W14" s="3">
        <v>7</v>
      </c>
      <c r="X14" s="3">
        <v>1</v>
      </c>
      <c r="Y14" s="3">
        <v>13</v>
      </c>
    </row>
    <row r="15" spans="1:25" x14ac:dyDescent="0.2"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2</v>
      </c>
      <c r="J15" s="3">
        <v>0</v>
      </c>
      <c r="K15" s="3">
        <v>0</v>
      </c>
      <c r="L15" s="3">
        <v>0</v>
      </c>
      <c r="M15" s="3">
        <v>0</v>
      </c>
      <c r="N15" s="3">
        <v>3</v>
      </c>
      <c r="O15" s="3">
        <v>4</v>
      </c>
      <c r="P15" s="3">
        <v>0</v>
      </c>
      <c r="Q15" s="3">
        <v>0</v>
      </c>
      <c r="R15" s="3">
        <v>0</v>
      </c>
      <c r="S15" s="3">
        <v>16</v>
      </c>
      <c r="T15" s="3">
        <v>4</v>
      </c>
      <c r="U15" s="3">
        <v>19</v>
      </c>
      <c r="V15" s="3">
        <v>0</v>
      </c>
      <c r="W15" s="3">
        <v>30</v>
      </c>
      <c r="X15" s="3">
        <v>1</v>
      </c>
      <c r="Y15" s="3">
        <v>22</v>
      </c>
    </row>
    <row r="16" spans="1:25" x14ac:dyDescent="0.2"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4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2</v>
      </c>
      <c r="P16" s="3">
        <v>6</v>
      </c>
      <c r="Q16" s="3">
        <v>0</v>
      </c>
      <c r="R16" s="3">
        <v>1</v>
      </c>
      <c r="S16" s="3">
        <v>14</v>
      </c>
      <c r="T16" s="3">
        <v>0</v>
      </c>
      <c r="U16" s="3">
        <v>2</v>
      </c>
      <c r="V16" s="3">
        <v>0</v>
      </c>
      <c r="W16" s="3">
        <v>14</v>
      </c>
      <c r="X16" s="3">
        <v>1</v>
      </c>
      <c r="Y16" s="3">
        <v>30</v>
      </c>
    </row>
    <row r="17" spans="2:25" x14ac:dyDescent="0.2"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1</v>
      </c>
      <c r="O17" s="3">
        <v>6</v>
      </c>
      <c r="P17" s="3">
        <v>0</v>
      </c>
      <c r="Q17" s="3">
        <v>0</v>
      </c>
      <c r="R17" s="3">
        <v>0</v>
      </c>
      <c r="S17" s="3">
        <v>22</v>
      </c>
      <c r="T17" s="3">
        <v>2</v>
      </c>
      <c r="U17" s="3">
        <v>16</v>
      </c>
      <c r="V17" s="3">
        <v>4</v>
      </c>
      <c r="W17" s="3">
        <v>1</v>
      </c>
      <c r="X17" s="3">
        <v>0</v>
      </c>
      <c r="Y17" s="3">
        <v>14</v>
      </c>
    </row>
    <row r="18" spans="2:25" x14ac:dyDescent="0.2">
      <c r="B18" s="3">
        <v>0</v>
      </c>
      <c r="C18" s="3">
        <v>0</v>
      </c>
      <c r="D18" s="3">
        <v>0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5</v>
      </c>
      <c r="M18" s="3">
        <v>0</v>
      </c>
      <c r="N18" s="3">
        <v>0</v>
      </c>
      <c r="O18" s="3">
        <v>9</v>
      </c>
      <c r="P18" s="3">
        <v>0</v>
      </c>
      <c r="Q18" s="3">
        <v>9</v>
      </c>
      <c r="R18" s="3">
        <v>0</v>
      </c>
      <c r="S18" s="3">
        <v>33</v>
      </c>
      <c r="T18" s="3">
        <v>0</v>
      </c>
      <c r="U18" s="3">
        <v>12</v>
      </c>
      <c r="V18" s="3">
        <v>21</v>
      </c>
      <c r="W18" s="3">
        <v>10</v>
      </c>
      <c r="X18" s="3">
        <v>3</v>
      </c>
      <c r="Y18" s="3">
        <v>18</v>
      </c>
    </row>
    <row r="19" spans="2:25" x14ac:dyDescent="0.2"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4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87</v>
      </c>
      <c r="P19" s="3">
        <v>1</v>
      </c>
      <c r="Q19" s="3">
        <v>0</v>
      </c>
      <c r="R19" s="3">
        <v>3</v>
      </c>
      <c r="S19" s="3">
        <v>52</v>
      </c>
      <c r="T19" s="3">
        <v>2</v>
      </c>
      <c r="U19" s="3">
        <v>22</v>
      </c>
      <c r="V19" s="3">
        <v>1</v>
      </c>
      <c r="W19" s="3">
        <v>8</v>
      </c>
      <c r="X19" s="3">
        <v>3</v>
      </c>
      <c r="Y19" s="3">
        <v>19</v>
      </c>
    </row>
    <row r="20" spans="2:25" x14ac:dyDescent="0.2">
      <c r="B20" s="3">
        <v>0</v>
      </c>
      <c r="C20" s="3">
        <v>1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5</v>
      </c>
      <c r="T20" s="3">
        <v>1</v>
      </c>
      <c r="U20" s="3">
        <v>4</v>
      </c>
      <c r="V20" s="3">
        <v>1</v>
      </c>
      <c r="W20" s="3">
        <v>24</v>
      </c>
      <c r="X20" s="3">
        <v>0</v>
      </c>
      <c r="Y20" s="3">
        <v>55</v>
      </c>
    </row>
    <row r="21" spans="2:25" x14ac:dyDescent="0.2"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12</v>
      </c>
      <c r="Q21" s="3">
        <v>0</v>
      </c>
      <c r="R21" s="3">
        <v>0</v>
      </c>
      <c r="S21" s="3">
        <v>1</v>
      </c>
      <c r="T21" s="3">
        <v>1</v>
      </c>
      <c r="U21" s="3">
        <v>19</v>
      </c>
      <c r="V21" s="3">
        <v>0</v>
      </c>
      <c r="W21" s="3">
        <v>12</v>
      </c>
      <c r="X21" s="3">
        <v>0</v>
      </c>
      <c r="Y21" s="3">
        <v>42</v>
      </c>
    </row>
    <row r="22" spans="2:25" x14ac:dyDescent="0.2">
      <c r="B22" s="3">
        <v>0</v>
      </c>
      <c r="C22" s="3">
        <v>2</v>
      </c>
      <c r="D22" s="3">
        <v>0</v>
      </c>
      <c r="E22" s="3">
        <v>3</v>
      </c>
      <c r="F22" s="3">
        <v>0</v>
      </c>
      <c r="G22" s="3">
        <v>0</v>
      </c>
      <c r="H22" s="3">
        <v>0</v>
      </c>
      <c r="I22" s="3">
        <v>4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18</v>
      </c>
      <c r="P22" s="3">
        <v>1</v>
      </c>
      <c r="Q22" s="3">
        <v>4</v>
      </c>
      <c r="R22" s="3">
        <v>5</v>
      </c>
      <c r="S22" s="3">
        <v>13</v>
      </c>
      <c r="T22" s="3">
        <v>4</v>
      </c>
      <c r="U22" s="3">
        <v>19</v>
      </c>
      <c r="V22" s="3">
        <v>0</v>
      </c>
      <c r="W22" s="3">
        <v>3</v>
      </c>
      <c r="X22" s="3">
        <v>2</v>
      </c>
      <c r="Y22" s="3">
        <v>20</v>
      </c>
    </row>
    <row r="23" spans="2:25" x14ac:dyDescent="0.2">
      <c r="B23" s="3">
        <v>0</v>
      </c>
      <c r="C23" s="3">
        <v>0</v>
      </c>
      <c r="D23" s="3">
        <v>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</v>
      </c>
      <c r="K23" s="3">
        <v>1</v>
      </c>
      <c r="L23" s="3">
        <v>0</v>
      </c>
      <c r="M23" s="3">
        <v>0</v>
      </c>
      <c r="N23" s="3">
        <v>0</v>
      </c>
      <c r="O23" s="3">
        <v>8</v>
      </c>
      <c r="P23" s="3">
        <v>1</v>
      </c>
      <c r="Q23" s="3">
        <v>0</v>
      </c>
      <c r="R23" s="3">
        <v>1</v>
      </c>
      <c r="S23" s="3">
        <v>1</v>
      </c>
      <c r="T23" s="3">
        <v>22</v>
      </c>
      <c r="U23" s="3">
        <v>11</v>
      </c>
      <c r="V23" s="3">
        <v>0</v>
      </c>
      <c r="W23" s="3">
        <v>0</v>
      </c>
      <c r="X23" s="3">
        <v>4</v>
      </c>
      <c r="Y23" s="3">
        <v>44</v>
      </c>
    </row>
    <row r="24" spans="2:25" x14ac:dyDescent="0.2">
      <c r="B24" s="3">
        <v>0</v>
      </c>
      <c r="C24" s="3">
        <v>2</v>
      </c>
      <c r="D24" s="3">
        <v>0</v>
      </c>
      <c r="E24" s="3">
        <v>1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5</v>
      </c>
      <c r="P24" s="3">
        <v>11</v>
      </c>
      <c r="Q24" s="3">
        <v>1</v>
      </c>
      <c r="R24" s="3">
        <v>1</v>
      </c>
      <c r="S24" s="3">
        <v>0</v>
      </c>
      <c r="T24" s="3">
        <v>0</v>
      </c>
      <c r="U24" s="3">
        <v>7</v>
      </c>
      <c r="V24" s="3">
        <v>0</v>
      </c>
      <c r="W24" s="3">
        <v>16</v>
      </c>
      <c r="X24" s="3">
        <v>2</v>
      </c>
      <c r="Y24" s="3">
        <v>51</v>
      </c>
    </row>
    <row r="25" spans="2:25" x14ac:dyDescent="0.2"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4</v>
      </c>
      <c r="H25" s="3">
        <v>0</v>
      </c>
      <c r="I25" s="3">
        <v>0</v>
      </c>
      <c r="J25" s="3">
        <v>3</v>
      </c>
      <c r="K25" s="3">
        <v>0</v>
      </c>
      <c r="L25" s="3">
        <v>0</v>
      </c>
      <c r="M25" s="3">
        <v>0</v>
      </c>
      <c r="N25" s="3">
        <v>0</v>
      </c>
      <c r="O25" s="3">
        <v>10</v>
      </c>
      <c r="P25" s="3">
        <v>0</v>
      </c>
      <c r="Q25" s="3">
        <v>2</v>
      </c>
      <c r="R25" s="3">
        <v>0</v>
      </c>
      <c r="S25" s="3">
        <v>0</v>
      </c>
      <c r="T25" s="3">
        <v>1</v>
      </c>
      <c r="U25" s="3">
        <v>16</v>
      </c>
      <c r="V25" s="3">
        <v>0</v>
      </c>
      <c r="W25" s="3">
        <v>3</v>
      </c>
      <c r="X25" s="3">
        <v>5</v>
      </c>
      <c r="Y25" s="3">
        <v>55</v>
      </c>
    </row>
    <row r="26" spans="2:25" x14ac:dyDescent="0.2"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3</v>
      </c>
      <c r="H26" s="3">
        <v>2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11</v>
      </c>
      <c r="O26" s="3">
        <v>3</v>
      </c>
      <c r="P26" s="3">
        <v>4</v>
      </c>
      <c r="Q26" s="3">
        <v>0</v>
      </c>
      <c r="R26" s="3">
        <v>10</v>
      </c>
      <c r="S26" s="3">
        <v>7</v>
      </c>
      <c r="T26" s="3">
        <v>1</v>
      </c>
      <c r="U26" s="3">
        <v>22</v>
      </c>
      <c r="V26" s="3">
        <v>1</v>
      </c>
      <c r="W26" s="3">
        <v>15</v>
      </c>
      <c r="X26" s="3">
        <v>8</v>
      </c>
      <c r="Y26" s="3">
        <v>26</v>
      </c>
    </row>
    <row r="27" spans="2:25" x14ac:dyDescent="0.2"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0</v>
      </c>
      <c r="O27" s="3">
        <v>7</v>
      </c>
      <c r="P27" s="3">
        <v>4</v>
      </c>
      <c r="Q27" s="3">
        <v>0</v>
      </c>
      <c r="R27" s="3">
        <v>0</v>
      </c>
      <c r="S27" s="3">
        <v>14</v>
      </c>
      <c r="T27" s="3">
        <v>1</v>
      </c>
      <c r="U27" s="3">
        <v>12</v>
      </c>
      <c r="V27" s="3">
        <v>1</v>
      </c>
      <c r="W27" s="3">
        <v>2</v>
      </c>
      <c r="X27" s="3">
        <v>8</v>
      </c>
      <c r="Y27" s="3">
        <v>5</v>
      </c>
    </row>
    <row r="28" spans="2:25" x14ac:dyDescent="0.2"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3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1</v>
      </c>
      <c r="R28" s="3">
        <v>1</v>
      </c>
      <c r="S28" s="3">
        <v>0</v>
      </c>
      <c r="T28" s="3">
        <v>0</v>
      </c>
      <c r="U28" s="3">
        <v>18</v>
      </c>
      <c r="V28" s="3">
        <v>0</v>
      </c>
      <c r="W28" s="3">
        <v>18</v>
      </c>
      <c r="X28" s="3">
        <v>1</v>
      </c>
      <c r="Y28" s="3">
        <v>21</v>
      </c>
    </row>
    <row r="29" spans="2:25" x14ac:dyDescent="0.2">
      <c r="B29" s="3">
        <v>0</v>
      </c>
      <c r="C29" s="3">
        <v>0</v>
      </c>
      <c r="D29" s="3">
        <v>0</v>
      </c>
      <c r="E29" s="3">
        <v>1</v>
      </c>
      <c r="F29" s="3">
        <v>0</v>
      </c>
      <c r="G29" s="3">
        <v>12</v>
      </c>
      <c r="H29" s="3">
        <v>0</v>
      </c>
      <c r="I29" s="3">
        <v>0</v>
      </c>
      <c r="J29" s="3">
        <v>2</v>
      </c>
      <c r="K29" s="3">
        <v>1</v>
      </c>
      <c r="L29" s="3">
        <v>0</v>
      </c>
      <c r="M29" s="3">
        <v>0</v>
      </c>
      <c r="N29" s="3">
        <v>6</v>
      </c>
      <c r="O29" s="3">
        <v>16</v>
      </c>
      <c r="P29" s="3">
        <v>9</v>
      </c>
      <c r="Q29" s="3">
        <v>3</v>
      </c>
      <c r="R29" s="3">
        <v>1</v>
      </c>
      <c r="S29" s="3">
        <v>13</v>
      </c>
      <c r="T29" s="3">
        <v>0</v>
      </c>
      <c r="U29" s="3">
        <v>26</v>
      </c>
      <c r="V29" s="3">
        <v>3</v>
      </c>
      <c r="W29" s="3">
        <v>24</v>
      </c>
      <c r="X29" s="3">
        <v>4</v>
      </c>
      <c r="Y29" s="3">
        <v>31</v>
      </c>
    </row>
    <row r="30" spans="2:25" x14ac:dyDescent="0.2">
      <c r="B30" s="3">
        <v>0</v>
      </c>
      <c r="C30" s="3">
        <v>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4</v>
      </c>
      <c r="J30" s="3">
        <v>0</v>
      </c>
      <c r="K30" s="3">
        <v>0</v>
      </c>
      <c r="L30" s="3">
        <v>0</v>
      </c>
      <c r="M30" s="3">
        <v>1</v>
      </c>
      <c r="N30" s="3">
        <v>28</v>
      </c>
      <c r="O30" s="3">
        <v>8</v>
      </c>
      <c r="P30" s="3">
        <v>2</v>
      </c>
      <c r="Q30" s="3">
        <v>0</v>
      </c>
      <c r="R30" s="3">
        <v>10</v>
      </c>
      <c r="S30" s="3">
        <v>3</v>
      </c>
      <c r="T30" s="3">
        <v>0</v>
      </c>
      <c r="U30" s="3">
        <v>10</v>
      </c>
      <c r="V30" s="3">
        <v>2</v>
      </c>
      <c r="W30" s="3">
        <v>16</v>
      </c>
      <c r="X30" s="3">
        <v>0</v>
      </c>
      <c r="Y30" s="3">
        <v>19</v>
      </c>
    </row>
    <row r="31" spans="2:25" x14ac:dyDescent="0.2">
      <c r="B31" s="3">
        <v>0</v>
      </c>
      <c r="C31" s="3">
        <v>0</v>
      </c>
      <c r="D31" s="3">
        <v>0</v>
      </c>
      <c r="E31" s="3">
        <v>2</v>
      </c>
      <c r="F31" s="3">
        <v>0</v>
      </c>
      <c r="G31" s="3">
        <v>1</v>
      </c>
      <c r="H31" s="3">
        <v>0</v>
      </c>
      <c r="I31" s="3">
        <v>2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2</v>
      </c>
      <c r="P31" s="3">
        <v>1</v>
      </c>
      <c r="Q31" s="3">
        <v>2</v>
      </c>
      <c r="R31" s="3">
        <v>2</v>
      </c>
      <c r="S31" s="3">
        <v>2</v>
      </c>
      <c r="T31" s="3">
        <v>61</v>
      </c>
      <c r="U31" s="3">
        <v>2</v>
      </c>
      <c r="V31" s="3">
        <v>1</v>
      </c>
      <c r="W31" s="3">
        <v>17</v>
      </c>
      <c r="X31" s="3">
        <v>0</v>
      </c>
      <c r="Y31" s="3">
        <v>20</v>
      </c>
    </row>
    <row r="32" spans="2:25" x14ac:dyDescent="0.2">
      <c r="B32" s="3">
        <v>0</v>
      </c>
      <c r="C32" s="3">
        <v>2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2</v>
      </c>
      <c r="P32" s="3">
        <v>1</v>
      </c>
      <c r="Q32" s="3">
        <v>0</v>
      </c>
      <c r="R32" s="3">
        <v>0</v>
      </c>
      <c r="S32" s="3">
        <v>7</v>
      </c>
      <c r="T32" s="3">
        <v>1</v>
      </c>
      <c r="U32" s="3">
        <v>8</v>
      </c>
      <c r="V32" s="3">
        <v>1</v>
      </c>
      <c r="W32" s="3">
        <v>11</v>
      </c>
      <c r="X32" s="3">
        <v>4</v>
      </c>
      <c r="Y32" s="3">
        <v>11</v>
      </c>
    </row>
    <row r="33" spans="2:25" x14ac:dyDescent="0.2">
      <c r="B33" s="3">
        <v>1</v>
      </c>
      <c r="C33" s="3">
        <v>7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3">
        <v>3</v>
      </c>
      <c r="J33" s="3">
        <v>0</v>
      </c>
      <c r="K33" s="3">
        <v>1</v>
      </c>
      <c r="L33" s="3">
        <v>0</v>
      </c>
      <c r="M33" s="3">
        <v>0</v>
      </c>
      <c r="N33" s="3">
        <v>2</v>
      </c>
      <c r="O33" s="3">
        <v>4</v>
      </c>
      <c r="P33" s="3">
        <v>29</v>
      </c>
      <c r="Q33" s="3">
        <v>0</v>
      </c>
      <c r="R33" s="3">
        <v>0</v>
      </c>
      <c r="S33" s="3">
        <v>34</v>
      </c>
      <c r="T33" s="3">
        <v>3</v>
      </c>
      <c r="U33" s="3">
        <v>3</v>
      </c>
      <c r="V33" s="3">
        <v>0</v>
      </c>
      <c r="W33" s="3">
        <v>6</v>
      </c>
      <c r="X33" s="3">
        <v>6</v>
      </c>
      <c r="Y33" s="3">
        <v>12</v>
      </c>
    </row>
    <row r="34" spans="2:25" x14ac:dyDescent="0.2">
      <c r="B34" s="3">
        <v>5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9</v>
      </c>
      <c r="P34" s="3">
        <v>0</v>
      </c>
      <c r="Q34" s="3">
        <v>2</v>
      </c>
      <c r="R34" s="3">
        <v>0</v>
      </c>
      <c r="S34" s="3">
        <v>12</v>
      </c>
      <c r="T34" s="3">
        <v>0</v>
      </c>
      <c r="U34" s="3">
        <v>7</v>
      </c>
      <c r="V34" s="3">
        <v>2</v>
      </c>
      <c r="W34" s="3">
        <v>15</v>
      </c>
      <c r="X34" s="3">
        <v>0</v>
      </c>
      <c r="Y34" s="3">
        <v>23</v>
      </c>
    </row>
    <row r="35" spans="2:25" x14ac:dyDescent="0.2"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3">
        <v>2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6</v>
      </c>
      <c r="P35" s="3">
        <v>1</v>
      </c>
      <c r="Q35" s="3">
        <v>1</v>
      </c>
      <c r="R35" s="3">
        <v>0</v>
      </c>
      <c r="S35" s="3">
        <v>0</v>
      </c>
      <c r="T35" s="3">
        <v>5</v>
      </c>
      <c r="U35" s="3">
        <v>19</v>
      </c>
      <c r="V35" s="3">
        <v>1</v>
      </c>
      <c r="W35" s="3">
        <v>4</v>
      </c>
      <c r="X35" s="3">
        <v>6</v>
      </c>
      <c r="Y35" s="3">
        <v>15</v>
      </c>
    </row>
    <row r="36" spans="2:25" x14ac:dyDescent="0.2"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4</v>
      </c>
      <c r="Q36" s="3">
        <v>1</v>
      </c>
      <c r="R36" s="3">
        <v>2</v>
      </c>
      <c r="S36" s="3">
        <v>2</v>
      </c>
      <c r="T36" s="3">
        <v>1</v>
      </c>
      <c r="U36" s="3">
        <v>23</v>
      </c>
      <c r="V36" s="3">
        <v>1</v>
      </c>
      <c r="W36" s="3">
        <v>2</v>
      </c>
      <c r="X36" s="3">
        <v>0</v>
      </c>
      <c r="Y36" s="3">
        <v>9</v>
      </c>
    </row>
    <row r="37" spans="2:25" x14ac:dyDescent="0.2"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4</v>
      </c>
      <c r="P37" s="3">
        <v>5</v>
      </c>
      <c r="Q37" s="3">
        <v>29</v>
      </c>
      <c r="R37" s="3">
        <v>1</v>
      </c>
      <c r="S37" s="3">
        <v>7</v>
      </c>
      <c r="T37" s="3">
        <v>2</v>
      </c>
      <c r="U37" s="3">
        <v>11</v>
      </c>
      <c r="V37" s="3">
        <v>0</v>
      </c>
      <c r="W37" s="3">
        <v>23</v>
      </c>
      <c r="X37" s="3">
        <v>1</v>
      </c>
      <c r="Y37" s="3">
        <v>18</v>
      </c>
    </row>
    <row r="38" spans="2:25" x14ac:dyDescent="0.2">
      <c r="B38" s="3">
        <v>0</v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3">
        <v>6</v>
      </c>
      <c r="J38" s="3">
        <v>0</v>
      </c>
      <c r="K38" s="3">
        <v>0</v>
      </c>
      <c r="L38" s="3">
        <v>0</v>
      </c>
      <c r="M38" s="3">
        <v>2</v>
      </c>
      <c r="N38" s="3">
        <v>0</v>
      </c>
      <c r="O38" s="3">
        <v>12</v>
      </c>
      <c r="P38" s="3">
        <v>3</v>
      </c>
      <c r="Q38" s="3">
        <v>0</v>
      </c>
      <c r="R38" s="3">
        <v>5</v>
      </c>
      <c r="S38" s="3">
        <v>8</v>
      </c>
      <c r="T38" s="3">
        <v>0</v>
      </c>
      <c r="U38" s="3">
        <v>2</v>
      </c>
      <c r="V38" s="3">
        <v>5</v>
      </c>
      <c r="W38" s="3">
        <v>2</v>
      </c>
      <c r="X38" s="3">
        <v>0</v>
      </c>
      <c r="Y38" s="3">
        <v>1</v>
      </c>
    </row>
    <row r="39" spans="2:25" x14ac:dyDescent="0.2">
      <c r="B39" s="3">
        <v>1</v>
      </c>
      <c r="C39" s="3">
        <v>1</v>
      </c>
      <c r="D39" s="3">
        <v>0</v>
      </c>
      <c r="E39" s="3">
        <v>0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2</v>
      </c>
      <c r="O39" s="3">
        <v>1</v>
      </c>
      <c r="P39" s="3">
        <v>0</v>
      </c>
      <c r="Q39" s="3">
        <v>2</v>
      </c>
      <c r="R39" s="3">
        <v>0</v>
      </c>
      <c r="S39" s="3">
        <v>14</v>
      </c>
      <c r="T39" s="3">
        <v>5</v>
      </c>
      <c r="U39" s="3">
        <v>0</v>
      </c>
      <c r="V39" s="3">
        <v>0</v>
      </c>
      <c r="W39" s="3">
        <v>42</v>
      </c>
      <c r="X39" s="3">
        <v>6</v>
      </c>
      <c r="Y39" s="3">
        <v>13</v>
      </c>
    </row>
    <row r="40" spans="2:25" x14ac:dyDescent="0.2">
      <c r="B40" s="3">
        <v>0</v>
      </c>
      <c r="C40" s="3">
        <v>0</v>
      </c>
      <c r="D40" s="3">
        <v>3</v>
      </c>
      <c r="E40" s="3">
        <v>0</v>
      </c>
      <c r="F40" s="3">
        <v>0</v>
      </c>
      <c r="G40" s="3">
        <v>4</v>
      </c>
      <c r="H40" s="3">
        <v>0</v>
      </c>
      <c r="I40" s="3">
        <v>1</v>
      </c>
      <c r="J40" s="3">
        <v>0</v>
      </c>
      <c r="K40" s="3">
        <v>3</v>
      </c>
      <c r="L40" s="3">
        <v>0</v>
      </c>
      <c r="M40" s="3">
        <v>0</v>
      </c>
      <c r="N40" s="3">
        <v>0</v>
      </c>
      <c r="O40" s="3">
        <v>7</v>
      </c>
      <c r="P40" s="3">
        <v>7</v>
      </c>
      <c r="Q40" s="3">
        <v>1</v>
      </c>
      <c r="R40" s="3">
        <v>0</v>
      </c>
      <c r="S40" s="3">
        <v>20</v>
      </c>
      <c r="T40" s="3">
        <v>0</v>
      </c>
      <c r="U40" s="3">
        <v>12</v>
      </c>
      <c r="V40" s="3">
        <v>1</v>
      </c>
      <c r="W40" s="3">
        <v>10</v>
      </c>
      <c r="X40" s="3">
        <v>16</v>
      </c>
      <c r="Y40" s="3">
        <v>27</v>
      </c>
    </row>
    <row r="41" spans="2:25" x14ac:dyDescent="0.2"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2</v>
      </c>
      <c r="J41" s="3">
        <v>0</v>
      </c>
      <c r="K41" s="3">
        <v>2</v>
      </c>
      <c r="L41" s="3">
        <v>0</v>
      </c>
      <c r="M41" s="3">
        <v>0</v>
      </c>
      <c r="N41" s="3">
        <v>1</v>
      </c>
      <c r="O41" s="3">
        <v>14</v>
      </c>
      <c r="P41" s="3">
        <v>0</v>
      </c>
      <c r="Q41" s="3">
        <v>3</v>
      </c>
      <c r="R41" s="3">
        <v>0</v>
      </c>
      <c r="S41" s="3">
        <v>1</v>
      </c>
      <c r="T41" s="3">
        <v>0</v>
      </c>
      <c r="U41" s="3">
        <v>11</v>
      </c>
      <c r="V41" s="3">
        <v>2</v>
      </c>
      <c r="W41" s="3">
        <v>7</v>
      </c>
      <c r="X41" s="3">
        <v>3</v>
      </c>
      <c r="Y41" s="3">
        <v>19</v>
      </c>
    </row>
    <row r="42" spans="2:25" x14ac:dyDescent="0.2"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2</v>
      </c>
      <c r="P42" s="3">
        <v>0</v>
      </c>
      <c r="Q42" s="3">
        <v>0</v>
      </c>
      <c r="R42" s="3">
        <v>1</v>
      </c>
      <c r="S42" s="3">
        <v>14</v>
      </c>
      <c r="T42" s="3">
        <v>0</v>
      </c>
      <c r="U42" s="3">
        <v>26</v>
      </c>
      <c r="V42" s="3">
        <v>3</v>
      </c>
      <c r="W42" s="3">
        <v>0</v>
      </c>
      <c r="X42" s="3">
        <v>7</v>
      </c>
      <c r="Y42" s="3">
        <v>23</v>
      </c>
    </row>
    <row r="43" spans="2:25" x14ac:dyDescent="0.2">
      <c r="B43" s="3">
        <v>0</v>
      </c>
      <c r="C43" s="3">
        <v>2</v>
      </c>
      <c r="D43" s="3">
        <v>0</v>
      </c>
      <c r="E43" s="3">
        <v>0</v>
      </c>
      <c r="F43" s="3">
        <v>1</v>
      </c>
      <c r="G43" s="3">
        <v>1</v>
      </c>
      <c r="H43" s="3">
        <v>0</v>
      </c>
      <c r="I43" s="3">
        <v>0</v>
      </c>
      <c r="J43" s="3">
        <v>2</v>
      </c>
      <c r="K43" s="3">
        <v>0</v>
      </c>
      <c r="L43" s="3">
        <v>0</v>
      </c>
      <c r="M43" s="3">
        <v>0</v>
      </c>
      <c r="N43" s="3">
        <v>4</v>
      </c>
      <c r="O43" s="3">
        <v>7</v>
      </c>
      <c r="P43" s="3">
        <v>1</v>
      </c>
      <c r="Q43" s="3">
        <v>25</v>
      </c>
      <c r="R43" s="3">
        <v>5</v>
      </c>
      <c r="S43" s="3">
        <v>2</v>
      </c>
      <c r="T43" s="3">
        <v>0</v>
      </c>
      <c r="U43" s="3">
        <v>31</v>
      </c>
      <c r="V43" s="3">
        <v>1</v>
      </c>
      <c r="W43" s="3">
        <v>9</v>
      </c>
      <c r="X43" s="3">
        <v>0</v>
      </c>
      <c r="Y43" s="3">
        <v>21</v>
      </c>
    </row>
    <row r="44" spans="2:25" x14ac:dyDescent="0.2">
      <c r="B44" s="3">
        <v>0</v>
      </c>
      <c r="C44" s="3">
        <v>2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4</v>
      </c>
      <c r="P44" s="3">
        <v>2</v>
      </c>
      <c r="Q44" s="3">
        <v>2</v>
      </c>
      <c r="R44" s="3">
        <v>1</v>
      </c>
      <c r="S44" s="3">
        <v>0</v>
      </c>
      <c r="T44" s="3">
        <v>0</v>
      </c>
      <c r="U44" s="3">
        <v>2</v>
      </c>
      <c r="V44" s="3">
        <v>0</v>
      </c>
      <c r="W44" s="3">
        <v>31</v>
      </c>
      <c r="X44" s="3">
        <v>0</v>
      </c>
      <c r="Y44" s="3">
        <v>17</v>
      </c>
    </row>
    <row r="45" spans="2:25" x14ac:dyDescent="0.2">
      <c r="B45" s="3">
        <v>1</v>
      </c>
      <c r="C45" s="3">
        <v>0</v>
      </c>
      <c r="D45" s="3">
        <v>0</v>
      </c>
      <c r="E45" s="3">
        <v>1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0</v>
      </c>
      <c r="M45" s="3">
        <v>0</v>
      </c>
      <c r="N45" s="3">
        <v>1</v>
      </c>
      <c r="O45" s="3">
        <v>4</v>
      </c>
      <c r="P45" s="3">
        <v>2</v>
      </c>
      <c r="Q45" s="3">
        <v>10</v>
      </c>
      <c r="R45" s="3">
        <v>0</v>
      </c>
      <c r="S45" s="3">
        <v>21</v>
      </c>
      <c r="T45" s="3">
        <v>2</v>
      </c>
      <c r="U45" s="3">
        <v>21</v>
      </c>
      <c r="V45" s="3">
        <v>1</v>
      </c>
      <c r="W45" s="3">
        <v>5</v>
      </c>
      <c r="X45" s="3">
        <v>0</v>
      </c>
      <c r="Y45" s="3">
        <v>20</v>
      </c>
    </row>
    <row r="46" spans="2:25" x14ac:dyDescent="0.2">
      <c r="B46" s="3">
        <v>2</v>
      </c>
      <c r="C46" s="3">
        <v>0</v>
      </c>
      <c r="D46" s="3">
        <v>0</v>
      </c>
      <c r="E46" s="3">
        <v>0</v>
      </c>
      <c r="F46" s="3">
        <v>1</v>
      </c>
      <c r="G46" s="3">
        <v>3</v>
      </c>
      <c r="H46" s="3">
        <v>0</v>
      </c>
      <c r="I46" s="3">
        <v>0</v>
      </c>
      <c r="J46" s="3">
        <v>0</v>
      </c>
      <c r="K46" s="3">
        <v>2</v>
      </c>
      <c r="L46" s="3">
        <v>0</v>
      </c>
      <c r="M46" s="3">
        <v>0</v>
      </c>
      <c r="N46" s="3">
        <v>0</v>
      </c>
      <c r="O46" s="3">
        <v>4</v>
      </c>
      <c r="P46" s="3">
        <v>1</v>
      </c>
      <c r="Q46" s="3">
        <v>1</v>
      </c>
      <c r="R46" s="3">
        <v>1</v>
      </c>
      <c r="S46" s="3">
        <v>25</v>
      </c>
      <c r="T46" s="3">
        <v>2</v>
      </c>
      <c r="U46" s="3">
        <v>1</v>
      </c>
      <c r="V46" s="3">
        <v>0</v>
      </c>
      <c r="W46" s="3">
        <v>11</v>
      </c>
      <c r="X46" s="3">
        <v>1</v>
      </c>
      <c r="Y46" s="3">
        <v>18</v>
      </c>
    </row>
    <row r="47" spans="2:25" x14ac:dyDescent="0.2">
      <c r="B47" s="3">
        <v>0</v>
      </c>
      <c r="C47" s="3">
        <v>0</v>
      </c>
      <c r="D47" s="3">
        <v>0</v>
      </c>
      <c r="E47" s="3">
        <v>1</v>
      </c>
      <c r="F47" s="3">
        <v>0</v>
      </c>
      <c r="G47" s="3">
        <v>3</v>
      </c>
      <c r="H47" s="3">
        <v>0</v>
      </c>
      <c r="I47" s="3">
        <v>0</v>
      </c>
      <c r="J47" s="3">
        <v>2</v>
      </c>
      <c r="K47" s="3">
        <v>0</v>
      </c>
      <c r="L47" s="3">
        <v>0</v>
      </c>
      <c r="M47" s="3">
        <v>0</v>
      </c>
      <c r="N47" s="3">
        <v>0</v>
      </c>
      <c r="O47" s="3">
        <v>14</v>
      </c>
      <c r="P47" s="3">
        <v>3</v>
      </c>
      <c r="Q47" s="3">
        <v>0</v>
      </c>
      <c r="R47" s="3">
        <v>2</v>
      </c>
      <c r="S47" s="3">
        <v>24</v>
      </c>
      <c r="T47" s="3">
        <v>2</v>
      </c>
      <c r="U47" s="3">
        <v>6</v>
      </c>
      <c r="V47" s="3">
        <v>1</v>
      </c>
      <c r="W47" s="3">
        <v>5</v>
      </c>
      <c r="X47" s="3">
        <v>2</v>
      </c>
      <c r="Y47" s="3">
        <v>28</v>
      </c>
    </row>
    <row r="48" spans="2:25" x14ac:dyDescent="0.2">
      <c r="B48" s="3">
        <v>0</v>
      </c>
      <c r="C48" s="3">
        <v>2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6</v>
      </c>
      <c r="P48" s="3">
        <v>0</v>
      </c>
      <c r="Q48" s="3">
        <v>0</v>
      </c>
      <c r="R48" s="3">
        <v>3</v>
      </c>
      <c r="S48" s="3">
        <v>4</v>
      </c>
      <c r="T48" s="3">
        <v>1</v>
      </c>
      <c r="U48" s="3">
        <v>7</v>
      </c>
      <c r="V48" s="3">
        <v>3</v>
      </c>
      <c r="W48" s="3">
        <v>14</v>
      </c>
      <c r="X48" s="3">
        <v>0</v>
      </c>
      <c r="Y48" s="3">
        <v>18</v>
      </c>
    </row>
    <row r="49" spans="2:25" x14ac:dyDescent="0.2"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3</v>
      </c>
      <c r="K49" s="3">
        <v>0</v>
      </c>
      <c r="L49" s="3">
        <v>1</v>
      </c>
      <c r="M49" s="3">
        <v>0</v>
      </c>
      <c r="N49" s="3">
        <v>9</v>
      </c>
      <c r="O49" s="3">
        <v>9</v>
      </c>
      <c r="P49" s="3">
        <v>4</v>
      </c>
      <c r="Q49" s="3">
        <v>0</v>
      </c>
      <c r="R49" s="3">
        <v>0</v>
      </c>
      <c r="S49" s="3">
        <v>6</v>
      </c>
      <c r="T49" s="3">
        <v>0</v>
      </c>
      <c r="U49" s="3">
        <v>15</v>
      </c>
      <c r="V49" s="3">
        <v>0</v>
      </c>
      <c r="W49" s="3">
        <v>9</v>
      </c>
      <c r="X49" s="3">
        <v>4</v>
      </c>
      <c r="Y49" s="3">
        <v>10</v>
      </c>
    </row>
    <row r="50" spans="2:25" x14ac:dyDescent="0.2"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11</v>
      </c>
      <c r="P50" s="3">
        <v>6</v>
      </c>
      <c r="Q50" s="3">
        <v>5</v>
      </c>
      <c r="R50" s="3">
        <v>3</v>
      </c>
      <c r="S50" s="3">
        <v>7</v>
      </c>
      <c r="T50" s="3">
        <v>0</v>
      </c>
      <c r="U50" s="3">
        <v>5</v>
      </c>
      <c r="V50" s="3">
        <v>1</v>
      </c>
      <c r="W50" s="3">
        <v>6</v>
      </c>
      <c r="X50" s="3">
        <v>9</v>
      </c>
      <c r="Y50" s="3">
        <v>63</v>
      </c>
    </row>
    <row r="51" spans="2:25" x14ac:dyDescent="0.2">
      <c r="B51" s="3">
        <v>0</v>
      </c>
      <c r="C51" s="3">
        <v>0</v>
      </c>
      <c r="D51" s="3">
        <v>7</v>
      </c>
      <c r="E51" s="3">
        <v>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5</v>
      </c>
      <c r="P51" s="3">
        <v>0</v>
      </c>
      <c r="Q51" s="3">
        <v>0</v>
      </c>
      <c r="R51" s="3">
        <v>2</v>
      </c>
      <c r="S51" s="3">
        <v>20</v>
      </c>
      <c r="T51" s="3">
        <v>0</v>
      </c>
      <c r="U51" s="3">
        <v>12</v>
      </c>
      <c r="V51" s="3">
        <v>0</v>
      </c>
      <c r="W51" s="3">
        <v>0</v>
      </c>
      <c r="X51" s="3">
        <v>0</v>
      </c>
      <c r="Y51" s="3">
        <v>10</v>
      </c>
    </row>
    <row r="52" spans="2:25" x14ac:dyDescent="0.2">
      <c r="B52" s="3">
        <v>0</v>
      </c>
      <c r="C52" s="3">
        <v>0</v>
      </c>
      <c r="D52" s="3">
        <v>1</v>
      </c>
      <c r="E52" s="3">
        <v>0</v>
      </c>
      <c r="F52" s="3">
        <v>4</v>
      </c>
      <c r="G52" s="3">
        <v>1</v>
      </c>
      <c r="H52" s="3">
        <v>0</v>
      </c>
      <c r="I52" s="3">
        <v>3</v>
      </c>
      <c r="J52" s="3">
        <v>0</v>
      </c>
      <c r="K52" s="3">
        <v>2</v>
      </c>
      <c r="L52" s="3">
        <v>0</v>
      </c>
      <c r="M52" s="3">
        <v>0</v>
      </c>
      <c r="N52" s="3">
        <v>0</v>
      </c>
      <c r="O52" s="3">
        <v>1</v>
      </c>
      <c r="P52" s="3">
        <v>0</v>
      </c>
      <c r="Q52" s="3">
        <v>0</v>
      </c>
      <c r="R52" s="3">
        <v>2</v>
      </c>
      <c r="S52" s="3">
        <v>15</v>
      </c>
      <c r="T52" s="3">
        <v>4</v>
      </c>
      <c r="U52" s="3">
        <v>2</v>
      </c>
      <c r="V52" s="3">
        <v>6</v>
      </c>
      <c r="W52" s="3">
        <v>2</v>
      </c>
      <c r="X52" s="3">
        <v>0</v>
      </c>
      <c r="Y52" s="3">
        <v>15</v>
      </c>
    </row>
    <row r="53" spans="2:25" x14ac:dyDescent="0.2">
      <c r="B53" s="3">
        <v>0</v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3</v>
      </c>
      <c r="Q53" s="3">
        <v>3</v>
      </c>
      <c r="R53" s="3">
        <v>1</v>
      </c>
      <c r="S53" s="3">
        <v>14</v>
      </c>
      <c r="T53" s="3">
        <v>1</v>
      </c>
      <c r="U53" s="3">
        <v>0</v>
      </c>
      <c r="V53" s="3">
        <v>8</v>
      </c>
      <c r="W53" s="3">
        <v>7</v>
      </c>
      <c r="X53" s="3">
        <v>0</v>
      </c>
      <c r="Y53" s="3">
        <v>13</v>
      </c>
    </row>
    <row r="54" spans="2:25" x14ac:dyDescent="0.2">
      <c r="B54" s="3">
        <v>0</v>
      </c>
      <c r="C54" s="3">
        <v>1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3">
        <v>2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2</v>
      </c>
      <c r="P54" s="3">
        <v>2</v>
      </c>
      <c r="Q54" s="3">
        <v>5</v>
      </c>
      <c r="R54" s="3">
        <v>7</v>
      </c>
      <c r="S54" s="3">
        <v>8</v>
      </c>
      <c r="T54" s="3">
        <v>0</v>
      </c>
      <c r="U54" s="3">
        <v>4</v>
      </c>
      <c r="V54" s="3">
        <v>0</v>
      </c>
      <c r="W54" s="3">
        <v>9</v>
      </c>
      <c r="X54" s="3">
        <v>0</v>
      </c>
      <c r="Y54" s="3">
        <v>18</v>
      </c>
    </row>
    <row r="55" spans="2:25" x14ac:dyDescent="0.2"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1</v>
      </c>
      <c r="O55" s="3">
        <v>7</v>
      </c>
      <c r="P55" s="3">
        <v>0</v>
      </c>
      <c r="Q55" s="3">
        <v>1</v>
      </c>
      <c r="R55" s="3">
        <v>1</v>
      </c>
      <c r="S55" s="3">
        <v>20</v>
      </c>
      <c r="T55" s="3">
        <v>1</v>
      </c>
      <c r="U55" s="3">
        <v>4</v>
      </c>
      <c r="V55" s="3">
        <v>3</v>
      </c>
      <c r="W55" s="3">
        <v>15</v>
      </c>
      <c r="X55" s="3">
        <v>18</v>
      </c>
      <c r="Y55" s="3">
        <v>16</v>
      </c>
    </row>
    <row r="56" spans="2:25" x14ac:dyDescent="0.2">
      <c r="B56" s="3">
        <v>0</v>
      </c>
      <c r="C56" s="3">
        <v>0</v>
      </c>
      <c r="D56" s="3">
        <v>0</v>
      </c>
      <c r="E56" s="3">
        <v>0</v>
      </c>
      <c r="F56" s="3">
        <v>2</v>
      </c>
      <c r="G56" s="3">
        <v>0</v>
      </c>
      <c r="H56" s="3">
        <v>0</v>
      </c>
      <c r="I56" s="3">
        <v>1</v>
      </c>
      <c r="J56" s="3">
        <v>2</v>
      </c>
      <c r="K56" s="3">
        <v>1</v>
      </c>
      <c r="L56" s="3">
        <v>0</v>
      </c>
      <c r="M56" s="3">
        <v>0</v>
      </c>
      <c r="N56" s="3">
        <v>1</v>
      </c>
      <c r="O56" s="3">
        <v>31</v>
      </c>
      <c r="P56" s="3">
        <v>0</v>
      </c>
      <c r="Q56" s="3">
        <v>10</v>
      </c>
      <c r="R56" s="3">
        <v>2</v>
      </c>
      <c r="S56" s="3">
        <v>7</v>
      </c>
      <c r="T56" s="3">
        <v>9</v>
      </c>
      <c r="U56" s="3">
        <v>3</v>
      </c>
      <c r="V56" s="5" t="s">
        <v>27</v>
      </c>
      <c r="W56" s="3">
        <v>4</v>
      </c>
      <c r="X56" s="3">
        <v>3</v>
      </c>
      <c r="Y56" s="3">
        <v>24</v>
      </c>
    </row>
    <row r="57" spans="2:25" x14ac:dyDescent="0.2">
      <c r="B57" s="3">
        <v>0</v>
      </c>
      <c r="C57" s="3">
        <v>0</v>
      </c>
      <c r="D57" s="3">
        <v>0</v>
      </c>
      <c r="E57" s="3">
        <v>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5</v>
      </c>
      <c r="P57" s="3">
        <v>0</v>
      </c>
      <c r="Q57" s="3">
        <v>6</v>
      </c>
      <c r="R57" s="3">
        <v>1</v>
      </c>
      <c r="S57" s="3">
        <v>1</v>
      </c>
      <c r="T57" s="3">
        <v>0</v>
      </c>
      <c r="U57" s="3">
        <v>11</v>
      </c>
      <c r="V57" s="3">
        <v>0</v>
      </c>
      <c r="W57" s="3">
        <v>28</v>
      </c>
      <c r="X57" s="3">
        <v>0</v>
      </c>
      <c r="Y57" s="3">
        <v>26</v>
      </c>
    </row>
    <row r="58" spans="2:25" x14ac:dyDescent="0.2"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0</v>
      </c>
      <c r="I58" s="3">
        <v>4</v>
      </c>
      <c r="J58" s="3">
        <v>2</v>
      </c>
      <c r="K58" s="3">
        <v>0</v>
      </c>
      <c r="L58" s="3">
        <v>0</v>
      </c>
      <c r="M58" s="3">
        <v>0</v>
      </c>
      <c r="N58" s="3">
        <v>0</v>
      </c>
      <c r="O58" s="3">
        <v>6</v>
      </c>
      <c r="P58" s="3">
        <v>4</v>
      </c>
      <c r="Q58" s="3">
        <v>0</v>
      </c>
      <c r="R58" s="3">
        <v>2</v>
      </c>
      <c r="S58" s="3">
        <v>14</v>
      </c>
      <c r="T58" s="3">
        <v>10</v>
      </c>
      <c r="U58" s="3">
        <v>9</v>
      </c>
      <c r="V58" s="3">
        <v>2</v>
      </c>
      <c r="W58" s="3">
        <v>18</v>
      </c>
      <c r="X58" s="3">
        <v>0</v>
      </c>
      <c r="Y58" s="3">
        <v>13</v>
      </c>
    </row>
    <row r="59" spans="2:25" x14ac:dyDescent="0.2">
      <c r="B59" s="3">
        <v>0</v>
      </c>
      <c r="C59" s="3">
        <v>0</v>
      </c>
      <c r="D59" s="3">
        <v>0</v>
      </c>
      <c r="E59" s="3">
        <v>1</v>
      </c>
      <c r="F59" s="3">
        <v>0</v>
      </c>
      <c r="G59" s="3">
        <v>2</v>
      </c>
      <c r="H59" s="3">
        <v>0</v>
      </c>
      <c r="I59" s="3">
        <v>0</v>
      </c>
      <c r="J59" s="3">
        <v>1</v>
      </c>
      <c r="K59" s="3">
        <v>2</v>
      </c>
      <c r="L59" s="3">
        <v>0</v>
      </c>
      <c r="M59" s="3">
        <v>0</v>
      </c>
      <c r="N59" s="3">
        <v>0</v>
      </c>
      <c r="O59" s="3">
        <v>14</v>
      </c>
      <c r="P59" s="3">
        <v>4</v>
      </c>
      <c r="Q59" s="3">
        <v>0</v>
      </c>
      <c r="R59" s="3">
        <v>2</v>
      </c>
      <c r="S59" s="3">
        <v>4</v>
      </c>
      <c r="T59" s="3">
        <v>3</v>
      </c>
      <c r="U59" s="3">
        <v>6</v>
      </c>
      <c r="V59" s="3">
        <v>4</v>
      </c>
      <c r="W59" s="3">
        <v>8</v>
      </c>
      <c r="X59" s="3">
        <v>0</v>
      </c>
      <c r="Y59" s="3">
        <v>33</v>
      </c>
    </row>
    <row r="60" spans="2:25" x14ac:dyDescent="0.2">
      <c r="B60" s="3">
        <v>0</v>
      </c>
      <c r="C60" s="3">
        <v>0</v>
      </c>
      <c r="D60" s="3">
        <v>0</v>
      </c>
      <c r="E60" s="3">
        <v>0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12</v>
      </c>
      <c r="O60" s="3">
        <v>1</v>
      </c>
      <c r="P60" s="3">
        <v>6</v>
      </c>
      <c r="Q60" s="3">
        <v>9</v>
      </c>
      <c r="R60" s="3">
        <v>9</v>
      </c>
      <c r="S60" s="3">
        <v>13</v>
      </c>
      <c r="T60" s="3">
        <v>0</v>
      </c>
      <c r="U60" s="3">
        <v>6</v>
      </c>
      <c r="V60" s="3">
        <v>5</v>
      </c>
      <c r="W60" s="3">
        <v>9</v>
      </c>
      <c r="X60" s="3">
        <v>19</v>
      </c>
      <c r="Y60" s="3">
        <v>2</v>
      </c>
    </row>
    <row r="61" spans="2:25" x14ac:dyDescent="0.2">
      <c r="B61" s="3">
        <v>2</v>
      </c>
      <c r="C61" s="3">
        <v>0</v>
      </c>
      <c r="D61" s="3">
        <v>0</v>
      </c>
      <c r="E61" s="3">
        <v>1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7</v>
      </c>
      <c r="P61" s="3">
        <v>6</v>
      </c>
      <c r="Q61" s="3">
        <v>8</v>
      </c>
      <c r="R61" s="3">
        <v>1</v>
      </c>
      <c r="S61" s="3">
        <v>10</v>
      </c>
      <c r="T61" s="3">
        <v>2</v>
      </c>
      <c r="U61" s="3">
        <v>23</v>
      </c>
      <c r="V61" s="3">
        <v>1</v>
      </c>
      <c r="W61" s="3">
        <v>1</v>
      </c>
      <c r="X61" s="3">
        <v>2</v>
      </c>
      <c r="Y61" s="3">
        <v>20</v>
      </c>
    </row>
    <row r="62" spans="2:25" x14ac:dyDescent="0.2">
      <c r="B62" s="3">
        <v>0</v>
      </c>
      <c r="C62" s="3">
        <v>0</v>
      </c>
      <c r="D62" s="3">
        <v>0</v>
      </c>
      <c r="E62" s="3">
        <v>1</v>
      </c>
      <c r="F62" s="3">
        <v>0</v>
      </c>
      <c r="G62" s="3">
        <v>1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9</v>
      </c>
      <c r="O62" s="3">
        <v>11</v>
      </c>
      <c r="P62" s="3">
        <v>3</v>
      </c>
      <c r="Q62" s="3">
        <v>9</v>
      </c>
      <c r="R62" s="3">
        <v>0</v>
      </c>
      <c r="S62" s="3">
        <v>10</v>
      </c>
      <c r="T62" s="3">
        <v>4</v>
      </c>
      <c r="U62" s="3">
        <v>16</v>
      </c>
      <c r="V62" s="3">
        <v>0</v>
      </c>
      <c r="W62" s="3">
        <v>5</v>
      </c>
      <c r="X62" s="3">
        <v>0</v>
      </c>
      <c r="Y62" s="3">
        <v>23</v>
      </c>
    </row>
    <row r="63" spans="2:25" x14ac:dyDescent="0.2">
      <c r="B63" s="3">
        <v>0</v>
      </c>
      <c r="C63" s="3">
        <v>1</v>
      </c>
      <c r="D63" s="3">
        <v>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2</v>
      </c>
      <c r="P63" s="3">
        <v>0</v>
      </c>
      <c r="Q63" s="3">
        <v>4</v>
      </c>
      <c r="R63" s="3">
        <v>2</v>
      </c>
      <c r="S63" s="3">
        <v>10</v>
      </c>
      <c r="T63" s="3">
        <v>0</v>
      </c>
      <c r="U63" s="3">
        <v>1</v>
      </c>
      <c r="V63" s="3">
        <v>2</v>
      </c>
      <c r="W63" s="3">
        <v>14</v>
      </c>
      <c r="X63" s="3">
        <v>0</v>
      </c>
      <c r="Y63" s="3">
        <v>18</v>
      </c>
    </row>
    <row r="64" spans="2:25" x14ac:dyDescent="0.2"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2</v>
      </c>
      <c r="J64" s="3">
        <v>0</v>
      </c>
      <c r="K64" s="3">
        <v>1</v>
      </c>
      <c r="L64" s="3">
        <v>0</v>
      </c>
      <c r="M64" s="3">
        <v>0</v>
      </c>
      <c r="N64" s="3">
        <v>1</v>
      </c>
      <c r="O64" s="3">
        <v>3</v>
      </c>
      <c r="P64" s="3">
        <v>4</v>
      </c>
      <c r="Q64" s="3">
        <v>1</v>
      </c>
      <c r="R64" s="3">
        <v>3</v>
      </c>
      <c r="S64" s="3">
        <v>9</v>
      </c>
      <c r="T64" s="3">
        <v>12</v>
      </c>
      <c r="U64" s="3">
        <v>0</v>
      </c>
      <c r="V64" s="3">
        <v>1</v>
      </c>
      <c r="W64" s="3">
        <v>0</v>
      </c>
      <c r="X64" s="3">
        <v>10</v>
      </c>
      <c r="Y64" s="3">
        <v>18</v>
      </c>
    </row>
    <row r="65" spans="2:25" x14ac:dyDescent="0.2"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1</v>
      </c>
      <c r="I65" s="3">
        <v>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1</v>
      </c>
      <c r="P65" s="3">
        <v>1</v>
      </c>
      <c r="Q65" s="3">
        <v>4</v>
      </c>
      <c r="R65" s="3">
        <v>0</v>
      </c>
      <c r="S65" s="3">
        <v>35</v>
      </c>
      <c r="T65" s="3">
        <v>0</v>
      </c>
      <c r="U65" s="3">
        <v>9</v>
      </c>
      <c r="V65" s="3">
        <v>1</v>
      </c>
      <c r="W65" s="3">
        <v>14</v>
      </c>
      <c r="X65" s="3">
        <v>0</v>
      </c>
      <c r="Y65" s="3">
        <v>24</v>
      </c>
    </row>
    <row r="66" spans="2:25" x14ac:dyDescent="0.2"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6</v>
      </c>
      <c r="H66" s="3">
        <v>0</v>
      </c>
      <c r="I66" s="3">
        <v>3</v>
      </c>
      <c r="J66" s="3">
        <v>0</v>
      </c>
      <c r="K66" s="3">
        <v>1</v>
      </c>
      <c r="L66" s="3">
        <v>1</v>
      </c>
      <c r="M66" s="3">
        <v>0</v>
      </c>
      <c r="N66" s="3">
        <v>5</v>
      </c>
      <c r="O66" s="3">
        <v>0</v>
      </c>
      <c r="P66" s="3">
        <v>6</v>
      </c>
      <c r="Q66" s="3">
        <v>0</v>
      </c>
      <c r="R66" s="3">
        <v>0</v>
      </c>
      <c r="S66" s="3">
        <v>0</v>
      </c>
      <c r="T66" s="3">
        <v>0</v>
      </c>
      <c r="U66" s="3">
        <v>2</v>
      </c>
      <c r="V66" s="3">
        <v>1</v>
      </c>
      <c r="W66" s="3">
        <v>8</v>
      </c>
      <c r="X66" s="3">
        <v>1</v>
      </c>
      <c r="Y66" s="3">
        <v>14</v>
      </c>
    </row>
    <row r="67" spans="2:25" x14ac:dyDescent="0.2">
      <c r="B67" s="3">
        <v>0</v>
      </c>
      <c r="C67" s="3">
        <v>0</v>
      </c>
      <c r="D67" s="3">
        <v>0</v>
      </c>
      <c r="E67" s="3">
        <v>0</v>
      </c>
      <c r="F67" s="3">
        <v>13</v>
      </c>
      <c r="G67" s="3">
        <v>0</v>
      </c>
      <c r="H67" s="3">
        <v>0</v>
      </c>
      <c r="I67" s="3">
        <v>0</v>
      </c>
      <c r="J67" s="3">
        <v>0</v>
      </c>
      <c r="K67" s="3">
        <v>2</v>
      </c>
      <c r="L67" s="3">
        <v>1</v>
      </c>
      <c r="M67" s="3">
        <v>0</v>
      </c>
      <c r="N67" s="3">
        <v>1</v>
      </c>
      <c r="O67" s="3">
        <v>1</v>
      </c>
      <c r="P67" s="3">
        <v>4</v>
      </c>
      <c r="Q67" s="3">
        <v>0</v>
      </c>
      <c r="R67" s="3">
        <v>3</v>
      </c>
      <c r="S67" s="3">
        <v>7</v>
      </c>
      <c r="T67" s="3">
        <v>2</v>
      </c>
      <c r="U67" s="3">
        <v>19</v>
      </c>
      <c r="V67" s="3">
        <v>0</v>
      </c>
      <c r="W67" s="3">
        <v>4</v>
      </c>
      <c r="X67" s="3">
        <v>3</v>
      </c>
      <c r="Y67" s="3">
        <v>20</v>
      </c>
    </row>
    <row r="68" spans="2:25" x14ac:dyDescent="0.2">
      <c r="B68" s="3">
        <v>0</v>
      </c>
      <c r="C68" s="3">
        <v>1</v>
      </c>
      <c r="D68" s="3">
        <v>0</v>
      </c>
      <c r="E68" s="3">
        <v>0</v>
      </c>
      <c r="F68" s="3">
        <v>3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1</v>
      </c>
      <c r="P68" s="3">
        <v>0</v>
      </c>
      <c r="Q68" s="3">
        <v>0</v>
      </c>
      <c r="R68" s="3">
        <v>4</v>
      </c>
      <c r="S68" s="3">
        <v>15</v>
      </c>
      <c r="T68" s="3">
        <v>0</v>
      </c>
      <c r="U68" s="3">
        <v>69</v>
      </c>
      <c r="V68" s="3">
        <v>0</v>
      </c>
      <c r="W68" s="3">
        <v>18</v>
      </c>
      <c r="X68" s="3">
        <v>1</v>
      </c>
      <c r="Y68" s="3">
        <v>9</v>
      </c>
    </row>
    <row r="69" spans="2:25" x14ac:dyDescent="0.2">
      <c r="B69" s="3">
        <v>0</v>
      </c>
      <c r="C69" s="3">
        <v>5</v>
      </c>
      <c r="D69" s="3">
        <v>0</v>
      </c>
      <c r="E69" s="3">
        <v>0</v>
      </c>
      <c r="F69" s="3">
        <v>9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7</v>
      </c>
      <c r="T69" s="3">
        <v>23</v>
      </c>
      <c r="U69" s="3">
        <v>14</v>
      </c>
      <c r="V69" s="3">
        <v>0</v>
      </c>
      <c r="W69" s="3">
        <v>14</v>
      </c>
      <c r="X69" s="3">
        <v>2</v>
      </c>
      <c r="Y69" s="3">
        <v>20</v>
      </c>
    </row>
    <row r="70" spans="2:25" x14ac:dyDescent="0.2">
      <c r="B70" s="3">
        <v>1</v>
      </c>
      <c r="C70" s="3">
        <v>0</v>
      </c>
      <c r="D70" s="3">
        <v>0</v>
      </c>
      <c r="E70" s="3">
        <v>2</v>
      </c>
      <c r="F70" s="3">
        <v>0</v>
      </c>
      <c r="G70" s="3">
        <v>1</v>
      </c>
      <c r="H70" s="3">
        <v>0</v>
      </c>
      <c r="I70" s="3">
        <v>3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1</v>
      </c>
      <c r="Q70" s="3">
        <v>4</v>
      </c>
      <c r="R70" s="3">
        <v>1</v>
      </c>
      <c r="S70" s="3">
        <v>14</v>
      </c>
      <c r="T70" s="3">
        <v>0</v>
      </c>
      <c r="U70" s="3">
        <v>18</v>
      </c>
      <c r="V70" s="3">
        <v>1</v>
      </c>
      <c r="W70" s="3">
        <v>1</v>
      </c>
      <c r="X70" s="3">
        <v>0</v>
      </c>
      <c r="Y70" s="3">
        <v>12</v>
      </c>
    </row>
    <row r="71" spans="2:25" x14ac:dyDescent="0.2">
      <c r="B71" s="3">
        <v>0</v>
      </c>
      <c r="C71" s="3">
        <v>0</v>
      </c>
      <c r="D71" s="3">
        <v>0</v>
      </c>
      <c r="E71" s="3">
        <v>4</v>
      </c>
      <c r="F71" s="3">
        <v>2</v>
      </c>
      <c r="G71" s="3">
        <v>0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7</v>
      </c>
      <c r="P71" s="3">
        <v>2</v>
      </c>
      <c r="Q71" s="3">
        <v>0</v>
      </c>
      <c r="R71" s="3">
        <v>0</v>
      </c>
      <c r="S71" s="3">
        <v>4</v>
      </c>
      <c r="T71" s="3">
        <v>2</v>
      </c>
      <c r="U71" s="3">
        <v>11</v>
      </c>
      <c r="V71" s="3">
        <v>7</v>
      </c>
      <c r="W71" s="3">
        <v>3</v>
      </c>
      <c r="X71" s="3">
        <v>0</v>
      </c>
      <c r="Y71" s="3">
        <v>11</v>
      </c>
    </row>
    <row r="72" spans="2:25" x14ac:dyDescent="0.2">
      <c r="B72" s="3">
        <v>0</v>
      </c>
      <c r="C72" s="3">
        <v>1</v>
      </c>
      <c r="D72" s="3">
        <v>0</v>
      </c>
      <c r="E72" s="3">
        <v>1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6</v>
      </c>
      <c r="N72" s="3">
        <v>4</v>
      </c>
      <c r="O72" s="3">
        <v>10</v>
      </c>
      <c r="P72" s="3">
        <v>2</v>
      </c>
      <c r="Q72" s="3">
        <v>6</v>
      </c>
      <c r="R72" s="3">
        <v>0</v>
      </c>
      <c r="S72" s="3">
        <v>13</v>
      </c>
      <c r="T72" s="3">
        <v>1</v>
      </c>
      <c r="U72" s="3">
        <v>8</v>
      </c>
      <c r="V72" s="3">
        <v>0</v>
      </c>
      <c r="W72" s="3">
        <v>13</v>
      </c>
      <c r="X72" s="3">
        <v>3</v>
      </c>
      <c r="Y72" s="3">
        <v>18</v>
      </c>
    </row>
    <row r="73" spans="2:25" x14ac:dyDescent="0.2">
      <c r="B73" s="3">
        <v>0</v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3">
        <v>3</v>
      </c>
      <c r="J73" s="3">
        <v>0</v>
      </c>
      <c r="K73" s="3">
        <v>0</v>
      </c>
      <c r="L73" s="3">
        <v>1</v>
      </c>
      <c r="M73" s="3">
        <v>0</v>
      </c>
      <c r="N73" s="3">
        <v>3</v>
      </c>
      <c r="O73" s="3">
        <v>3</v>
      </c>
      <c r="P73" s="3">
        <v>0</v>
      </c>
      <c r="Q73" s="3">
        <v>3</v>
      </c>
      <c r="R73" s="3">
        <v>2</v>
      </c>
      <c r="S73" s="3">
        <v>14</v>
      </c>
      <c r="T73" s="3">
        <v>7</v>
      </c>
      <c r="U73" s="3">
        <v>2</v>
      </c>
      <c r="V73" s="3">
        <v>0</v>
      </c>
      <c r="W73" s="3">
        <v>0</v>
      </c>
      <c r="X73" s="3">
        <v>2</v>
      </c>
      <c r="Y73" s="3">
        <v>14</v>
      </c>
    </row>
    <row r="74" spans="2:25" x14ac:dyDescent="0.2">
      <c r="B74" s="3">
        <v>0</v>
      </c>
      <c r="C74" s="3">
        <v>0</v>
      </c>
      <c r="D74" s="3">
        <v>0</v>
      </c>
      <c r="E74" s="3">
        <v>3</v>
      </c>
      <c r="F74" s="3">
        <v>1</v>
      </c>
      <c r="G74" s="3">
        <v>1</v>
      </c>
      <c r="H74" s="3">
        <v>0</v>
      </c>
      <c r="I74" s="3">
        <v>3</v>
      </c>
      <c r="J74" s="3">
        <v>0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4</v>
      </c>
      <c r="R74" s="3">
        <v>4</v>
      </c>
      <c r="S74" s="3">
        <v>9</v>
      </c>
      <c r="T74" s="3">
        <v>0</v>
      </c>
      <c r="U74" s="3">
        <v>9</v>
      </c>
      <c r="V74" s="3">
        <v>1</v>
      </c>
      <c r="W74" s="3">
        <v>2</v>
      </c>
      <c r="X74" s="3">
        <v>5</v>
      </c>
      <c r="Y74" s="3">
        <v>20</v>
      </c>
    </row>
    <row r="75" spans="2:25" x14ac:dyDescent="0.2">
      <c r="B75" s="3">
        <v>0</v>
      </c>
      <c r="C75" s="3">
        <v>1</v>
      </c>
      <c r="D75" s="3">
        <v>0</v>
      </c>
      <c r="E75" s="3">
        <v>1</v>
      </c>
      <c r="F75" s="3">
        <v>0</v>
      </c>
      <c r="G75" s="3">
        <v>1</v>
      </c>
      <c r="H75" s="3">
        <v>1</v>
      </c>
      <c r="I75" s="3">
        <v>2</v>
      </c>
      <c r="J75" s="3">
        <v>0</v>
      </c>
      <c r="K75" s="3">
        <v>1</v>
      </c>
      <c r="L75" s="3">
        <v>1</v>
      </c>
      <c r="M75" s="3">
        <v>0</v>
      </c>
      <c r="N75" s="3">
        <v>0</v>
      </c>
      <c r="O75" s="3">
        <v>3</v>
      </c>
      <c r="P75" s="3">
        <v>3</v>
      </c>
      <c r="Q75" s="3">
        <v>0</v>
      </c>
      <c r="R75" s="3">
        <v>0</v>
      </c>
      <c r="S75" s="3">
        <v>11</v>
      </c>
      <c r="T75" s="3">
        <v>4</v>
      </c>
      <c r="U75" s="3">
        <v>8</v>
      </c>
      <c r="V75" s="3">
        <v>0</v>
      </c>
      <c r="W75" s="3">
        <v>1</v>
      </c>
      <c r="X75" s="3">
        <v>5</v>
      </c>
      <c r="Y75" s="3">
        <v>13</v>
      </c>
    </row>
    <row r="76" spans="2:25" x14ac:dyDescent="0.2">
      <c r="B76" s="3">
        <v>0</v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3</v>
      </c>
      <c r="P76" s="3">
        <v>0</v>
      </c>
      <c r="Q76" s="3">
        <v>0</v>
      </c>
      <c r="R76" s="3">
        <v>5</v>
      </c>
      <c r="S76" s="3">
        <v>9</v>
      </c>
      <c r="T76" s="3">
        <v>4</v>
      </c>
      <c r="U76" s="3">
        <v>8</v>
      </c>
      <c r="V76" s="3">
        <v>2</v>
      </c>
      <c r="W76" s="3">
        <v>6</v>
      </c>
      <c r="X76" s="3">
        <v>0</v>
      </c>
      <c r="Y76" s="3">
        <v>16</v>
      </c>
    </row>
    <row r="77" spans="2:25" x14ac:dyDescent="0.2">
      <c r="B77" s="3">
        <v>4</v>
      </c>
      <c r="C77" s="3">
        <v>0</v>
      </c>
      <c r="D77" s="3">
        <v>0</v>
      </c>
      <c r="E77" s="3">
        <v>0</v>
      </c>
      <c r="F77" s="3">
        <v>1</v>
      </c>
      <c r="G77" s="3">
        <v>5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  <c r="P77" s="3">
        <v>6</v>
      </c>
      <c r="Q77" s="3">
        <v>3</v>
      </c>
      <c r="R77" s="3">
        <v>6</v>
      </c>
      <c r="S77" s="3">
        <v>7</v>
      </c>
      <c r="T77" s="3">
        <v>10</v>
      </c>
      <c r="U77" s="3">
        <v>11</v>
      </c>
      <c r="V77" s="3">
        <v>1</v>
      </c>
      <c r="W77" s="3">
        <v>1</v>
      </c>
      <c r="X77" s="3">
        <v>0</v>
      </c>
      <c r="Y77" s="3">
        <v>36</v>
      </c>
    </row>
    <row r="78" spans="2:25" x14ac:dyDescent="0.2"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4</v>
      </c>
      <c r="P78" s="3">
        <v>5</v>
      </c>
      <c r="Q78" s="3">
        <v>3</v>
      </c>
      <c r="R78" s="3">
        <v>1</v>
      </c>
      <c r="S78" s="3">
        <v>5</v>
      </c>
      <c r="T78" s="3">
        <v>3</v>
      </c>
      <c r="U78" s="3">
        <v>13</v>
      </c>
      <c r="V78" s="3">
        <v>1</v>
      </c>
      <c r="W78" s="3">
        <v>10</v>
      </c>
      <c r="X78" s="3">
        <v>0</v>
      </c>
      <c r="Y78" s="3">
        <v>3</v>
      </c>
    </row>
    <row r="79" spans="2:25" x14ac:dyDescent="0.2">
      <c r="B79" s="3">
        <v>0</v>
      </c>
      <c r="C79" s="3">
        <v>0</v>
      </c>
      <c r="D79" s="3">
        <v>0</v>
      </c>
      <c r="E79" s="3">
        <v>2</v>
      </c>
      <c r="F79" s="3">
        <v>1</v>
      </c>
      <c r="G79" s="3">
        <v>1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3</v>
      </c>
      <c r="N79" s="3">
        <v>0</v>
      </c>
      <c r="O79" s="3">
        <v>1</v>
      </c>
      <c r="P79" s="3">
        <v>1</v>
      </c>
      <c r="Q79" s="3">
        <v>4</v>
      </c>
      <c r="R79" s="3">
        <v>2</v>
      </c>
      <c r="S79" s="3">
        <v>13</v>
      </c>
      <c r="T79" s="3">
        <v>2</v>
      </c>
      <c r="U79" s="3">
        <v>24</v>
      </c>
      <c r="V79" s="3">
        <v>1</v>
      </c>
      <c r="W79" s="3">
        <v>3</v>
      </c>
      <c r="X79" s="3">
        <v>5</v>
      </c>
      <c r="Y79" s="3">
        <v>13</v>
      </c>
    </row>
    <row r="80" spans="2:25" x14ac:dyDescent="0.2">
      <c r="B80" s="3">
        <v>0</v>
      </c>
      <c r="C80" s="3">
        <v>0</v>
      </c>
      <c r="D80" s="3">
        <v>0</v>
      </c>
      <c r="E80" s="3">
        <v>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5</v>
      </c>
      <c r="P80" s="3">
        <v>0</v>
      </c>
      <c r="Q80" s="3">
        <v>5</v>
      </c>
      <c r="R80" s="3">
        <v>0</v>
      </c>
      <c r="S80" s="3">
        <v>5</v>
      </c>
      <c r="T80" s="3">
        <v>0</v>
      </c>
      <c r="U80" s="3">
        <v>9</v>
      </c>
      <c r="V80" s="3">
        <v>0</v>
      </c>
      <c r="W80" s="3">
        <v>5</v>
      </c>
      <c r="X80" s="3">
        <v>2</v>
      </c>
      <c r="Y80" s="3">
        <v>15</v>
      </c>
    </row>
    <row r="81" spans="2:25" x14ac:dyDescent="0.2">
      <c r="B81" s="3">
        <v>0</v>
      </c>
      <c r="C81" s="3">
        <v>0</v>
      </c>
      <c r="D81" s="3">
        <v>0</v>
      </c>
      <c r="E81" s="3">
        <v>1</v>
      </c>
      <c r="F81" s="3">
        <v>1</v>
      </c>
      <c r="G81" s="3">
        <v>0</v>
      </c>
      <c r="H81" s="3">
        <v>0</v>
      </c>
      <c r="I81" s="3">
        <v>2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24</v>
      </c>
      <c r="P81" s="3">
        <v>2</v>
      </c>
      <c r="Q81" s="3">
        <v>1</v>
      </c>
      <c r="R81" s="3">
        <v>0</v>
      </c>
      <c r="S81" s="3">
        <v>16</v>
      </c>
      <c r="T81" s="3">
        <v>5</v>
      </c>
      <c r="U81" s="3">
        <v>24</v>
      </c>
      <c r="V81" s="3">
        <v>8</v>
      </c>
      <c r="W81" s="3">
        <v>27</v>
      </c>
      <c r="X81" s="3">
        <v>0</v>
      </c>
      <c r="Y81" s="3">
        <v>34</v>
      </c>
    </row>
    <row r="82" spans="2:25" x14ac:dyDescent="0.2">
      <c r="B82" s="3">
        <v>0</v>
      </c>
      <c r="C82" s="3">
        <v>0</v>
      </c>
      <c r="D82" s="3">
        <v>0</v>
      </c>
      <c r="E82" s="3">
        <v>1</v>
      </c>
      <c r="F82" s="3">
        <v>0</v>
      </c>
      <c r="G82" s="3">
        <v>4</v>
      </c>
      <c r="H82" s="3">
        <v>3</v>
      </c>
      <c r="I82" s="3">
        <v>4</v>
      </c>
      <c r="J82" s="3">
        <v>0</v>
      </c>
      <c r="K82" s="3">
        <v>0</v>
      </c>
      <c r="L82" s="3">
        <v>0</v>
      </c>
      <c r="M82" s="3">
        <v>5</v>
      </c>
      <c r="N82" s="3">
        <v>0</v>
      </c>
      <c r="O82" s="3">
        <v>6</v>
      </c>
      <c r="P82" s="3">
        <v>3</v>
      </c>
      <c r="Q82" s="3">
        <v>1</v>
      </c>
      <c r="R82" s="3">
        <v>3</v>
      </c>
      <c r="S82" s="3">
        <v>9</v>
      </c>
      <c r="T82" s="3">
        <v>2</v>
      </c>
      <c r="U82" s="3">
        <v>1</v>
      </c>
      <c r="V82" s="3">
        <v>1</v>
      </c>
      <c r="W82" s="3">
        <v>13</v>
      </c>
      <c r="X82" s="3">
        <v>0</v>
      </c>
      <c r="Y82" s="3">
        <v>9</v>
      </c>
    </row>
    <row r="83" spans="2:25" x14ac:dyDescent="0.2">
      <c r="B83" s="3">
        <v>0</v>
      </c>
      <c r="C83" s="3">
        <v>0</v>
      </c>
      <c r="D83" s="3">
        <v>0</v>
      </c>
      <c r="E83" s="3">
        <v>1</v>
      </c>
      <c r="F83" s="3">
        <v>12</v>
      </c>
      <c r="G83" s="3">
        <v>0</v>
      </c>
      <c r="H83" s="3">
        <v>0</v>
      </c>
      <c r="I83" s="3">
        <v>1</v>
      </c>
      <c r="J83" s="3">
        <v>1</v>
      </c>
      <c r="K83" s="3">
        <v>0</v>
      </c>
      <c r="L83" s="3">
        <v>1</v>
      </c>
      <c r="M83" s="3">
        <v>0</v>
      </c>
      <c r="N83" s="3">
        <v>2</v>
      </c>
      <c r="O83" s="3">
        <v>5</v>
      </c>
      <c r="P83" s="3">
        <v>0</v>
      </c>
      <c r="Q83" s="3">
        <v>0</v>
      </c>
      <c r="R83" s="3">
        <v>1</v>
      </c>
      <c r="S83" s="3">
        <v>18</v>
      </c>
      <c r="T83" s="3">
        <v>0</v>
      </c>
      <c r="U83" s="3">
        <v>3</v>
      </c>
      <c r="V83" s="3">
        <v>0</v>
      </c>
      <c r="W83" s="3">
        <v>16</v>
      </c>
      <c r="X83" s="3">
        <v>4</v>
      </c>
      <c r="Y83" s="3">
        <v>27</v>
      </c>
    </row>
    <row r="84" spans="2:25" x14ac:dyDescent="0.2">
      <c r="B84" s="3">
        <v>0</v>
      </c>
      <c r="C84" s="3">
        <v>0</v>
      </c>
      <c r="D84" s="3">
        <v>0</v>
      </c>
      <c r="E84" s="3">
        <v>0</v>
      </c>
      <c r="F84" s="3">
        <v>1</v>
      </c>
      <c r="G84" s="3">
        <v>1</v>
      </c>
      <c r="H84" s="3">
        <v>0</v>
      </c>
      <c r="I84" s="3">
        <v>2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18</v>
      </c>
      <c r="P84" s="3">
        <v>2</v>
      </c>
      <c r="Q84" s="3">
        <v>1</v>
      </c>
      <c r="R84" s="3">
        <v>2</v>
      </c>
      <c r="S84" s="3">
        <v>15</v>
      </c>
      <c r="T84" s="3">
        <v>1</v>
      </c>
      <c r="U84" s="3">
        <v>4</v>
      </c>
      <c r="V84" s="3">
        <v>2</v>
      </c>
      <c r="W84" s="3">
        <v>2</v>
      </c>
      <c r="X84" s="3">
        <v>17</v>
      </c>
      <c r="Y84" s="3">
        <v>25</v>
      </c>
    </row>
    <row r="85" spans="2:25" x14ac:dyDescent="0.2">
      <c r="B85" s="3">
        <v>0</v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2</v>
      </c>
      <c r="P85" s="3">
        <v>1</v>
      </c>
      <c r="Q85" s="3">
        <v>0</v>
      </c>
      <c r="R85" s="3">
        <v>0</v>
      </c>
      <c r="S85" s="3">
        <v>5</v>
      </c>
      <c r="T85" s="3">
        <v>0</v>
      </c>
      <c r="U85" s="3">
        <v>15</v>
      </c>
      <c r="V85" s="3">
        <v>0</v>
      </c>
      <c r="W85" s="3">
        <v>7</v>
      </c>
      <c r="X85" s="3">
        <v>0</v>
      </c>
      <c r="Y85" s="3">
        <v>8</v>
      </c>
    </row>
    <row r="86" spans="2:25" x14ac:dyDescent="0.2">
      <c r="B86" s="3">
        <v>1</v>
      </c>
      <c r="C86" s="3">
        <v>1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11</v>
      </c>
      <c r="P86" s="3">
        <v>0</v>
      </c>
      <c r="Q86" s="3">
        <v>2</v>
      </c>
      <c r="R86" s="3">
        <v>0</v>
      </c>
      <c r="S86" s="3">
        <v>4</v>
      </c>
      <c r="T86" s="3">
        <v>0</v>
      </c>
      <c r="U86" s="3">
        <v>50</v>
      </c>
      <c r="V86" s="3">
        <v>1</v>
      </c>
      <c r="W86" s="3">
        <v>3</v>
      </c>
      <c r="X86" s="3">
        <v>3</v>
      </c>
      <c r="Y86" s="3">
        <v>6</v>
      </c>
    </row>
    <row r="87" spans="2:25" x14ac:dyDescent="0.2">
      <c r="B87" s="3">
        <v>0</v>
      </c>
      <c r="C87" s="3">
        <v>0</v>
      </c>
      <c r="D87" s="3">
        <v>0</v>
      </c>
      <c r="E87" s="3">
        <v>0</v>
      </c>
      <c r="F87" s="3">
        <v>4</v>
      </c>
      <c r="G87" s="3">
        <v>4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3</v>
      </c>
      <c r="P87" s="3">
        <v>5</v>
      </c>
      <c r="Q87" s="3">
        <v>0</v>
      </c>
      <c r="R87" s="3">
        <v>7</v>
      </c>
      <c r="S87" s="3">
        <v>5</v>
      </c>
      <c r="T87" s="3">
        <v>5</v>
      </c>
      <c r="U87" s="3">
        <v>13</v>
      </c>
      <c r="V87" s="3">
        <v>2</v>
      </c>
      <c r="W87" s="3">
        <v>8</v>
      </c>
      <c r="X87" s="3">
        <v>0</v>
      </c>
      <c r="Y87" s="3">
        <v>23</v>
      </c>
    </row>
    <row r="88" spans="2:25" x14ac:dyDescent="0.2">
      <c r="B88" s="3">
        <v>0</v>
      </c>
      <c r="C88" s="3">
        <v>0</v>
      </c>
      <c r="D88" s="3">
        <v>0</v>
      </c>
      <c r="E88" s="3">
        <v>2</v>
      </c>
      <c r="F88" s="3">
        <v>1</v>
      </c>
      <c r="G88" s="3">
        <v>2</v>
      </c>
      <c r="H88" s="3">
        <v>0</v>
      </c>
      <c r="I88" s="3">
        <v>0</v>
      </c>
      <c r="J88" s="3">
        <v>0</v>
      </c>
      <c r="K88" s="3">
        <v>2</v>
      </c>
      <c r="L88" s="3">
        <v>0</v>
      </c>
      <c r="M88" s="3">
        <v>0</v>
      </c>
      <c r="N88" s="3">
        <v>2</v>
      </c>
      <c r="O88" s="3">
        <v>3</v>
      </c>
      <c r="P88" s="3">
        <v>15</v>
      </c>
      <c r="Q88" s="3">
        <v>9</v>
      </c>
      <c r="R88" s="3">
        <v>4</v>
      </c>
      <c r="S88" s="3">
        <v>19</v>
      </c>
      <c r="T88" s="3">
        <v>5</v>
      </c>
      <c r="U88" s="3">
        <v>11</v>
      </c>
      <c r="V88" s="3">
        <v>4</v>
      </c>
      <c r="W88" s="3">
        <v>11</v>
      </c>
      <c r="X88" s="3">
        <v>0</v>
      </c>
      <c r="Y88" s="3">
        <v>21</v>
      </c>
    </row>
    <row r="89" spans="2:25" x14ac:dyDescent="0.2">
      <c r="B89" s="3">
        <v>0</v>
      </c>
      <c r="C89" s="3">
        <v>4</v>
      </c>
      <c r="D89" s="3">
        <v>1</v>
      </c>
      <c r="E89" s="3">
        <v>0</v>
      </c>
      <c r="F89" s="3">
        <v>2</v>
      </c>
      <c r="G89" s="3">
        <v>2</v>
      </c>
      <c r="H89" s="3">
        <v>0</v>
      </c>
      <c r="I89" s="3">
        <v>1</v>
      </c>
      <c r="J89" s="3">
        <v>0</v>
      </c>
      <c r="K89" s="3">
        <v>2</v>
      </c>
      <c r="L89" s="3">
        <v>0</v>
      </c>
      <c r="M89" s="3">
        <v>0</v>
      </c>
      <c r="N89" s="3">
        <v>0</v>
      </c>
      <c r="O89" s="3">
        <v>0</v>
      </c>
      <c r="P89" s="3">
        <v>5</v>
      </c>
      <c r="Q89" s="3">
        <v>5</v>
      </c>
      <c r="R89" s="3">
        <v>3</v>
      </c>
      <c r="S89" s="3">
        <v>7</v>
      </c>
      <c r="T89" s="3">
        <v>5</v>
      </c>
      <c r="U89" s="3">
        <v>8</v>
      </c>
      <c r="V89" s="3">
        <v>1</v>
      </c>
      <c r="W89" s="3">
        <v>7</v>
      </c>
      <c r="X89" s="3">
        <v>0</v>
      </c>
      <c r="Y89" s="3">
        <v>15</v>
      </c>
    </row>
    <row r="90" spans="2:25" x14ac:dyDescent="0.2">
      <c r="B90" s="3">
        <v>0</v>
      </c>
      <c r="C90" s="3">
        <v>1</v>
      </c>
      <c r="D90" s="3">
        <v>0</v>
      </c>
      <c r="E90" s="3">
        <v>1</v>
      </c>
      <c r="F90" s="3">
        <v>1</v>
      </c>
      <c r="G90" s="3">
        <v>1</v>
      </c>
      <c r="H90" s="3">
        <v>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3</v>
      </c>
      <c r="Q90" s="3">
        <v>4</v>
      </c>
      <c r="R90" s="3">
        <v>0</v>
      </c>
      <c r="S90" s="3">
        <v>34</v>
      </c>
      <c r="T90" s="3">
        <v>1</v>
      </c>
      <c r="U90" s="3">
        <v>10</v>
      </c>
      <c r="V90" s="3">
        <v>0</v>
      </c>
      <c r="W90" s="3">
        <v>5</v>
      </c>
      <c r="X90" s="3">
        <v>0</v>
      </c>
      <c r="Y90" s="3">
        <v>16</v>
      </c>
    </row>
    <row r="91" spans="2:25" x14ac:dyDescent="0.2">
      <c r="B91" s="3">
        <v>0</v>
      </c>
      <c r="C91" s="3">
        <v>1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2</v>
      </c>
      <c r="R91" s="3">
        <v>0</v>
      </c>
      <c r="S91" s="3">
        <v>7</v>
      </c>
      <c r="T91" s="3">
        <v>0</v>
      </c>
      <c r="U91" s="3">
        <v>18</v>
      </c>
      <c r="V91" s="3">
        <v>3</v>
      </c>
      <c r="W91" s="3">
        <v>6</v>
      </c>
      <c r="X91" s="3">
        <v>1</v>
      </c>
      <c r="Y91" s="3">
        <v>3</v>
      </c>
    </row>
    <row r="92" spans="2:25" x14ac:dyDescent="0.2">
      <c r="B92" s="3">
        <v>0</v>
      </c>
      <c r="C92" s="3">
        <v>0</v>
      </c>
      <c r="D92" s="3">
        <v>0</v>
      </c>
      <c r="E92" s="3">
        <v>0</v>
      </c>
      <c r="F92" s="3">
        <v>2</v>
      </c>
      <c r="G92" s="3">
        <v>0</v>
      </c>
      <c r="H92" s="3">
        <v>0</v>
      </c>
      <c r="I92" s="3">
        <v>1</v>
      </c>
      <c r="J92" s="3">
        <v>2</v>
      </c>
      <c r="K92" s="3">
        <v>0</v>
      </c>
      <c r="L92" s="3">
        <v>1</v>
      </c>
      <c r="M92" s="3">
        <v>4</v>
      </c>
      <c r="N92" s="3">
        <v>0</v>
      </c>
      <c r="O92" s="3">
        <v>3</v>
      </c>
      <c r="P92" s="3">
        <v>2</v>
      </c>
      <c r="Q92" s="3">
        <v>0</v>
      </c>
      <c r="R92" s="3">
        <v>1</v>
      </c>
      <c r="S92" s="3">
        <v>9</v>
      </c>
      <c r="T92" s="3">
        <v>5</v>
      </c>
      <c r="U92" s="3">
        <v>18</v>
      </c>
      <c r="V92" s="3">
        <v>0</v>
      </c>
      <c r="W92" s="3">
        <v>5</v>
      </c>
      <c r="X92" s="3">
        <v>0</v>
      </c>
      <c r="Y92" s="3">
        <v>13</v>
      </c>
    </row>
    <row r="93" spans="2:25" x14ac:dyDescent="0.2">
      <c r="B93" s="3">
        <v>0</v>
      </c>
      <c r="C93" s="3">
        <v>1</v>
      </c>
      <c r="D93" s="3">
        <v>0</v>
      </c>
      <c r="E93" s="3">
        <v>0</v>
      </c>
      <c r="F93" s="3">
        <v>0</v>
      </c>
      <c r="G93" s="3">
        <v>6</v>
      </c>
      <c r="H93" s="3">
        <v>0</v>
      </c>
      <c r="I93" s="3">
        <v>2</v>
      </c>
      <c r="J93" s="3">
        <v>0</v>
      </c>
      <c r="K93" s="3">
        <v>1</v>
      </c>
      <c r="L93" s="3">
        <v>0</v>
      </c>
      <c r="M93" s="3">
        <v>0</v>
      </c>
      <c r="N93" s="3">
        <v>2</v>
      </c>
      <c r="O93" s="3">
        <v>0</v>
      </c>
      <c r="P93" s="3">
        <v>5</v>
      </c>
      <c r="Q93" s="3">
        <v>0</v>
      </c>
      <c r="R93" s="3">
        <v>2</v>
      </c>
      <c r="S93" s="3">
        <v>1</v>
      </c>
      <c r="T93" s="3">
        <v>0</v>
      </c>
      <c r="U93" s="3">
        <v>5</v>
      </c>
      <c r="V93" s="3">
        <v>0</v>
      </c>
      <c r="W93" s="3">
        <v>0</v>
      </c>
      <c r="X93" s="3">
        <v>0</v>
      </c>
      <c r="Y93" s="3">
        <v>13</v>
      </c>
    </row>
    <row r="94" spans="2:25" x14ac:dyDescent="0.2">
      <c r="B94" s="3">
        <v>0</v>
      </c>
      <c r="C94" s="3">
        <v>0</v>
      </c>
      <c r="D94" s="3">
        <v>0</v>
      </c>
      <c r="E94" s="3">
        <v>0</v>
      </c>
      <c r="F94" s="3">
        <v>3</v>
      </c>
      <c r="G94" s="3">
        <v>3</v>
      </c>
      <c r="H94" s="3">
        <v>0</v>
      </c>
      <c r="I94" s="3">
        <v>1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5</v>
      </c>
      <c r="P94" s="3">
        <v>0</v>
      </c>
      <c r="Q94" s="3">
        <v>0</v>
      </c>
      <c r="R94" s="3">
        <v>1</v>
      </c>
      <c r="S94" s="3">
        <v>2</v>
      </c>
      <c r="T94" s="3">
        <v>0</v>
      </c>
      <c r="U94" s="3">
        <v>2</v>
      </c>
      <c r="V94" s="3">
        <v>0</v>
      </c>
      <c r="W94" s="3">
        <v>9</v>
      </c>
      <c r="X94" s="3">
        <v>2</v>
      </c>
      <c r="Y94" s="3">
        <v>16</v>
      </c>
    </row>
    <row r="95" spans="2:25" x14ac:dyDescent="0.2">
      <c r="B95" s="3">
        <v>0</v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3</v>
      </c>
      <c r="O95" s="3">
        <v>0</v>
      </c>
      <c r="P95" s="3">
        <v>1</v>
      </c>
      <c r="Q95" s="3">
        <v>2</v>
      </c>
      <c r="R95" s="3">
        <v>2</v>
      </c>
      <c r="S95" s="3">
        <v>9</v>
      </c>
      <c r="T95" s="3">
        <v>5</v>
      </c>
      <c r="U95" s="3">
        <v>9</v>
      </c>
      <c r="V95" s="3">
        <v>0</v>
      </c>
      <c r="W95" s="3">
        <v>7</v>
      </c>
      <c r="X95" s="3">
        <v>0</v>
      </c>
      <c r="Y95" s="3">
        <v>14</v>
      </c>
    </row>
    <row r="96" spans="2:25" x14ac:dyDescent="0.2"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6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4</v>
      </c>
      <c r="O96" s="3">
        <v>6</v>
      </c>
      <c r="P96" s="3">
        <v>2</v>
      </c>
      <c r="Q96" s="3">
        <v>1</v>
      </c>
      <c r="R96" s="3">
        <v>9</v>
      </c>
      <c r="S96" s="3">
        <v>8</v>
      </c>
      <c r="T96" s="3">
        <v>3</v>
      </c>
      <c r="U96" s="3">
        <v>14</v>
      </c>
      <c r="V96" s="3">
        <v>1</v>
      </c>
      <c r="W96" s="3">
        <v>5</v>
      </c>
      <c r="X96" s="3">
        <v>0</v>
      </c>
      <c r="Y96" s="3">
        <v>6</v>
      </c>
    </row>
    <row r="97" spans="2:25" x14ac:dyDescent="0.2">
      <c r="B97" s="3">
        <v>0</v>
      </c>
      <c r="C97" s="3">
        <v>0</v>
      </c>
      <c r="D97" s="3">
        <v>0</v>
      </c>
      <c r="E97" s="3">
        <v>0</v>
      </c>
      <c r="F97" s="3">
        <v>3</v>
      </c>
      <c r="G97" s="3">
        <v>0</v>
      </c>
      <c r="H97" s="3">
        <v>0</v>
      </c>
      <c r="I97" s="3">
        <v>0</v>
      </c>
      <c r="J97" s="3">
        <v>0</v>
      </c>
      <c r="K97" s="3">
        <v>2</v>
      </c>
      <c r="L97" s="3">
        <v>0</v>
      </c>
      <c r="M97" s="3">
        <v>0</v>
      </c>
      <c r="N97" s="3">
        <v>0</v>
      </c>
      <c r="O97" s="3">
        <v>16</v>
      </c>
      <c r="P97" s="3">
        <v>4</v>
      </c>
      <c r="Q97" s="3">
        <v>5</v>
      </c>
      <c r="R97" s="3">
        <v>5</v>
      </c>
      <c r="S97" s="3">
        <v>6</v>
      </c>
      <c r="T97" s="3">
        <v>0</v>
      </c>
      <c r="U97" s="3">
        <v>21</v>
      </c>
      <c r="V97" s="3">
        <v>5</v>
      </c>
      <c r="W97" s="3">
        <v>3</v>
      </c>
      <c r="X97" s="3">
        <v>0</v>
      </c>
      <c r="Y97" s="3">
        <v>13</v>
      </c>
    </row>
    <row r="98" spans="2:25" x14ac:dyDescent="0.2">
      <c r="B98" s="3">
        <v>0</v>
      </c>
      <c r="C98" s="3">
        <v>0</v>
      </c>
      <c r="D98" s="3">
        <v>0</v>
      </c>
      <c r="E98" s="3">
        <v>3</v>
      </c>
      <c r="F98" s="3">
        <v>1</v>
      </c>
      <c r="G98" s="3">
        <v>0</v>
      </c>
      <c r="H98" s="3">
        <v>0</v>
      </c>
      <c r="I98" s="3">
        <v>2</v>
      </c>
      <c r="J98" s="3">
        <v>0</v>
      </c>
      <c r="K98" s="3">
        <v>0</v>
      </c>
      <c r="L98" s="3">
        <v>0</v>
      </c>
      <c r="M98" s="3">
        <v>2</v>
      </c>
      <c r="N98" s="3">
        <v>5</v>
      </c>
      <c r="O98" s="3">
        <v>18</v>
      </c>
      <c r="P98" s="3">
        <v>0</v>
      </c>
      <c r="Q98" s="3">
        <v>5</v>
      </c>
      <c r="R98" s="3">
        <v>1</v>
      </c>
      <c r="S98" s="3">
        <v>55</v>
      </c>
      <c r="T98" s="3">
        <v>0</v>
      </c>
      <c r="U98" s="3">
        <v>14</v>
      </c>
      <c r="V98" s="3">
        <v>9</v>
      </c>
      <c r="W98" s="3">
        <v>6</v>
      </c>
      <c r="X98" s="3">
        <v>0</v>
      </c>
      <c r="Y98" s="3">
        <v>26</v>
      </c>
    </row>
    <row r="99" spans="2:25" x14ac:dyDescent="0.2"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5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3</v>
      </c>
      <c r="N99" s="3">
        <v>0</v>
      </c>
      <c r="O99" s="3">
        <v>6</v>
      </c>
      <c r="P99" s="3">
        <v>13</v>
      </c>
      <c r="Q99" s="3">
        <v>0</v>
      </c>
      <c r="R99" s="3">
        <v>0</v>
      </c>
      <c r="S99" s="3">
        <v>1</v>
      </c>
      <c r="T99" s="3">
        <v>8</v>
      </c>
      <c r="U99" s="3">
        <v>11</v>
      </c>
      <c r="V99" s="3">
        <v>2</v>
      </c>
      <c r="W99" s="3">
        <v>4</v>
      </c>
      <c r="X99" s="3">
        <v>44</v>
      </c>
      <c r="Y99" s="3">
        <v>17</v>
      </c>
    </row>
    <row r="100" spans="2:25" x14ac:dyDescent="0.2"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2</v>
      </c>
      <c r="N100" s="3">
        <v>8</v>
      </c>
      <c r="O100" s="3">
        <v>17</v>
      </c>
      <c r="P100" s="3">
        <v>3</v>
      </c>
      <c r="Q100" s="3">
        <v>0</v>
      </c>
      <c r="R100" s="3">
        <v>0</v>
      </c>
      <c r="S100" s="3">
        <v>14</v>
      </c>
      <c r="T100" s="3">
        <v>0</v>
      </c>
      <c r="U100" s="3">
        <v>1</v>
      </c>
      <c r="V100" s="3">
        <v>1</v>
      </c>
      <c r="W100" s="3">
        <v>0</v>
      </c>
      <c r="X100" s="3">
        <v>1</v>
      </c>
      <c r="Y100" s="3">
        <v>15</v>
      </c>
    </row>
    <row r="101" spans="2:25" x14ac:dyDescent="0.2">
      <c r="B101" s="3">
        <v>0</v>
      </c>
      <c r="C101" s="3">
        <v>0</v>
      </c>
      <c r="D101" s="3">
        <v>0</v>
      </c>
      <c r="E101" s="3">
        <v>0</v>
      </c>
      <c r="F101" s="3">
        <v>5</v>
      </c>
      <c r="G101" s="3">
        <v>0</v>
      </c>
      <c r="H101" s="3">
        <v>0</v>
      </c>
      <c r="I101" s="3">
        <v>3</v>
      </c>
      <c r="J101" s="3">
        <v>0</v>
      </c>
      <c r="K101" s="3">
        <v>0</v>
      </c>
      <c r="L101" s="3">
        <v>0</v>
      </c>
      <c r="M101" s="3">
        <v>3</v>
      </c>
      <c r="N101" s="3">
        <v>16</v>
      </c>
      <c r="O101" s="3">
        <v>0</v>
      </c>
      <c r="P101" s="3">
        <v>4</v>
      </c>
      <c r="Q101" s="3">
        <v>1</v>
      </c>
      <c r="R101" s="3">
        <v>2</v>
      </c>
      <c r="S101" s="3">
        <v>14</v>
      </c>
      <c r="T101" s="3">
        <v>1</v>
      </c>
      <c r="U101" s="3">
        <v>19</v>
      </c>
      <c r="V101" s="3">
        <v>14</v>
      </c>
      <c r="W101" s="3">
        <v>17</v>
      </c>
      <c r="X101" s="3">
        <v>0</v>
      </c>
      <c r="Y101" s="3">
        <v>15</v>
      </c>
    </row>
    <row r="102" spans="2:25" x14ac:dyDescent="0.2">
      <c r="B102" s="3">
        <v>2</v>
      </c>
      <c r="C102" s="3">
        <v>0</v>
      </c>
      <c r="D102" s="3">
        <v>3</v>
      </c>
      <c r="E102" s="3">
        <v>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19</v>
      </c>
      <c r="Q102" s="3">
        <v>0</v>
      </c>
      <c r="R102" s="3">
        <v>0</v>
      </c>
      <c r="S102" s="3">
        <v>2</v>
      </c>
      <c r="T102" s="3">
        <v>7</v>
      </c>
      <c r="U102" s="3">
        <v>15</v>
      </c>
      <c r="V102" s="3">
        <v>1</v>
      </c>
      <c r="W102" s="3">
        <v>5</v>
      </c>
      <c r="X102" s="3">
        <v>0</v>
      </c>
      <c r="Y102" s="3">
        <v>17</v>
      </c>
    </row>
    <row r="103" spans="2:25" x14ac:dyDescent="0.2">
      <c r="B103" s="3">
        <v>0</v>
      </c>
      <c r="C103" s="3">
        <v>0</v>
      </c>
      <c r="D103" s="3">
        <v>0</v>
      </c>
      <c r="E103" s="3">
        <v>3</v>
      </c>
      <c r="F103" s="3">
        <v>1</v>
      </c>
      <c r="G103" s="3">
        <v>1</v>
      </c>
      <c r="H103" s="3">
        <v>0</v>
      </c>
      <c r="I103" s="3">
        <v>3</v>
      </c>
      <c r="J103" s="3">
        <v>3</v>
      </c>
      <c r="K103" s="3">
        <v>0</v>
      </c>
      <c r="L103" s="3">
        <v>1</v>
      </c>
      <c r="M103" s="3">
        <v>0</v>
      </c>
      <c r="N103" s="3">
        <v>8</v>
      </c>
      <c r="O103" s="3">
        <v>10</v>
      </c>
      <c r="P103" s="3">
        <v>9</v>
      </c>
      <c r="Q103" s="3">
        <v>0</v>
      </c>
      <c r="R103" s="3">
        <v>3</v>
      </c>
      <c r="S103" s="3">
        <v>9</v>
      </c>
      <c r="T103" s="3">
        <v>2</v>
      </c>
      <c r="U103" s="3">
        <v>7</v>
      </c>
      <c r="V103" s="3">
        <v>0</v>
      </c>
      <c r="W103" s="3">
        <v>1</v>
      </c>
      <c r="X103" s="3">
        <v>3</v>
      </c>
      <c r="Y103" s="3">
        <v>18</v>
      </c>
    </row>
    <row r="104" spans="2:25" x14ac:dyDescent="0.2"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11</v>
      </c>
      <c r="P104" s="3">
        <v>3</v>
      </c>
      <c r="Q104" s="3">
        <v>1</v>
      </c>
      <c r="R104" s="3">
        <v>1</v>
      </c>
      <c r="S104" s="3">
        <v>4</v>
      </c>
      <c r="T104" s="3">
        <v>10</v>
      </c>
      <c r="U104" s="3">
        <v>11</v>
      </c>
      <c r="V104" s="3">
        <v>0</v>
      </c>
      <c r="W104" s="3">
        <v>0</v>
      </c>
      <c r="X104" s="3">
        <v>2</v>
      </c>
      <c r="Y104" s="3">
        <v>14</v>
      </c>
    </row>
    <row r="105" spans="2:25" x14ac:dyDescent="0.2">
      <c r="B105" s="3">
        <v>0</v>
      </c>
      <c r="C105" s="3">
        <v>4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5</v>
      </c>
      <c r="J105" s="3">
        <v>0</v>
      </c>
      <c r="K105" s="3">
        <v>0</v>
      </c>
      <c r="L105" s="3">
        <v>0</v>
      </c>
      <c r="M105" s="3">
        <v>1</v>
      </c>
      <c r="N105" s="3">
        <v>1</v>
      </c>
      <c r="O105" s="3">
        <v>6</v>
      </c>
      <c r="P105" s="3">
        <v>4</v>
      </c>
      <c r="Q105" s="3">
        <v>2</v>
      </c>
      <c r="R105" s="3">
        <v>0</v>
      </c>
      <c r="S105" s="3">
        <v>0</v>
      </c>
      <c r="T105" s="3">
        <v>8</v>
      </c>
      <c r="U105" s="3">
        <v>13</v>
      </c>
      <c r="V105" s="3">
        <v>0</v>
      </c>
      <c r="W105" s="3">
        <v>12</v>
      </c>
      <c r="X105" s="3">
        <v>0</v>
      </c>
      <c r="Y105" s="3">
        <v>55</v>
      </c>
    </row>
    <row r="106" spans="2:25" x14ac:dyDescent="0.2">
      <c r="B106" s="3">
        <v>0</v>
      </c>
      <c r="C106" s="3">
        <v>1</v>
      </c>
      <c r="D106" s="3">
        <v>0</v>
      </c>
      <c r="E106" s="3">
        <v>0</v>
      </c>
      <c r="F106" s="3">
        <v>0</v>
      </c>
      <c r="G106" s="3">
        <v>16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7</v>
      </c>
      <c r="P106" s="3">
        <v>5</v>
      </c>
      <c r="Q106" s="3">
        <v>6</v>
      </c>
      <c r="R106" s="3">
        <v>3</v>
      </c>
      <c r="S106" s="3">
        <v>9</v>
      </c>
      <c r="T106" s="3">
        <v>2</v>
      </c>
      <c r="U106" s="3">
        <v>10</v>
      </c>
      <c r="V106" s="3">
        <v>3</v>
      </c>
      <c r="W106" s="3">
        <v>10</v>
      </c>
      <c r="X106" s="3">
        <v>0</v>
      </c>
      <c r="Y106" s="3">
        <v>11</v>
      </c>
    </row>
    <row r="107" spans="2:25" x14ac:dyDescent="0.2">
      <c r="B107" s="3">
        <v>0</v>
      </c>
      <c r="C107" s="3">
        <v>1</v>
      </c>
      <c r="D107" s="3">
        <v>0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5</v>
      </c>
      <c r="Q107" s="3">
        <v>2</v>
      </c>
      <c r="R107" s="3">
        <v>0</v>
      </c>
      <c r="S107" s="3">
        <v>1</v>
      </c>
      <c r="T107" s="3">
        <v>0</v>
      </c>
      <c r="U107" s="3">
        <v>20</v>
      </c>
      <c r="V107" s="3">
        <v>0</v>
      </c>
      <c r="W107" s="3">
        <v>3</v>
      </c>
      <c r="X107" s="3">
        <v>4</v>
      </c>
      <c r="Y107" s="3">
        <v>16</v>
      </c>
    </row>
    <row r="108" spans="2:25" x14ac:dyDescent="0.2"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3">
        <v>2</v>
      </c>
      <c r="J108" s="3">
        <v>0</v>
      </c>
      <c r="K108" s="3">
        <v>0</v>
      </c>
      <c r="L108" s="3"/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9</v>
      </c>
      <c r="S108" s="3">
        <v>13</v>
      </c>
      <c r="T108" s="3">
        <v>0</v>
      </c>
      <c r="U108" s="3">
        <v>8</v>
      </c>
      <c r="V108" s="3">
        <v>0</v>
      </c>
      <c r="W108" s="3">
        <v>14</v>
      </c>
      <c r="X108" s="3">
        <v>4</v>
      </c>
      <c r="Y108" s="3">
        <v>2</v>
      </c>
    </row>
    <row r="109" spans="2:25" x14ac:dyDescent="0.2">
      <c r="B109" s="3">
        <v>0</v>
      </c>
      <c r="C109" s="3">
        <v>0</v>
      </c>
      <c r="D109" s="3">
        <v>0</v>
      </c>
      <c r="E109" s="3">
        <v>2</v>
      </c>
      <c r="F109" s="3">
        <v>1</v>
      </c>
      <c r="G109" s="3">
        <v>1</v>
      </c>
      <c r="H109" s="3">
        <v>0</v>
      </c>
      <c r="I109" s="3">
        <v>1</v>
      </c>
      <c r="J109" s="3">
        <v>0</v>
      </c>
      <c r="K109" s="3">
        <v>3</v>
      </c>
      <c r="L109" s="3">
        <v>1</v>
      </c>
      <c r="M109" s="3">
        <v>0</v>
      </c>
      <c r="N109" s="3">
        <v>0</v>
      </c>
      <c r="O109" s="3">
        <v>4</v>
      </c>
      <c r="P109" s="3">
        <v>8</v>
      </c>
      <c r="Q109" s="3">
        <v>4</v>
      </c>
      <c r="R109" s="3">
        <v>0</v>
      </c>
      <c r="S109" s="3">
        <v>7</v>
      </c>
      <c r="T109" s="3">
        <v>4</v>
      </c>
      <c r="U109" s="3">
        <v>8</v>
      </c>
      <c r="V109" s="3">
        <v>0</v>
      </c>
      <c r="W109" s="3">
        <v>11</v>
      </c>
      <c r="X109" s="3">
        <v>0</v>
      </c>
      <c r="Y109" s="3">
        <v>6</v>
      </c>
    </row>
    <row r="110" spans="2:25" x14ac:dyDescent="0.2">
      <c r="B110" s="3">
        <v>0</v>
      </c>
      <c r="C110" s="3">
        <v>0</v>
      </c>
      <c r="D110" s="3">
        <v>0</v>
      </c>
      <c r="E110" s="3">
        <v>0</v>
      </c>
      <c r="F110" s="3">
        <v>1</v>
      </c>
      <c r="G110" s="3">
        <v>0</v>
      </c>
      <c r="H110" s="3">
        <v>0</v>
      </c>
      <c r="I110" s="3">
        <v>2</v>
      </c>
      <c r="J110" s="3">
        <v>0</v>
      </c>
      <c r="K110" s="3">
        <v>0</v>
      </c>
      <c r="L110" s="3">
        <v>0</v>
      </c>
      <c r="M110" s="3">
        <v>5</v>
      </c>
      <c r="N110" s="3">
        <v>0</v>
      </c>
      <c r="O110" s="3">
        <v>7</v>
      </c>
      <c r="P110" s="3">
        <v>4</v>
      </c>
      <c r="Q110" s="3">
        <v>2</v>
      </c>
      <c r="R110" s="3">
        <v>0</v>
      </c>
      <c r="S110" s="3">
        <v>4</v>
      </c>
      <c r="T110" s="3">
        <v>4</v>
      </c>
      <c r="U110" s="3">
        <v>23</v>
      </c>
      <c r="V110" s="3">
        <v>0</v>
      </c>
      <c r="W110" s="3">
        <v>2</v>
      </c>
      <c r="X110" s="3">
        <v>1</v>
      </c>
      <c r="Y110" s="3">
        <v>0</v>
      </c>
    </row>
    <row r="111" spans="2:25" x14ac:dyDescent="0.2"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2</v>
      </c>
      <c r="P111" s="3">
        <v>13</v>
      </c>
      <c r="Q111" s="3">
        <v>0</v>
      </c>
      <c r="R111" s="3">
        <v>0</v>
      </c>
      <c r="S111" s="3">
        <v>7</v>
      </c>
      <c r="T111" s="3">
        <v>11</v>
      </c>
      <c r="U111" s="3">
        <v>14</v>
      </c>
      <c r="V111" s="3">
        <v>1</v>
      </c>
      <c r="W111" s="3">
        <v>15</v>
      </c>
      <c r="X111" s="3">
        <v>2</v>
      </c>
      <c r="Y111" s="3">
        <v>11</v>
      </c>
    </row>
    <row r="112" spans="2:25" x14ac:dyDescent="0.2"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2</v>
      </c>
      <c r="J112" s="3">
        <v>0</v>
      </c>
      <c r="K112" s="3">
        <v>2</v>
      </c>
      <c r="L112" s="3">
        <v>0</v>
      </c>
      <c r="M112" s="3">
        <v>0</v>
      </c>
      <c r="N112" s="3">
        <v>0</v>
      </c>
      <c r="O112" s="3">
        <v>2</v>
      </c>
      <c r="P112" s="3">
        <v>0</v>
      </c>
      <c r="Q112" s="3">
        <v>2</v>
      </c>
      <c r="R112" s="3">
        <v>2</v>
      </c>
      <c r="S112" s="3">
        <v>0</v>
      </c>
      <c r="T112" s="3">
        <v>2</v>
      </c>
      <c r="U112" s="3">
        <v>19</v>
      </c>
      <c r="V112" s="3">
        <v>0</v>
      </c>
      <c r="W112" s="3">
        <v>10</v>
      </c>
      <c r="X112" s="3">
        <v>0</v>
      </c>
      <c r="Y112" s="3">
        <v>1</v>
      </c>
    </row>
    <row r="113" spans="2:25" x14ac:dyDescent="0.2">
      <c r="B113" s="3">
        <v>0</v>
      </c>
      <c r="C113" s="3">
        <v>3</v>
      </c>
      <c r="D113" s="3">
        <v>0</v>
      </c>
      <c r="E113" s="3">
        <v>0</v>
      </c>
      <c r="F113" s="3">
        <v>0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5</v>
      </c>
      <c r="P113" s="3">
        <v>11</v>
      </c>
      <c r="Q113" s="3">
        <v>0</v>
      </c>
      <c r="R113" s="3">
        <v>2</v>
      </c>
      <c r="S113" s="3">
        <v>8</v>
      </c>
      <c r="T113" s="3">
        <v>6</v>
      </c>
      <c r="U113" s="3">
        <v>10</v>
      </c>
      <c r="V113" s="3">
        <v>9</v>
      </c>
      <c r="W113" s="3">
        <v>2</v>
      </c>
      <c r="X113" s="3">
        <v>0</v>
      </c>
      <c r="Y113" s="3">
        <v>9</v>
      </c>
    </row>
    <row r="114" spans="2:25" x14ac:dyDescent="0.2">
      <c r="B114" s="3">
        <v>0</v>
      </c>
      <c r="C114" s="3">
        <v>0</v>
      </c>
      <c r="D114" s="3">
        <v>0</v>
      </c>
      <c r="E114" s="3">
        <v>1</v>
      </c>
      <c r="F114" s="3">
        <v>1</v>
      </c>
      <c r="G114" s="3">
        <v>3</v>
      </c>
      <c r="H114" s="3">
        <v>0</v>
      </c>
      <c r="I114" s="3">
        <v>0</v>
      </c>
      <c r="J114" s="3">
        <v>0</v>
      </c>
      <c r="K114" s="3">
        <v>2</v>
      </c>
      <c r="L114" s="3">
        <v>0</v>
      </c>
      <c r="M114" s="3">
        <v>1</v>
      </c>
      <c r="N114" s="3">
        <v>0</v>
      </c>
      <c r="O114" s="3">
        <v>4</v>
      </c>
      <c r="P114" s="3">
        <v>5</v>
      </c>
      <c r="Q114" s="3">
        <v>1</v>
      </c>
      <c r="R114" s="3">
        <v>3</v>
      </c>
      <c r="S114" s="3">
        <v>1</v>
      </c>
      <c r="T114" s="3">
        <v>9</v>
      </c>
      <c r="U114" s="3">
        <v>18</v>
      </c>
      <c r="V114" s="3">
        <v>6</v>
      </c>
      <c r="W114" s="3">
        <v>6</v>
      </c>
      <c r="X114" s="3">
        <v>0</v>
      </c>
      <c r="Y114" s="3">
        <v>3</v>
      </c>
    </row>
    <row r="115" spans="2:25" x14ac:dyDescent="0.2"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1</v>
      </c>
      <c r="M115" s="3">
        <v>0</v>
      </c>
      <c r="N115" s="3">
        <v>0</v>
      </c>
      <c r="O115" s="3">
        <v>5</v>
      </c>
      <c r="P115" s="3">
        <v>4</v>
      </c>
      <c r="Q115" s="3">
        <v>0</v>
      </c>
      <c r="R115" s="3">
        <v>0</v>
      </c>
      <c r="S115" s="3">
        <v>10</v>
      </c>
      <c r="T115" s="3">
        <v>1</v>
      </c>
      <c r="U115" s="3">
        <v>3</v>
      </c>
      <c r="V115" s="3">
        <v>3</v>
      </c>
      <c r="W115" s="3">
        <v>11</v>
      </c>
      <c r="X115" s="3">
        <v>1</v>
      </c>
      <c r="Y115" s="3">
        <v>7</v>
      </c>
    </row>
    <row r="116" spans="2:25" x14ac:dyDescent="0.2">
      <c r="B116" s="3">
        <v>1</v>
      </c>
      <c r="C116" s="3">
        <v>0</v>
      </c>
      <c r="D116" s="3">
        <v>0</v>
      </c>
      <c r="E116" s="3">
        <v>1</v>
      </c>
      <c r="F116" s="3">
        <v>1</v>
      </c>
      <c r="G116" s="3">
        <v>3</v>
      </c>
      <c r="H116" s="3">
        <v>2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2</v>
      </c>
      <c r="P116" s="3">
        <v>2</v>
      </c>
      <c r="Q116" s="3">
        <v>0</v>
      </c>
      <c r="R116" s="3">
        <v>1</v>
      </c>
      <c r="S116" s="3">
        <v>12</v>
      </c>
      <c r="T116" s="3">
        <v>1</v>
      </c>
      <c r="U116" s="3">
        <v>15</v>
      </c>
      <c r="V116" s="3">
        <v>0</v>
      </c>
      <c r="W116" s="3">
        <v>15</v>
      </c>
      <c r="X116" s="3">
        <v>6</v>
      </c>
      <c r="Y116" s="3">
        <v>0</v>
      </c>
    </row>
    <row r="117" spans="2:25" x14ac:dyDescent="0.2">
      <c r="B117" s="3">
        <v>1</v>
      </c>
      <c r="C117" s="3">
        <v>1</v>
      </c>
      <c r="D117" s="3">
        <v>0</v>
      </c>
      <c r="E117" s="3">
        <v>0</v>
      </c>
      <c r="F117" s="3">
        <v>0</v>
      </c>
      <c r="G117" s="3">
        <v>0</v>
      </c>
      <c r="H117" s="3">
        <v>3</v>
      </c>
      <c r="I117" s="3">
        <v>1</v>
      </c>
      <c r="J117" s="3">
        <v>0</v>
      </c>
      <c r="K117" s="3">
        <v>0</v>
      </c>
      <c r="L117" s="3">
        <v>1</v>
      </c>
      <c r="M117" s="3">
        <v>6</v>
      </c>
      <c r="N117" s="3">
        <v>0</v>
      </c>
      <c r="O117" s="3">
        <v>1</v>
      </c>
      <c r="P117" s="3">
        <v>3</v>
      </c>
      <c r="Q117" s="3">
        <v>3</v>
      </c>
      <c r="R117" s="3">
        <v>3</v>
      </c>
      <c r="S117" s="3">
        <v>4</v>
      </c>
      <c r="T117" s="3">
        <v>8</v>
      </c>
      <c r="U117" s="3">
        <v>10</v>
      </c>
      <c r="V117" s="3">
        <v>0</v>
      </c>
      <c r="W117" s="3">
        <v>6</v>
      </c>
      <c r="X117" s="3">
        <v>1</v>
      </c>
      <c r="Y117" s="3">
        <v>3</v>
      </c>
    </row>
    <row r="118" spans="2:25" x14ac:dyDescent="0.2">
      <c r="B118" s="3">
        <v>0</v>
      </c>
      <c r="C118" s="3">
        <v>1</v>
      </c>
      <c r="D118" s="3">
        <v>0</v>
      </c>
      <c r="E118" s="3">
        <v>1</v>
      </c>
      <c r="F118" s="3">
        <v>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3</v>
      </c>
      <c r="P118" s="3">
        <v>5</v>
      </c>
      <c r="Q118" s="3">
        <v>5</v>
      </c>
      <c r="R118" s="3">
        <v>0</v>
      </c>
      <c r="S118" s="3">
        <v>3</v>
      </c>
      <c r="T118" s="3">
        <v>0</v>
      </c>
      <c r="U118" s="3">
        <v>13</v>
      </c>
      <c r="V118" s="3">
        <v>0</v>
      </c>
      <c r="W118" s="3">
        <v>0</v>
      </c>
      <c r="X118" s="3">
        <v>0</v>
      </c>
      <c r="Y118" s="3">
        <v>2</v>
      </c>
    </row>
    <row r="119" spans="2:25" x14ac:dyDescent="0.2">
      <c r="B119" s="3">
        <v>2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2</v>
      </c>
      <c r="O119" s="3">
        <v>2</v>
      </c>
      <c r="P119" s="3">
        <v>0</v>
      </c>
      <c r="Q119" s="3">
        <v>0</v>
      </c>
      <c r="R119" s="3">
        <v>1</v>
      </c>
      <c r="S119" s="3">
        <v>9</v>
      </c>
      <c r="T119" s="3">
        <v>0</v>
      </c>
      <c r="U119" s="3">
        <v>6</v>
      </c>
      <c r="V119" s="3">
        <v>0</v>
      </c>
      <c r="W119" s="3">
        <v>2</v>
      </c>
      <c r="X119" s="3">
        <v>0</v>
      </c>
      <c r="Y119" s="3">
        <v>0</v>
      </c>
    </row>
    <row r="120" spans="2:25" x14ac:dyDescent="0.2">
      <c r="B120" s="3">
        <v>0</v>
      </c>
      <c r="C120" s="3">
        <v>0</v>
      </c>
      <c r="D120" s="3">
        <v>0</v>
      </c>
      <c r="E120" s="3">
        <v>2</v>
      </c>
      <c r="F120" s="3">
        <v>0</v>
      </c>
      <c r="G120" s="3">
        <v>2</v>
      </c>
      <c r="H120" s="3">
        <v>0</v>
      </c>
      <c r="I120" s="3">
        <v>2</v>
      </c>
      <c r="J120" s="3">
        <v>0</v>
      </c>
      <c r="K120" s="3">
        <v>0</v>
      </c>
      <c r="L120" s="3">
        <v>1</v>
      </c>
      <c r="M120" s="3">
        <v>2</v>
      </c>
      <c r="N120" s="3">
        <v>0</v>
      </c>
      <c r="O120" s="3">
        <v>11</v>
      </c>
      <c r="P120" s="3">
        <v>0</v>
      </c>
      <c r="Q120" s="3">
        <v>0</v>
      </c>
      <c r="R120" s="3">
        <v>1</v>
      </c>
      <c r="S120" s="3">
        <v>10</v>
      </c>
      <c r="T120" s="3">
        <v>7</v>
      </c>
      <c r="U120" s="3">
        <v>24</v>
      </c>
      <c r="V120" s="3">
        <v>0</v>
      </c>
      <c r="W120" s="3">
        <v>1</v>
      </c>
      <c r="X120" s="3">
        <v>0</v>
      </c>
      <c r="Y120" s="3">
        <v>0</v>
      </c>
    </row>
    <row r="121" spans="2:25" x14ac:dyDescent="0.2">
      <c r="B121" s="3">
        <v>1</v>
      </c>
      <c r="C121" s="3">
        <v>0</v>
      </c>
      <c r="D121" s="3">
        <v>1</v>
      </c>
      <c r="E121" s="3">
        <v>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7</v>
      </c>
      <c r="N121" s="3">
        <v>15</v>
      </c>
      <c r="O121" s="3">
        <v>8</v>
      </c>
      <c r="P121" s="3">
        <v>7</v>
      </c>
      <c r="Q121" s="3">
        <v>0</v>
      </c>
      <c r="R121" s="3">
        <v>1</v>
      </c>
      <c r="S121" s="3">
        <v>14</v>
      </c>
      <c r="T121" s="3">
        <v>5</v>
      </c>
      <c r="U121" s="3">
        <v>7</v>
      </c>
      <c r="V121" s="3">
        <v>1</v>
      </c>
      <c r="W121" s="3">
        <v>2</v>
      </c>
      <c r="X121" s="3">
        <v>0</v>
      </c>
      <c r="Y121" s="3">
        <v>0</v>
      </c>
    </row>
    <row r="122" spans="2:25" x14ac:dyDescent="0.2"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7</v>
      </c>
      <c r="P122" s="3">
        <v>9</v>
      </c>
      <c r="Q122" s="3">
        <v>0</v>
      </c>
      <c r="R122" s="3">
        <v>0</v>
      </c>
      <c r="S122" s="3">
        <v>12</v>
      </c>
      <c r="T122" s="3">
        <v>0</v>
      </c>
      <c r="U122" s="3">
        <v>10</v>
      </c>
      <c r="V122" s="3">
        <v>5</v>
      </c>
      <c r="W122" s="3">
        <v>2</v>
      </c>
      <c r="X122" s="3">
        <v>1</v>
      </c>
      <c r="Y122" s="3">
        <v>5</v>
      </c>
    </row>
    <row r="123" spans="2:25" x14ac:dyDescent="0.2">
      <c r="B123" s="3">
        <v>1</v>
      </c>
      <c r="C123" s="3">
        <v>0</v>
      </c>
      <c r="D123" s="3">
        <v>0</v>
      </c>
      <c r="E123" s="3">
        <v>0</v>
      </c>
      <c r="F123" s="3">
        <v>0</v>
      </c>
      <c r="G123" s="3">
        <v>2</v>
      </c>
      <c r="H123" s="3">
        <v>2</v>
      </c>
      <c r="I123" s="3">
        <v>1</v>
      </c>
      <c r="J123" s="3">
        <v>0</v>
      </c>
      <c r="K123" s="3">
        <v>1</v>
      </c>
      <c r="L123" s="3">
        <v>1</v>
      </c>
      <c r="M123" s="3">
        <v>1</v>
      </c>
      <c r="N123" s="3">
        <v>1</v>
      </c>
      <c r="O123" s="3">
        <v>0</v>
      </c>
      <c r="P123" s="3">
        <v>3</v>
      </c>
      <c r="Q123" s="3">
        <v>1</v>
      </c>
      <c r="R123" s="3">
        <v>0</v>
      </c>
      <c r="S123" s="3">
        <v>0</v>
      </c>
      <c r="T123" s="3">
        <v>0</v>
      </c>
      <c r="U123" s="3">
        <v>14</v>
      </c>
      <c r="V123" s="3">
        <v>1</v>
      </c>
      <c r="W123" s="3">
        <v>7</v>
      </c>
      <c r="X123" s="3">
        <v>5</v>
      </c>
      <c r="Y123" s="3">
        <v>1</v>
      </c>
    </row>
    <row r="124" spans="2:25" x14ac:dyDescent="0.2">
      <c r="B124" s="3">
        <v>0</v>
      </c>
      <c r="C124" s="3">
        <v>0</v>
      </c>
      <c r="D124" s="3">
        <v>0</v>
      </c>
      <c r="E124" s="3">
        <v>1</v>
      </c>
      <c r="F124" s="3">
        <v>0</v>
      </c>
      <c r="G124" s="3">
        <v>1</v>
      </c>
      <c r="H124" s="3">
        <v>0</v>
      </c>
      <c r="I124" s="3">
        <v>4</v>
      </c>
      <c r="J124" s="3">
        <v>5</v>
      </c>
      <c r="K124" s="3">
        <v>0</v>
      </c>
      <c r="L124" s="3">
        <v>1</v>
      </c>
      <c r="M124" s="3">
        <v>0</v>
      </c>
      <c r="N124" s="3">
        <v>1</v>
      </c>
      <c r="O124" s="3">
        <v>5</v>
      </c>
      <c r="P124" s="3">
        <v>6</v>
      </c>
      <c r="Q124" s="3">
        <v>2</v>
      </c>
      <c r="R124" s="3">
        <v>1</v>
      </c>
      <c r="S124" s="3">
        <v>7</v>
      </c>
      <c r="T124" s="3">
        <v>3</v>
      </c>
      <c r="U124" s="3">
        <v>14</v>
      </c>
      <c r="V124" s="3">
        <v>0</v>
      </c>
      <c r="W124" s="3">
        <v>5</v>
      </c>
      <c r="X124" s="3">
        <v>0</v>
      </c>
      <c r="Y124" s="3">
        <v>2</v>
      </c>
    </row>
    <row r="125" spans="2:25" x14ac:dyDescent="0.2"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2</v>
      </c>
      <c r="H125" s="3">
        <v>0</v>
      </c>
      <c r="I125" s="3">
        <v>5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5</v>
      </c>
      <c r="R125" s="3">
        <v>1</v>
      </c>
      <c r="S125" s="3">
        <v>15</v>
      </c>
      <c r="T125" s="3">
        <v>0</v>
      </c>
      <c r="U125" s="3">
        <v>2</v>
      </c>
      <c r="V125" s="3">
        <v>3</v>
      </c>
      <c r="W125" s="3">
        <v>0</v>
      </c>
      <c r="X125" s="3">
        <v>0</v>
      </c>
      <c r="Y125" s="3">
        <v>5</v>
      </c>
    </row>
    <row r="126" spans="2:25" x14ac:dyDescent="0.2">
      <c r="B126" s="3">
        <v>0</v>
      </c>
      <c r="C126" s="3">
        <v>0</v>
      </c>
      <c r="D126" s="3">
        <v>0</v>
      </c>
      <c r="E126" s="3">
        <v>1</v>
      </c>
      <c r="F126" s="3">
        <v>0</v>
      </c>
      <c r="G126" s="3">
        <v>0</v>
      </c>
      <c r="H126" s="3">
        <v>0</v>
      </c>
      <c r="I126" s="3">
        <v>2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2</v>
      </c>
      <c r="P126" s="3">
        <v>2</v>
      </c>
      <c r="Q126" s="3">
        <v>2</v>
      </c>
      <c r="R126" s="3">
        <v>0</v>
      </c>
      <c r="S126" s="3">
        <v>4</v>
      </c>
      <c r="T126" s="3">
        <v>1</v>
      </c>
      <c r="U126" s="3">
        <v>21</v>
      </c>
      <c r="V126" s="3">
        <v>0</v>
      </c>
      <c r="W126" s="3">
        <v>2</v>
      </c>
      <c r="X126" s="3">
        <v>0</v>
      </c>
      <c r="Y126" s="3">
        <v>8</v>
      </c>
    </row>
    <row r="127" spans="2:25" x14ac:dyDescent="0.2">
      <c r="B127" s="3">
        <v>2</v>
      </c>
      <c r="C127" s="3">
        <v>0</v>
      </c>
      <c r="D127" s="3">
        <v>0</v>
      </c>
      <c r="E127" s="3">
        <v>1</v>
      </c>
      <c r="F127" s="3">
        <v>0</v>
      </c>
      <c r="G127" s="3">
        <v>1</v>
      </c>
      <c r="H127" s="3">
        <v>0</v>
      </c>
      <c r="I127" s="3">
        <v>1</v>
      </c>
      <c r="J127" s="3">
        <v>0</v>
      </c>
      <c r="K127" s="3">
        <v>0</v>
      </c>
      <c r="L127" s="3">
        <v>0</v>
      </c>
      <c r="M127" s="3">
        <v>0</v>
      </c>
      <c r="N127" s="3">
        <v>3</v>
      </c>
      <c r="O127" s="3">
        <v>17</v>
      </c>
      <c r="P127" s="3">
        <v>8</v>
      </c>
      <c r="Q127" s="3">
        <v>0</v>
      </c>
      <c r="R127" s="3">
        <v>0</v>
      </c>
      <c r="S127" s="3">
        <v>12</v>
      </c>
      <c r="T127" s="3">
        <v>3</v>
      </c>
      <c r="U127" s="3">
        <v>11</v>
      </c>
      <c r="V127" s="3">
        <v>0</v>
      </c>
      <c r="W127" s="3">
        <v>1</v>
      </c>
      <c r="X127" s="3">
        <v>0</v>
      </c>
      <c r="Y127" s="3">
        <v>7</v>
      </c>
    </row>
    <row r="128" spans="2:25" x14ac:dyDescent="0.2">
      <c r="B128" s="3">
        <v>0</v>
      </c>
      <c r="C128" s="3">
        <v>1</v>
      </c>
      <c r="D128" s="3">
        <v>0</v>
      </c>
      <c r="E128" s="3">
        <v>2</v>
      </c>
      <c r="F128" s="3">
        <v>1</v>
      </c>
      <c r="G128" s="3">
        <v>1</v>
      </c>
      <c r="H128" s="3">
        <v>0</v>
      </c>
      <c r="I128" s="3">
        <v>1</v>
      </c>
      <c r="J128" s="3">
        <v>0</v>
      </c>
      <c r="K128" s="3">
        <v>2</v>
      </c>
      <c r="L128" s="3">
        <v>1</v>
      </c>
      <c r="M128" s="3">
        <v>0</v>
      </c>
      <c r="N128" s="3">
        <v>4</v>
      </c>
      <c r="O128" s="3">
        <v>0</v>
      </c>
      <c r="P128" s="3">
        <v>7</v>
      </c>
      <c r="Q128" s="3">
        <v>0</v>
      </c>
      <c r="R128" s="3">
        <v>0</v>
      </c>
      <c r="S128" s="3">
        <v>14</v>
      </c>
      <c r="T128" s="3">
        <v>1</v>
      </c>
      <c r="U128" s="3">
        <v>8</v>
      </c>
      <c r="V128" s="3">
        <v>17</v>
      </c>
      <c r="W128" s="3">
        <v>1</v>
      </c>
      <c r="X128" s="3">
        <v>4</v>
      </c>
      <c r="Y128" s="3">
        <v>7</v>
      </c>
    </row>
    <row r="129" spans="2:25" x14ac:dyDescent="0.2">
      <c r="B129" s="3">
        <v>0</v>
      </c>
      <c r="C129" s="3">
        <v>1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2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6</v>
      </c>
      <c r="P129" s="3">
        <v>0</v>
      </c>
      <c r="Q129" s="3">
        <v>6</v>
      </c>
      <c r="R129" s="3">
        <v>0</v>
      </c>
      <c r="S129" s="3">
        <v>11</v>
      </c>
      <c r="T129" s="3">
        <v>0</v>
      </c>
      <c r="U129" s="3">
        <v>6</v>
      </c>
      <c r="V129" s="3">
        <v>0</v>
      </c>
      <c r="W129" s="3">
        <v>1</v>
      </c>
      <c r="X129" s="3">
        <v>6</v>
      </c>
      <c r="Y129" s="3">
        <v>18</v>
      </c>
    </row>
    <row r="130" spans="2:25" x14ac:dyDescent="0.2"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6</v>
      </c>
      <c r="O130" s="3">
        <v>3</v>
      </c>
      <c r="P130" s="3">
        <v>2</v>
      </c>
      <c r="Q130" s="3">
        <v>1</v>
      </c>
      <c r="R130" s="3">
        <v>3</v>
      </c>
      <c r="S130" s="3">
        <v>10</v>
      </c>
      <c r="T130" s="3">
        <v>0</v>
      </c>
      <c r="U130" s="3">
        <v>9</v>
      </c>
      <c r="V130" s="3">
        <v>0</v>
      </c>
      <c r="W130" s="3">
        <v>0</v>
      </c>
      <c r="X130" s="3">
        <v>0</v>
      </c>
      <c r="Y130" s="3">
        <v>3</v>
      </c>
    </row>
    <row r="131" spans="2:25" x14ac:dyDescent="0.2">
      <c r="B131" s="3">
        <v>1</v>
      </c>
      <c r="C131" s="3">
        <v>0</v>
      </c>
      <c r="D131" s="3">
        <v>1</v>
      </c>
      <c r="E131" s="3">
        <v>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3</v>
      </c>
      <c r="O131" s="3">
        <v>4</v>
      </c>
      <c r="P131" s="3">
        <v>0</v>
      </c>
      <c r="Q131" s="3">
        <v>0</v>
      </c>
      <c r="R131" s="3">
        <v>0</v>
      </c>
      <c r="S131" s="3">
        <v>13</v>
      </c>
      <c r="T131" s="3">
        <v>2</v>
      </c>
      <c r="U131" s="3">
        <v>1</v>
      </c>
      <c r="V131" s="3">
        <v>0</v>
      </c>
      <c r="W131" s="3">
        <v>7</v>
      </c>
      <c r="X131" s="3">
        <v>0</v>
      </c>
      <c r="Y131" s="3">
        <v>0</v>
      </c>
    </row>
    <row r="132" spans="2:25" x14ac:dyDescent="0.2">
      <c r="B132" s="3">
        <v>0</v>
      </c>
      <c r="C132" s="3">
        <v>4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6</v>
      </c>
      <c r="P132" s="3">
        <v>4</v>
      </c>
      <c r="Q132" s="3">
        <v>1</v>
      </c>
      <c r="R132" s="3">
        <v>2</v>
      </c>
      <c r="S132" s="3">
        <v>1</v>
      </c>
      <c r="T132" s="3">
        <v>3</v>
      </c>
      <c r="U132" s="3">
        <v>12</v>
      </c>
      <c r="V132" s="3">
        <v>1</v>
      </c>
      <c r="W132" s="3">
        <v>16</v>
      </c>
      <c r="X132" s="3">
        <v>0</v>
      </c>
      <c r="Y132" s="3">
        <v>2</v>
      </c>
    </row>
    <row r="133" spans="2:25" x14ac:dyDescent="0.2">
      <c r="B133" s="3">
        <v>0</v>
      </c>
      <c r="C133" s="3">
        <v>0</v>
      </c>
      <c r="D133" s="3">
        <v>0</v>
      </c>
      <c r="E133" s="3">
        <v>0</v>
      </c>
      <c r="F133" s="3">
        <v>2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1</v>
      </c>
      <c r="O133" s="3">
        <v>4</v>
      </c>
      <c r="P133" s="3">
        <v>1</v>
      </c>
      <c r="Q133" s="3">
        <v>0</v>
      </c>
      <c r="R133" s="3">
        <v>9</v>
      </c>
      <c r="S133" s="3">
        <v>0</v>
      </c>
      <c r="T133" s="3">
        <v>1</v>
      </c>
      <c r="U133" s="3">
        <v>9</v>
      </c>
      <c r="V133" s="3">
        <v>0</v>
      </c>
      <c r="W133" s="3">
        <v>12</v>
      </c>
      <c r="X133" s="3">
        <v>0</v>
      </c>
      <c r="Y133" s="3">
        <v>1</v>
      </c>
    </row>
    <row r="134" spans="2:25" x14ac:dyDescent="0.2">
      <c r="B134" s="3">
        <v>1</v>
      </c>
      <c r="C134" s="3">
        <v>0</v>
      </c>
      <c r="D134" s="3">
        <v>0</v>
      </c>
      <c r="E134" s="3">
        <v>2</v>
      </c>
      <c r="F134" s="3">
        <v>0</v>
      </c>
      <c r="G134" s="3">
        <v>0</v>
      </c>
      <c r="H134" s="3">
        <v>1</v>
      </c>
      <c r="I134" s="3">
        <v>0</v>
      </c>
      <c r="J134" s="3">
        <v>3</v>
      </c>
      <c r="K134" s="3">
        <v>0</v>
      </c>
      <c r="L134" s="3">
        <v>0</v>
      </c>
      <c r="M134" s="3">
        <v>0</v>
      </c>
      <c r="N134" s="3">
        <v>1</v>
      </c>
      <c r="O134" s="3">
        <v>9</v>
      </c>
      <c r="P134" s="3">
        <v>6</v>
      </c>
      <c r="Q134" s="3">
        <v>1</v>
      </c>
      <c r="R134" s="3">
        <v>0</v>
      </c>
      <c r="S134" s="3">
        <v>12</v>
      </c>
      <c r="T134" s="3">
        <v>2</v>
      </c>
      <c r="U134" s="3">
        <v>40</v>
      </c>
      <c r="V134" s="3">
        <v>1</v>
      </c>
      <c r="W134" s="3">
        <v>19</v>
      </c>
      <c r="X134" s="3">
        <v>11</v>
      </c>
      <c r="Y134" s="3">
        <v>3</v>
      </c>
    </row>
    <row r="135" spans="2:25" x14ac:dyDescent="0.2">
      <c r="B135" s="3">
        <v>0</v>
      </c>
      <c r="C135" s="3">
        <v>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5</v>
      </c>
      <c r="P135" s="3">
        <v>4</v>
      </c>
      <c r="Q135" s="3">
        <v>0</v>
      </c>
      <c r="R135" s="3">
        <v>0</v>
      </c>
      <c r="S135" s="3">
        <v>2</v>
      </c>
      <c r="T135" s="3">
        <v>2</v>
      </c>
      <c r="U135" s="3">
        <v>15</v>
      </c>
      <c r="V135" s="3">
        <v>0</v>
      </c>
      <c r="W135" s="3">
        <v>2</v>
      </c>
      <c r="X135" s="3">
        <v>5</v>
      </c>
      <c r="Y135" s="3">
        <v>9</v>
      </c>
    </row>
    <row r="136" spans="2:25" x14ac:dyDescent="0.2">
      <c r="B136" s="3">
        <v>1</v>
      </c>
      <c r="C136" s="3">
        <v>0</v>
      </c>
      <c r="D136" s="3">
        <v>0</v>
      </c>
      <c r="E136" s="3">
        <v>0</v>
      </c>
      <c r="F136" s="3">
        <v>2</v>
      </c>
      <c r="G136" s="3">
        <v>1</v>
      </c>
      <c r="H136" s="3">
        <v>0</v>
      </c>
      <c r="I136" s="3">
        <v>1</v>
      </c>
      <c r="J136" s="3">
        <v>0</v>
      </c>
      <c r="K136" s="3">
        <v>1</v>
      </c>
      <c r="L136" s="3">
        <v>0</v>
      </c>
      <c r="M136" s="3">
        <v>0</v>
      </c>
      <c r="N136" s="3">
        <v>2</v>
      </c>
      <c r="O136" s="3">
        <v>0</v>
      </c>
      <c r="P136" s="3">
        <v>9</v>
      </c>
      <c r="Q136" s="3">
        <v>0</v>
      </c>
      <c r="R136" s="3">
        <v>0</v>
      </c>
      <c r="S136" s="3">
        <v>0</v>
      </c>
      <c r="T136" s="3">
        <v>6</v>
      </c>
      <c r="U136" s="3">
        <v>10</v>
      </c>
      <c r="V136" s="3">
        <v>0</v>
      </c>
      <c r="W136" s="3">
        <v>10</v>
      </c>
      <c r="X136" s="3">
        <v>0</v>
      </c>
      <c r="Y136" s="3">
        <v>1</v>
      </c>
    </row>
    <row r="137" spans="2:25" x14ac:dyDescent="0.2"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5</v>
      </c>
      <c r="R137" s="3">
        <v>0</v>
      </c>
      <c r="S137" s="3">
        <v>24</v>
      </c>
      <c r="T137" s="3">
        <v>1</v>
      </c>
      <c r="U137" s="3">
        <v>22</v>
      </c>
      <c r="V137" s="3">
        <v>0</v>
      </c>
      <c r="W137" s="3">
        <v>17</v>
      </c>
      <c r="X137" s="3">
        <v>1</v>
      </c>
      <c r="Y137" s="3">
        <v>6</v>
      </c>
    </row>
    <row r="138" spans="2:25" x14ac:dyDescent="0.2"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4</v>
      </c>
      <c r="T138" s="3">
        <v>0</v>
      </c>
      <c r="U138" s="3">
        <v>14</v>
      </c>
      <c r="V138" s="3">
        <v>0</v>
      </c>
      <c r="W138" s="3">
        <v>19</v>
      </c>
      <c r="X138" s="3">
        <v>0</v>
      </c>
      <c r="Y138" s="3">
        <v>5</v>
      </c>
    </row>
    <row r="139" spans="2:25" x14ac:dyDescent="0.2"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5</v>
      </c>
      <c r="M139" s="3">
        <v>0</v>
      </c>
      <c r="N139" s="3">
        <v>0</v>
      </c>
      <c r="O139" s="3">
        <v>6</v>
      </c>
      <c r="P139" s="3">
        <v>1</v>
      </c>
      <c r="Q139" s="3">
        <v>1</v>
      </c>
      <c r="R139" s="3">
        <v>4</v>
      </c>
      <c r="S139" s="3">
        <v>13</v>
      </c>
      <c r="T139" s="3">
        <v>0</v>
      </c>
      <c r="U139" s="3">
        <v>11</v>
      </c>
      <c r="V139" s="3">
        <v>0</v>
      </c>
      <c r="W139" s="3">
        <v>0</v>
      </c>
      <c r="X139" s="3">
        <v>0</v>
      </c>
      <c r="Y139" s="3">
        <v>8</v>
      </c>
    </row>
    <row r="140" spans="2:25" x14ac:dyDescent="0.2">
      <c r="B140" s="3">
        <v>0</v>
      </c>
      <c r="C140" s="3">
        <v>0</v>
      </c>
      <c r="D140" s="3">
        <v>0</v>
      </c>
      <c r="E140" s="3">
        <v>1</v>
      </c>
      <c r="F140" s="3">
        <v>5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29</v>
      </c>
      <c r="O140" s="3">
        <v>10</v>
      </c>
      <c r="P140" s="3">
        <v>3</v>
      </c>
      <c r="Q140" s="3">
        <v>1</v>
      </c>
      <c r="R140" s="3">
        <v>1</v>
      </c>
      <c r="S140" s="3">
        <v>23</v>
      </c>
      <c r="T140" s="3">
        <v>0</v>
      </c>
      <c r="U140" s="3">
        <v>1</v>
      </c>
      <c r="V140" s="3">
        <v>0</v>
      </c>
      <c r="W140" s="3">
        <v>10</v>
      </c>
      <c r="X140" s="3">
        <v>0</v>
      </c>
      <c r="Y140" s="3">
        <v>8</v>
      </c>
    </row>
    <row r="141" spans="2:25" x14ac:dyDescent="0.2">
      <c r="B141" s="3">
        <v>0</v>
      </c>
      <c r="C141" s="3">
        <v>0</v>
      </c>
      <c r="D141" s="3">
        <v>0</v>
      </c>
      <c r="E141" s="3">
        <v>0</v>
      </c>
      <c r="F141" s="3">
        <v>1</v>
      </c>
      <c r="G141" s="3">
        <v>0</v>
      </c>
      <c r="H141" s="3">
        <v>0</v>
      </c>
      <c r="I141" s="3">
        <v>1</v>
      </c>
      <c r="J141" s="3">
        <v>0</v>
      </c>
      <c r="K141" s="3">
        <v>0</v>
      </c>
      <c r="L141" s="3">
        <v>1</v>
      </c>
      <c r="M141" s="3">
        <v>12</v>
      </c>
      <c r="N141" s="3">
        <v>1</v>
      </c>
      <c r="O141" s="3">
        <v>1</v>
      </c>
      <c r="P141" s="3">
        <v>5</v>
      </c>
      <c r="Q141" s="3">
        <v>1</v>
      </c>
      <c r="R141" s="3">
        <v>0</v>
      </c>
      <c r="S141" s="3">
        <v>12</v>
      </c>
      <c r="T141" s="3">
        <v>7</v>
      </c>
      <c r="U141" s="3">
        <v>5</v>
      </c>
      <c r="V141" s="3">
        <v>6</v>
      </c>
      <c r="W141" s="3">
        <v>15</v>
      </c>
      <c r="X141" s="3">
        <v>0</v>
      </c>
      <c r="Y141" s="3">
        <v>0</v>
      </c>
    </row>
    <row r="142" spans="2:25" x14ac:dyDescent="0.2">
      <c r="B142" s="3">
        <v>0</v>
      </c>
      <c r="C142" s="3">
        <v>1</v>
      </c>
      <c r="D142" s="3">
        <v>0</v>
      </c>
      <c r="E142" s="3">
        <v>2</v>
      </c>
      <c r="F142" s="3">
        <v>3</v>
      </c>
      <c r="G142" s="3">
        <v>0</v>
      </c>
      <c r="H142" s="3">
        <v>0</v>
      </c>
      <c r="I142" s="3">
        <v>4</v>
      </c>
      <c r="J142" s="3">
        <v>0</v>
      </c>
      <c r="K142" s="3">
        <v>0</v>
      </c>
      <c r="L142" s="3">
        <v>2</v>
      </c>
      <c r="M142" s="3">
        <v>1</v>
      </c>
      <c r="N142" s="3">
        <v>1</v>
      </c>
      <c r="O142" s="3">
        <v>1</v>
      </c>
      <c r="P142" s="3">
        <v>8</v>
      </c>
      <c r="Q142" s="3">
        <v>1</v>
      </c>
      <c r="R142" s="3">
        <v>0</v>
      </c>
      <c r="S142" s="3">
        <v>3</v>
      </c>
      <c r="T142" s="3">
        <v>0</v>
      </c>
      <c r="U142" s="3">
        <v>6</v>
      </c>
      <c r="V142" s="3">
        <v>2</v>
      </c>
      <c r="W142" s="3">
        <v>15</v>
      </c>
      <c r="X142" s="3">
        <v>0</v>
      </c>
      <c r="Y142" s="3">
        <v>13</v>
      </c>
    </row>
    <row r="143" spans="2:25" x14ac:dyDescent="0.2">
      <c r="B143" s="3">
        <v>0</v>
      </c>
      <c r="C143" s="3">
        <v>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4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3</v>
      </c>
      <c r="P143" s="3">
        <v>2</v>
      </c>
      <c r="Q143" s="3">
        <v>0</v>
      </c>
      <c r="R143" s="3">
        <v>7</v>
      </c>
      <c r="S143" s="3">
        <v>0</v>
      </c>
      <c r="T143" s="3">
        <v>0</v>
      </c>
      <c r="U143" s="3">
        <v>15</v>
      </c>
      <c r="V143" s="3">
        <v>4</v>
      </c>
      <c r="W143" s="3">
        <v>8</v>
      </c>
      <c r="X143" s="3">
        <v>0</v>
      </c>
      <c r="Y143" s="3">
        <v>4</v>
      </c>
    </row>
    <row r="144" spans="2:25" x14ac:dyDescent="0.2">
      <c r="B144" s="3">
        <v>0</v>
      </c>
      <c r="C144" s="3">
        <v>0</v>
      </c>
      <c r="D144" s="3">
        <v>0</v>
      </c>
      <c r="E144" s="3">
        <v>1</v>
      </c>
      <c r="F144" s="3">
        <v>8</v>
      </c>
      <c r="G144" s="3">
        <v>0</v>
      </c>
      <c r="H144" s="3">
        <v>0</v>
      </c>
      <c r="I144" s="3">
        <v>1</v>
      </c>
      <c r="J144" s="3">
        <v>1</v>
      </c>
      <c r="K144" s="3">
        <v>0</v>
      </c>
      <c r="L144" s="3">
        <v>1</v>
      </c>
      <c r="M144" s="3">
        <v>0</v>
      </c>
      <c r="N144" s="3">
        <v>0</v>
      </c>
      <c r="O144" s="3">
        <v>6</v>
      </c>
      <c r="P144" s="3">
        <v>6</v>
      </c>
      <c r="Q144" s="3">
        <v>0</v>
      </c>
      <c r="R144" s="3">
        <v>1</v>
      </c>
      <c r="S144" s="3">
        <v>10</v>
      </c>
      <c r="T144" s="3">
        <v>0</v>
      </c>
      <c r="U144" s="3">
        <v>7</v>
      </c>
      <c r="V144" s="3">
        <v>0</v>
      </c>
      <c r="W144" s="3">
        <v>21</v>
      </c>
      <c r="X144" s="3">
        <v>0</v>
      </c>
      <c r="Y144" s="3">
        <v>20</v>
      </c>
    </row>
    <row r="145" spans="2:25" x14ac:dyDescent="0.2">
      <c r="B145" s="3">
        <v>0</v>
      </c>
      <c r="C145" s="3">
        <v>2</v>
      </c>
      <c r="D145" s="3">
        <v>0</v>
      </c>
      <c r="E145" s="3">
        <v>0</v>
      </c>
      <c r="F145" s="3">
        <v>0</v>
      </c>
      <c r="G145" s="3">
        <v>2</v>
      </c>
      <c r="H145" s="3">
        <v>0</v>
      </c>
      <c r="I145" s="3">
        <v>2</v>
      </c>
      <c r="J145" s="3">
        <v>0</v>
      </c>
      <c r="K145" s="3">
        <v>0</v>
      </c>
      <c r="L145" s="3">
        <v>0</v>
      </c>
      <c r="M145" s="3">
        <v>0</v>
      </c>
      <c r="N145" s="3">
        <v>10</v>
      </c>
      <c r="O145" s="3">
        <v>1</v>
      </c>
      <c r="P145" s="3">
        <v>8</v>
      </c>
      <c r="Q145" s="3">
        <v>0</v>
      </c>
      <c r="R145" s="3">
        <v>8</v>
      </c>
      <c r="S145" s="3">
        <v>14</v>
      </c>
      <c r="T145" s="3">
        <v>10</v>
      </c>
      <c r="U145" s="3">
        <v>10</v>
      </c>
      <c r="V145" s="3">
        <v>0</v>
      </c>
      <c r="W145" s="3">
        <v>0</v>
      </c>
      <c r="X145" s="3">
        <v>0</v>
      </c>
      <c r="Y145" s="3">
        <v>10</v>
      </c>
    </row>
    <row r="146" spans="2:25" x14ac:dyDescent="0.2">
      <c r="B146" s="3">
        <v>0</v>
      </c>
      <c r="C146" s="3">
        <v>0</v>
      </c>
      <c r="D146" s="3">
        <v>0</v>
      </c>
      <c r="E146" s="3">
        <v>0</v>
      </c>
      <c r="F146" s="3">
        <v>3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6</v>
      </c>
      <c r="N146" s="3">
        <v>2</v>
      </c>
      <c r="O146" s="3">
        <v>4</v>
      </c>
      <c r="P146" s="3">
        <v>3</v>
      </c>
      <c r="Q146" s="3">
        <v>2</v>
      </c>
      <c r="R146" s="3">
        <v>0</v>
      </c>
      <c r="S146" s="3">
        <v>34</v>
      </c>
      <c r="T146" s="3">
        <v>0</v>
      </c>
      <c r="U146" s="3">
        <v>19</v>
      </c>
      <c r="V146" s="3">
        <v>0</v>
      </c>
      <c r="W146" s="3">
        <v>5</v>
      </c>
      <c r="X146" s="3">
        <v>0</v>
      </c>
      <c r="Y146" s="3">
        <v>1</v>
      </c>
    </row>
    <row r="147" spans="2:25" x14ac:dyDescent="0.2">
      <c r="B147" s="3">
        <v>0</v>
      </c>
      <c r="C147" s="3">
        <v>0</v>
      </c>
      <c r="D147" s="3">
        <v>0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6</v>
      </c>
      <c r="M147" s="3">
        <v>1</v>
      </c>
      <c r="N147" s="3">
        <v>0</v>
      </c>
      <c r="O147" s="3">
        <v>1</v>
      </c>
      <c r="P147" s="3">
        <v>12</v>
      </c>
      <c r="Q147" s="3">
        <v>2</v>
      </c>
      <c r="R147" s="3">
        <v>0</v>
      </c>
      <c r="S147" s="3">
        <v>1</v>
      </c>
      <c r="T147" s="3">
        <v>2</v>
      </c>
      <c r="U147" s="3">
        <v>9</v>
      </c>
      <c r="V147" s="3">
        <v>0</v>
      </c>
      <c r="W147" s="3">
        <v>13</v>
      </c>
      <c r="X147" s="3">
        <v>5</v>
      </c>
      <c r="Y147" s="3">
        <v>0</v>
      </c>
    </row>
    <row r="148" spans="2:25" x14ac:dyDescent="0.2">
      <c r="B148" s="3">
        <v>0</v>
      </c>
      <c r="C148" s="3">
        <v>0</v>
      </c>
      <c r="D148" s="3">
        <v>0</v>
      </c>
      <c r="E148" s="3">
        <v>2</v>
      </c>
      <c r="F148" s="3">
        <v>1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4</v>
      </c>
      <c r="N148" s="3">
        <v>5</v>
      </c>
      <c r="O148" s="3">
        <v>3</v>
      </c>
      <c r="P148" s="3">
        <v>5</v>
      </c>
      <c r="Q148" s="3">
        <v>0</v>
      </c>
      <c r="R148" s="3">
        <v>2</v>
      </c>
      <c r="S148" s="3">
        <v>5</v>
      </c>
      <c r="T148" s="3">
        <v>0</v>
      </c>
      <c r="U148" s="3">
        <v>28</v>
      </c>
      <c r="V148" s="3">
        <v>1</v>
      </c>
      <c r="W148" s="3">
        <v>39</v>
      </c>
      <c r="X148" s="3">
        <v>0</v>
      </c>
      <c r="Y148" s="3">
        <v>7</v>
      </c>
    </row>
    <row r="149" spans="2:25" x14ac:dyDescent="0.2"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1</v>
      </c>
      <c r="L149" s="3">
        <v>2</v>
      </c>
      <c r="M149" s="3">
        <v>0</v>
      </c>
      <c r="N149" s="3">
        <v>0</v>
      </c>
      <c r="O149" s="3">
        <v>2</v>
      </c>
      <c r="P149" s="3">
        <v>1</v>
      </c>
      <c r="Q149" s="3">
        <v>2</v>
      </c>
      <c r="R149" s="3">
        <v>1</v>
      </c>
      <c r="S149" s="3">
        <v>7</v>
      </c>
      <c r="T149" s="3">
        <v>0</v>
      </c>
      <c r="U149" s="3">
        <v>17</v>
      </c>
      <c r="V149" s="3">
        <v>4</v>
      </c>
      <c r="W149" s="3">
        <v>1</v>
      </c>
      <c r="X149" s="3">
        <v>0</v>
      </c>
      <c r="Y149" s="3">
        <v>16</v>
      </c>
    </row>
    <row r="150" spans="2:25" x14ac:dyDescent="0.2"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4</v>
      </c>
      <c r="H150" s="3">
        <v>0</v>
      </c>
      <c r="I150" s="3">
        <v>6</v>
      </c>
      <c r="J150" s="3">
        <v>0</v>
      </c>
      <c r="K150" s="3">
        <v>0</v>
      </c>
      <c r="L150" s="3">
        <v>1</v>
      </c>
      <c r="M150" s="3">
        <v>0</v>
      </c>
      <c r="N150" s="3">
        <v>1</v>
      </c>
      <c r="O150" s="3">
        <v>0</v>
      </c>
      <c r="P150" s="3">
        <v>7</v>
      </c>
      <c r="Q150" s="3">
        <v>18</v>
      </c>
      <c r="R150" s="3">
        <v>0</v>
      </c>
      <c r="S150" s="3">
        <v>2</v>
      </c>
      <c r="T150" s="3">
        <v>0</v>
      </c>
      <c r="U150" s="3">
        <v>10</v>
      </c>
      <c r="V150" s="3">
        <v>0</v>
      </c>
      <c r="W150" s="3">
        <v>13</v>
      </c>
      <c r="X150" s="3">
        <v>1</v>
      </c>
      <c r="Y150" s="3">
        <v>0</v>
      </c>
    </row>
    <row r="151" spans="2:25" x14ac:dyDescent="0.2">
      <c r="B151" s="3">
        <v>0</v>
      </c>
      <c r="C151" s="3">
        <v>0</v>
      </c>
      <c r="D151" s="3">
        <v>0</v>
      </c>
      <c r="E151" s="3">
        <v>1</v>
      </c>
      <c r="F151" s="3">
        <v>0</v>
      </c>
      <c r="G151" s="3">
        <v>0</v>
      </c>
      <c r="H151" s="3">
        <v>0</v>
      </c>
      <c r="I151" s="3">
        <v>3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6</v>
      </c>
      <c r="P151" s="3">
        <v>0</v>
      </c>
      <c r="Q151" s="3">
        <v>6</v>
      </c>
      <c r="R151" s="3">
        <v>0</v>
      </c>
      <c r="S151" s="3">
        <v>2</v>
      </c>
      <c r="T151" s="3">
        <v>3</v>
      </c>
      <c r="U151" s="3">
        <v>15</v>
      </c>
      <c r="V151" s="3">
        <v>1</v>
      </c>
      <c r="W151" s="3">
        <v>8</v>
      </c>
      <c r="X151" s="3">
        <v>0</v>
      </c>
      <c r="Y151" s="3">
        <v>1</v>
      </c>
    </row>
    <row r="152" spans="2:25" x14ac:dyDescent="0.2"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6</v>
      </c>
      <c r="P152" s="3">
        <v>3</v>
      </c>
      <c r="Q152" s="3">
        <v>1</v>
      </c>
      <c r="R152" s="3">
        <v>5</v>
      </c>
      <c r="S152" s="3">
        <v>1</v>
      </c>
      <c r="T152" s="3">
        <v>0</v>
      </c>
      <c r="U152" s="3">
        <v>12</v>
      </c>
      <c r="V152" s="3">
        <v>2</v>
      </c>
      <c r="W152" s="3">
        <v>0</v>
      </c>
      <c r="X152" s="3">
        <v>0</v>
      </c>
      <c r="Y152" s="3">
        <v>1</v>
      </c>
    </row>
    <row r="153" spans="2:25" x14ac:dyDescent="0.2">
      <c r="B153" s="3">
        <v>0</v>
      </c>
      <c r="C153" s="3">
        <v>0</v>
      </c>
      <c r="D153" s="3">
        <v>0</v>
      </c>
      <c r="E153" s="3">
        <v>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1</v>
      </c>
      <c r="P153" s="3">
        <v>4</v>
      </c>
      <c r="Q153" s="3">
        <v>0</v>
      </c>
      <c r="R153" s="3">
        <v>0</v>
      </c>
      <c r="S153" s="3">
        <v>4</v>
      </c>
      <c r="T153" s="3">
        <v>2</v>
      </c>
      <c r="U153" s="3">
        <v>6</v>
      </c>
      <c r="V153" s="3">
        <v>0</v>
      </c>
      <c r="W153" s="3">
        <v>8</v>
      </c>
      <c r="X153" s="3">
        <v>6</v>
      </c>
      <c r="Y153" s="3">
        <v>3</v>
      </c>
    </row>
    <row r="154" spans="2:25" x14ac:dyDescent="0.2">
      <c r="B154" s="3">
        <v>0</v>
      </c>
      <c r="C154" s="3">
        <v>0</v>
      </c>
      <c r="D154" s="3">
        <v>0</v>
      </c>
      <c r="E154" s="3">
        <v>2</v>
      </c>
      <c r="F154" s="3">
        <v>0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15</v>
      </c>
      <c r="Q154" s="3">
        <v>0</v>
      </c>
      <c r="R154" s="3">
        <v>6</v>
      </c>
      <c r="S154" s="3">
        <v>22</v>
      </c>
      <c r="T154" s="3">
        <v>0</v>
      </c>
      <c r="U154" s="3">
        <v>13</v>
      </c>
      <c r="V154" s="3">
        <v>2</v>
      </c>
      <c r="W154" s="3">
        <v>5</v>
      </c>
      <c r="X154" s="3">
        <v>0</v>
      </c>
      <c r="Y154" s="3">
        <v>4</v>
      </c>
    </row>
    <row r="155" spans="2:25" x14ac:dyDescent="0.2">
      <c r="B155" s="3">
        <v>0</v>
      </c>
      <c r="C155" s="3">
        <v>0</v>
      </c>
      <c r="D155" s="3">
        <v>0</v>
      </c>
      <c r="E155" s="3">
        <v>5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4</v>
      </c>
      <c r="P155" s="3">
        <v>1</v>
      </c>
      <c r="Q155" s="3">
        <v>0</v>
      </c>
      <c r="R155" s="3">
        <v>3</v>
      </c>
      <c r="S155" s="3">
        <v>9</v>
      </c>
      <c r="T155" s="3">
        <v>0</v>
      </c>
      <c r="U155" s="3">
        <v>38</v>
      </c>
      <c r="V155" s="3">
        <v>0</v>
      </c>
      <c r="W155" s="3">
        <v>0</v>
      </c>
      <c r="X155" s="3">
        <v>0</v>
      </c>
      <c r="Y155" s="3">
        <v>0</v>
      </c>
    </row>
    <row r="156" spans="2:25" x14ac:dyDescent="0.2"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4</v>
      </c>
      <c r="O156" s="3">
        <v>0</v>
      </c>
      <c r="P156" s="3">
        <v>0</v>
      </c>
      <c r="Q156" s="3">
        <v>1</v>
      </c>
      <c r="R156" s="3">
        <v>6</v>
      </c>
      <c r="S156" s="3">
        <v>0</v>
      </c>
      <c r="T156" s="3">
        <v>8</v>
      </c>
      <c r="U156" s="3">
        <v>13</v>
      </c>
      <c r="V156" s="3">
        <v>0</v>
      </c>
      <c r="W156" s="3">
        <v>1</v>
      </c>
      <c r="X156" s="3">
        <v>2</v>
      </c>
      <c r="Y156" s="3">
        <v>14</v>
      </c>
    </row>
    <row r="157" spans="2:25" x14ac:dyDescent="0.2">
      <c r="B157" s="3">
        <v>0</v>
      </c>
      <c r="C157" s="3">
        <v>0</v>
      </c>
      <c r="D157" s="3">
        <v>0</v>
      </c>
      <c r="E157" s="3">
        <v>2</v>
      </c>
      <c r="F157" s="3">
        <v>0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4</v>
      </c>
      <c r="N157" s="3">
        <v>2</v>
      </c>
      <c r="O157" s="3">
        <v>1</v>
      </c>
      <c r="P157" s="3">
        <v>4</v>
      </c>
      <c r="Q157" s="3">
        <v>1</v>
      </c>
      <c r="R157" s="3">
        <v>1</v>
      </c>
      <c r="S157" s="3">
        <v>18</v>
      </c>
      <c r="T157" s="3">
        <v>0</v>
      </c>
      <c r="U157" s="3">
        <v>1</v>
      </c>
      <c r="V157" s="3">
        <v>0</v>
      </c>
      <c r="W157" s="3">
        <v>0</v>
      </c>
      <c r="X157" s="3">
        <v>0</v>
      </c>
      <c r="Y157" s="3">
        <v>2</v>
      </c>
    </row>
    <row r="158" spans="2:25" x14ac:dyDescent="0.2"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1</v>
      </c>
      <c r="J158" s="3">
        <v>0</v>
      </c>
      <c r="K158" s="3">
        <v>0</v>
      </c>
      <c r="L158" s="3">
        <v>0</v>
      </c>
      <c r="M158" s="3">
        <v>1</v>
      </c>
      <c r="N158" s="3">
        <v>6</v>
      </c>
      <c r="O158" s="3">
        <v>1</v>
      </c>
      <c r="P158" s="3">
        <v>1</v>
      </c>
      <c r="Q158" s="3">
        <v>0</v>
      </c>
      <c r="R158" s="3">
        <v>0</v>
      </c>
      <c r="S158" s="3">
        <v>4</v>
      </c>
      <c r="T158" s="3">
        <v>0</v>
      </c>
      <c r="U158" s="3">
        <v>4</v>
      </c>
      <c r="V158" s="3">
        <v>1</v>
      </c>
      <c r="W158" s="3">
        <v>8</v>
      </c>
      <c r="X158" s="3">
        <v>0</v>
      </c>
      <c r="Y158" s="3">
        <v>6</v>
      </c>
    </row>
    <row r="159" spans="2:25" x14ac:dyDescent="0.2">
      <c r="B159" s="3">
        <v>1</v>
      </c>
      <c r="C159" s="3">
        <v>1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2</v>
      </c>
      <c r="N159" s="3">
        <v>1</v>
      </c>
      <c r="O159" s="3">
        <v>4</v>
      </c>
      <c r="P159" s="3">
        <v>5</v>
      </c>
      <c r="Q159" s="3">
        <v>0</v>
      </c>
      <c r="R159" s="3">
        <v>16</v>
      </c>
      <c r="S159" s="3">
        <v>25</v>
      </c>
      <c r="T159" s="3">
        <v>2</v>
      </c>
      <c r="U159" s="3">
        <v>7</v>
      </c>
      <c r="V159" s="3">
        <v>0</v>
      </c>
      <c r="W159" s="3">
        <v>5</v>
      </c>
      <c r="X159" s="3">
        <v>6</v>
      </c>
      <c r="Y159" s="3">
        <v>5</v>
      </c>
    </row>
    <row r="160" spans="2:25" x14ac:dyDescent="0.2">
      <c r="B160" s="3">
        <v>0</v>
      </c>
      <c r="C160" s="3">
        <v>0</v>
      </c>
      <c r="D160" s="3">
        <v>0</v>
      </c>
      <c r="E160" s="3">
        <v>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12</v>
      </c>
      <c r="P160" s="3">
        <v>3</v>
      </c>
      <c r="Q160" s="3">
        <v>0</v>
      </c>
      <c r="R160" s="3">
        <v>3</v>
      </c>
      <c r="S160" s="3">
        <v>8</v>
      </c>
      <c r="T160" s="3">
        <v>0</v>
      </c>
      <c r="U160" s="3">
        <v>12</v>
      </c>
      <c r="V160" s="3">
        <v>1</v>
      </c>
      <c r="W160" s="3">
        <v>3</v>
      </c>
      <c r="X160" s="3">
        <v>1</v>
      </c>
      <c r="Y160" s="3">
        <v>0</v>
      </c>
    </row>
    <row r="161" spans="2:25" x14ac:dyDescent="0.2"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5</v>
      </c>
      <c r="M161" s="3">
        <v>0</v>
      </c>
      <c r="N161" s="3">
        <v>2</v>
      </c>
      <c r="O161" s="3">
        <v>5</v>
      </c>
      <c r="P161" s="3">
        <v>3</v>
      </c>
      <c r="Q161" s="3">
        <v>4</v>
      </c>
      <c r="R161" s="3">
        <v>0</v>
      </c>
      <c r="S161" s="3">
        <v>12</v>
      </c>
      <c r="T161" s="3">
        <v>0</v>
      </c>
      <c r="U161" s="3">
        <v>11</v>
      </c>
      <c r="V161" s="3">
        <v>0</v>
      </c>
      <c r="W161" s="3">
        <v>16</v>
      </c>
      <c r="X161" s="3">
        <v>0</v>
      </c>
      <c r="Y161" s="3">
        <v>72</v>
      </c>
    </row>
    <row r="162" spans="2:25" x14ac:dyDescent="0.2"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7</v>
      </c>
      <c r="N162" s="3">
        <v>0</v>
      </c>
      <c r="O162" s="3">
        <v>1</v>
      </c>
      <c r="P162" s="3">
        <v>12</v>
      </c>
      <c r="Q162" s="3">
        <v>0</v>
      </c>
      <c r="R162" s="3">
        <v>3</v>
      </c>
      <c r="S162" s="3">
        <v>24</v>
      </c>
      <c r="T162" s="3">
        <v>0</v>
      </c>
      <c r="U162" s="3">
        <v>0</v>
      </c>
      <c r="V162" s="3">
        <v>0</v>
      </c>
      <c r="W162" s="3">
        <v>1</v>
      </c>
      <c r="X162" s="3">
        <v>0</v>
      </c>
      <c r="Y162" s="3">
        <v>6</v>
      </c>
    </row>
    <row r="163" spans="2:25" x14ac:dyDescent="0.2">
      <c r="B163" s="3">
        <v>0</v>
      </c>
      <c r="C163" s="3">
        <v>0</v>
      </c>
      <c r="D163" s="3">
        <v>0</v>
      </c>
      <c r="E163" s="3">
        <v>1</v>
      </c>
      <c r="F163" s="3">
        <v>0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4</v>
      </c>
      <c r="N163" s="3">
        <v>2</v>
      </c>
      <c r="O163" s="3">
        <v>8</v>
      </c>
      <c r="P163" s="3">
        <v>12</v>
      </c>
      <c r="Q163" s="3">
        <v>0</v>
      </c>
      <c r="R163" s="3">
        <v>0</v>
      </c>
      <c r="S163" s="3">
        <v>4</v>
      </c>
      <c r="T163" s="3">
        <v>0</v>
      </c>
      <c r="U163" s="3">
        <v>24</v>
      </c>
      <c r="V163" s="3">
        <v>0</v>
      </c>
      <c r="W163" s="3">
        <v>5</v>
      </c>
      <c r="X163" s="3">
        <v>0</v>
      </c>
      <c r="Y163" s="3">
        <v>6</v>
      </c>
    </row>
    <row r="164" spans="2:25" x14ac:dyDescent="0.2"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2</v>
      </c>
      <c r="O164" s="3">
        <v>12</v>
      </c>
      <c r="P164" s="3">
        <v>0</v>
      </c>
      <c r="Q164" s="3">
        <v>1</v>
      </c>
      <c r="R164" s="3">
        <v>0</v>
      </c>
      <c r="S164" s="3">
        <v>27</v>
      </c>
      <c r="T164" s="3">
        <v>0</v>
      </c>
      <c r="U164" s="3">
        <v>7</v>
      </c>
      <c r="V164" s="3">
        <v>0</v>
      </c>
      <c r="W164" s="3">
        <v>0</v>
      </c>
      <c r="X164" s="3">
        <v>0</v>
      </c>
      <c r="Y164" s="3">
        <v>0</v>
      </c>
    </row>
    <row r="165" spans="2:25" x14ac:dyDescent="0.2"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5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3</v>
      </c>
      <c r="P165" s="3">
        <v>5</v>
      </c>
      <c r="Q165" s="3">
        <v>1</v>
      </c>
      <c r="R165" s="3">
        <v>1</v>
      </c>
      <c r="S165" s="3">
        <v>0</v>
      </c>
      <c r="T165" s="3">
        <v>0</v>
      </c>
      <c r="U165" s="3">
        <v>11</v>
      </c>
      <c r="V165" s="3">
        <v>1</v>
      </c>
      <c r="W165" s="3">
        <v>5</v>
      </c>
      <c r="X165" s="3">
        <v>0</v>
      </c>
      <c r="Y165" s="3">
        <v>5</v>
      </c>
    </row>
    <row r="166" spans="2:25" x14ac:dyDescent="0.2">
      <c r="B166" s="3">
        <v>0</v>
      </c>
      <c r="C166" s="3">
        <v>2</v>
      </c>
      <c r="D166" s="3">
        <v>0</v>
      </c>
      <c r="E166" s="3">
        <v>0</v>
      </c>
      <c r="F166" s="3">
        <v>0</v>
      </c>
      <c r="G166" s="3">
        <v>2</v>
      </c>
      <c r="H166" s="3">
        <v>0</v>
      </c>
      <c r="I166" s="3">
        <v>1</v>
      </c>
      <c r="J166" s="3">
        <v>0</v>
      </c>
      <c r="K166" s="3">
        <v>1</v>
      </c>
      <c r="L166" s="3">
        <v>1</v>
      </c>
      <c r="M166" s="3">
        <v>0</v>
      </c>
      <c r="N166" s="3">
        <v>2</v>
      </c>
      <c r="O166" s="3">
        <v>7</v>
      </c>
      <c r="P166" s="3">
        <v>3</v>
      </c>
      <c r="Q166" s="3">
        <v>1</v>
      </c>
      <c r="R166" s="3">
        <v>0</v>
      </c>
      <c r="S166" s="3">
        <v>9</v>
      </c>
      <c r="T166" s="3">
        <v>1</v>
      </c>
      <c r="U166" s="3">
        <v>7</v>
      </c>
      <c r="V166" s="3">
        <v>0</v>
      </c>
      <c r="W166" s="3">
        <v>9</v>
      </c>
      <c r="X166" s="3">
        <v>0</v>
      </c>
      <c r="Y166" s="3">
        <v>21</v>
      </c>
    </row>
    <row r="167" spans="2:25" x14ac:dyDescent="0.2"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1</v>
      </c>
      <c r="I167" s="3">
        <v>4</v>
      </c>
      <c r="J167" s="3">
        <v>0</v>
      </c>
      <c r="K167" s="3">
        <v>0</v>
      </c>
      <c r="L167" s="3">
        <v>0</v>
      </c>
      <c r="M167" s="3">
        <v>0</v>
      </c>
      <c r="N167" s="3">
        <v>3</v>
      </c>
      <c r="O167" s="3">
        <v>1</v>
      </c>
      <c r="P167" s="3">
        <v>8</v>
      </c>
      <c r="Q167" s="3">
        <v>1</v>
      </c>
      <c r="R167" s="3">
        <v>0</v>
      </c>
      <c r="S167" s="3">
        <v>19</v>
      </c>
      <c r="T167" s="3">
        <v>0</v>
      </c>
      <c r="U167" s="3">
        <v>17</v>
      </c>
      <c r="V167" s="3">
        <v>14</v>
      </c>
      <c r="W167" s="3">
        <v>28</v>
      </c>
      <c r="X167" s="3">
        <v>0</v>
      </c>
      <c r="Y167" s="3">
        <v>2</v>
      </c>
    </row>
    <row r="168" spans="2:25" x14ac:dyDescent="0.2">
      <c r="B168" s="3">
        <v>0</v>
      </c>
      <c r="C168" s="3">
        <v>1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/>
      <c r="K168" s="3">
        <v>0</v>
      </c>
      <c r="L168" s="3">
        <v>3</v>
      </c>
      <c r="M168" s="3">
        <v>0</v>
      </c>
      <c r="N168" s="3">
        <v>1</v>
      </c>
      <c r="O168" s="3">
        <v>9</v>
      </c>
      <c r="P168" s="3">
        <v>0</v>
      </c>
      <c r="Q168" s="3">
        <v>0</v>
      </c>
      <c r="R168" s="3">
        <v>0</v>
      </c>
      <c r="S168" s="3">
        <v>6</v>
      </c>
      <c r="T168" s="3">
        <v>0</v>
      </c>
      <c r="U168" s="3">
        <v>18</v>
      </c>
      <c r="V168" s="3">
        <v>5</v>
      </c>
      <c r="W168" s="3">
        <v>25</v>
      </c>
      <c r="X168" s="3">
        <v>0</v>
      </c>
      <c r="Y168" s="3">
        <v>0</v>
      </c>
    </row>
    <row r="169" spans="2:25" x14ac:dyDescent="0.2">
      <c r="B169" s="3">
        <v>0</v>
      </c>
      <c r="C169" s="3">
        <v>0</v>
      </c>
      <c r="D169" s="3">
        <v>0</v>
      </c>
      <c r="E169" s="3">
        <v>1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0</v>
      </c>
      <c r="L169" s="3">
        <v>3</v>
      </c>
      <c r="M169" s="3">
        <v>4</v>
      </c>
      <c r="N169" s="3">
        <v>0</v>
      </c>
      <c r="O169" s="3">
        <v>0</v>
      </c>
      <c r="P169" s="3">
        <v>14</v>
      </c>
      <c r="Q169" s="3">
        <v>0</v>
      </c>
      <c r="R169" s="3">
        <v>1</v>
      </c>
      <c r="S169" s="3">
        <v>18</v>
      </c>
      <c r="T169" s="3">
        <v>0</v>
      </c>
      <c r="U169" s="3">
        <v>1</v>
      </c>
      <c r="V169" s="3">
        <v>0</v>
      </c>
      <c r="W169" s="3">
        <v>1</v>
      </c>
      <c r="X169" s="3">
        <v>0</v>
      </c>
      <c r="Y169" s="3">
        <v>0</v>
      </c>
    </row>
    <row r="170" spans="2:25" x14ac:dyDescent="0.2">
      <c r="B170" s="3">
        <v>0</v>
      </c>
      <c r="C170" s="3">
        <v>0</v>
      </c>
      <c r="D170" s="3">
        <v>2</v>
      </c>
      <c r="E170" s="3">
        <v>0</v>
      </c>
      <c r="F170" s="3">
        <v>0</v>
      </c>
      <c r="G170" s="3">
        <v>1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  <c r="P170" s="3">
        <v>2</v>
      </c>
      <c r="Q170" s="3">
        <v>1</v>
      </c>
      <c r="R170" s="3">
        <v>0</v>
      </c>
      <c r="S170" s="3">
        <v>5</v>
      </c>
      <c r="T170" s="3">
        <v>0</v>
      </c>
      <c r="U170" s="3">
        <v>10</v>
      </c>
      <c r="V170" s="3">
        <v>0</v>
      </c>
      <c r="W170" s="3">
        <v>0</v>
      </c>
      <c r="X170" s="3">
        <v>1</v>
      </c>
      <c r="Y170" s="3">
        <v>7</v>
      </c>
    </row>
    <row r="171" spans="2:25" x14ac:dyDescent="0.2"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2</v>
      </c>
      <c r="J171" s="3">
        <v>0</v>
      </c>
      <c r="K171" s="3">
        <v>0</v>
      </c>
      <c r="L171" s="3">
        <v>0</v>
      </c>
      <c r="M171" s="3">
        <v>1</v>
      </c>
      <c r="N171" s="3">
        <v>0</v>
      </c>
      <c r="O171" s="3">
        <v>2</v>
      </c>
      <c r="P171" s="3">
        <v>5</v>
      </c>
      <c r="Q171" s="3">
        <v>2</v>
      </c>
      <c r="R171" s="3">
        <v>1</v>
      </c>
      <c r="S171" s="3">
        <v>0</v>
      </c>
      <c r="T171" s="3">
        <v>0</v>
      </c>
      <c r="U171" s="3">
        <v>0</v>
      </c>
      <c r="V171" s="3">
        <v>12</v>
      </c>
      <c r="W171" s="3">
        <v>6</v>
      </c>
      <c r="X171" s="3">
        <v>0</v>
      </c>
      <c r="Y171" s="3">
        <v>1</v>
      </c>
    </row>
    <row r="172" spans="2:25" x14ac:dyDescent="0.2">
      <c r="B172" s="3">
        <v>0</v>
      </c>
      <c r="C172" s="3">
        <v>1</v>
      </c>
      <c r="D172" s="3">
        <v>0</v>
      </c>
      <c r="E172" s="3">
        <v>1</v>
      </c>
      <c r="F172" s="3">
        <v>0</v>
      </c>
      <c r="G172" s="3">
        <v>0</v>
      </c>
      <c r="H172" s="3">
        <v>0</v>
      </c>
      <c r="I172" s="3">
        <v>4</v>
      </c>
      <c r="J172" s="3">
        <v>0</v>
      </c>
      <c r="K172" s="3">
        <v>0</v>
      </c>
      <c r="L172" s="3">
        <v>0</v>
      </c>
      <c r="M172" s="3">
        <v>5</v>
      </c>
      <c r="N172" s="3">
        <v>3</v>
      </c>
      <c r="O172" s="3">
        <v>0</v>
      </c>
      <c r="P172" s="3">
        <v>4</v>
      </c>
      <c r="Q172" s="3">
        <v>5</v>
      </c>
      <c r="R172" s="3">
        <v>1</v>
      </c>
      <c r="S172" s="3">
        <v>10</v>
      </c>
      <c r="T172" s="3">
        <v>0</v>
      </c>
      <c r="U172" s="3">
        <v>5</v>
      </c>
      <c r="V172" s="3">
        <v>0</v>
      </c>
      <c r="W172" s="3">
        <v>4</v>
      </c>
      <c r="X172" s="3">
        <v>1</v>
      </c>
      <c r="Y172" s="3">
        <v>2</v>
      </c>
    </row>
    <row r="173" spans="2:25" x14ac:dyDescent="0.2"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3</v>
      </c>
      <c r="P173" s="3">
        <v>10</v>
      </c>
      <c r="Q173" s="3">
        <v>0</v>
      </c>
      <c r="R173" s="3">
        <v>0</v>
      </c>
      <c r="S173" s="3">
        <v>1</v>
      </c>
      <c r="T173" s="3">
        <v>0</v>
      </c>
      <c r="U173" s="3">
        <v>10</v>
      </c>
      <c r="V173" s="3">
        <v>0</v>
      </c>
      <c r="W173" s="3">
        <v>30</v>
      </c>
      <c r="X173" s="3">
        <v>0</v>
      </c>
      <c r="Y173" s="3">
        <v>5</v>
      </c>
    </row>
    <row r="174" spans="2:25" x14ac:dyDescent="0.2">
      <c r="B174" s="3">
        <v>0</v>
      </c>
      <c r="C174" s="3">
        <v>0</v>
      </c>
      <c r="D174" s="3">
        <v>0</v>
      </c>
      <c r="E174" s="3">
        <v>0</v>
      </c>
      <c r="F174" s="3"/>
      <c r="G174" s="3">
        <v>0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  <c r="P174" s="3">
        <v>0</v>
      </c>
      <c r="Q174" s="3">
        <v>1</v>
      </c>
      <c r="R174" s="3">
        <v>1</v>
      </c>
      <c r="S174" s="3">
        <v>19</v>
      </c>
      <c r="T174" s="3">
        <v>0</v>
      </c>
      <c r="U174" s="3">
        <v>16</v>
      </c>
      <c r="V174" s="3">
        <v>0</v>
      </c>
      <c r="W174" s="3">
        <v>1</v>
      </c>
      <c r="X174" s="3">
        <v>0</v>
      </c>
      <c r="Y174" s="3">
        <v>4</v>
      </c>
    </row>
    <row r="175" spans="2:25" x14ac:dyDescent="0.2"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1</v>
      </c>
      <c r="I175" s="3">
        <v>0</v>
      </c>
      <c r="J175" s="3">
        <v>0</v>
      </c>
      <c r="K175" s="3">
        <v>0</v>
      </c>
      <c r="L175" s="3">
        <v>0</v>
      </c>
      <c r="M175" s="3">
        <v>4</v>
      </c>
      <c r="N175" s="3">
        <v>2</v>
      </c>
      <c r="O175" s="3">
        <v>1</v>
      </c>
      <c r="P175" s="3">
        <v>0</v>
      </c>
      <c r="Q175" s="3">
        <v>0</v>
      </c>
      <c r="R175" s="3">
        <v>0</v>
      </c>
      <c r="S175" s="3">
        <v>13</v>
      </c>
      <c r="T175" s="3">
        <v>2</v>
      </c>
      <c r="U175" s="3">
        <v>10</v>
      </c>
      <c r="V175" s="3">
        <v>0</v>
      </c>
      <c r="W175" s="3">
        <v>7</v>
      </c>
      <c r="X175" s="3">
        <v>0</v>
      </c>
      <c r="Y175" s="3">
        <v>7</v>
      </c>
    </row>
    <row r="176" spans="2:25" x14ac:dyDescent="0.2">
      <c r="B176" s="3">
        <v>4</v>
      </c>
      <c r="C176" s="3">
        <v>0</v>
      </c>
      <c r="D176" s="3">
        <v>0</v>
      </c>
      <c r="E176" s="3">
        <v>0</v>
      </c>
      <c r="F176" s="3">
        <v>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9</v>
      </c>
      <c r="N176" s="3">
        <v>0</v>
      </c>
      <c r="O176" s="3">
        <v>2</v>
      </c>
      <c r="P176" s="3">
        <v>3</v>
      </c>
      <c r="Q176" s="3">
        <v>0</v>
      </c>
      <c r="R176" s="3">
        <v>3</v>
      </c>
      <c r="S176" s="3">
        <v>6</v>
      </c>
      <c r="T176" s="3">
        <v>0</v>
      </c>
      <c r="U176" s="3">
        <v>5</v>
      </c>
      <c r="V176" s="3"/>
      <c r="W176" s="3">
        <v>5</v>
      </c>
      <c r="X176" s="3">
        <v>0</v>
      </c>
      <c r="Y176" s="3">
        <v>9</v>
      </c>
    </row>
    <row r="177" spans="2:25" x14ac:dyDescent="0.2"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4</v>
      </c>
      <c r="J177" s="3">
        <v>1</v>
      </c>
      <c r="K177" s="3">
        <v>0</v>
      </c>
      <c r="L177" s="3">
        <v>0</v>
      </c>
      <c r="M177" s="3">
        <v>1</v>
      </c>
      <c r="N177" s="3">
        <v>0</v>
      </c>
      <c r="O177" s="3">
        <v>1</v>
      </c>
      <c r="P177" s="3">
        <v>2</v>
      </c>
      <c r="Q177" s="3">
        <v>5</v>
      </c>
      <c r="R177" s="3">
        <v>1</v>
      </c>
      <c r="S177" s="3">
        <v>2</v>
      </c>
      <c r="T177" s="3">
        <v>1</v>
      </c>
      <c r="U177" s="3">
        <v>9</v>
      </c>
      <c r="V177" s="3">
        <v>4</v>
      </c>
      <c r="W177" s="3">
        <v>1</v>
      </c>
      <c r="X177" s="3">
        <v>0</v>
      </c>
      <c r="Y177" s="3">
        <v>3</v>
      </c>
    </row>
    <row r="178" spans="2:25" x14ac:dyDescent="0.2">
      <c r="B178" s="3">
        <v>1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1</v>
      </c>
      <c r="L178" s="3">
        <v>0</v>
      </c>
      <c r="M178" s="3">
        <v>2</v>
      </c>
      <c r="N178" s="3">
        <v>1</v>
      </c>
      <c r="O178" s="3">
        <v>0</v>
      </c>
      <c r="P178" s="3">
        <v>2</v>
      </c>
      <c r="Q178" s="3">
        <v>1</v>
      </c>
      <c r="R178" s="3">
        <v>1</v>
      </c>
      <c r="S178" s="3">
        <v>5</v>
      </c>
      <c r="T178" s="3">
        <v>0</v>
      </c>
      <c r="U178" s="3">
        <v>16</v>
      </c>
      <c r="V178" s="3">
        <v>1</v>
      </c>
      <c r="W178" s="3">
        <v>2</v>
      </c>
      <c r="X178" s="3">
        <v>0</v>
      </c>
      <c r="Y178" s="3">
        <v>0</v>
      </c>
    </row>
    <row r="179" spans="2:25" x14ac:dyDescent="0.2">
      <c r="B179" s="3">
        <v>0</v>
      </c>
      <c r="C179" s="3">
        <v>0</v>
      </c>
      <c r="D179" s="3">
        <v>0</v>
      </c>
      <c r="E179" s="3">
        <v>1</v>
      </c>
      <c r="F179" s="3">
        <v>0</v>
      </c>
      <c r="G179" s="3">
        <v>1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5</v>
      </c>
      <c r="O179" s="3">
        <v>8</v>
      </c>
      <c r="P179" s="3">
        <v>1</v>
      </c>
      <c r="Q179" s="3">
        <v>0</v>
      </c>
      <c r="R179" s="3">
        <v>8</v>
      </c>
      <c r="S179" s="3">
        <v>3</v>
      </c>
      <c r="T179" s="3">
        <v>0</v>
      </c>
      <c r="U179" s="3">
        <v>9</v>
      </c>
      <c r="V179" s="3">
        <v>4</v>
      </c>
      <c r="W179" s="3">
        <v>3</v>
      </c>
      <c r="X179" s="3">
        <v>0</v>
      </c>
      <c r="Y179" s="3">
        <v>1</v>
      </c>
    </row>
    <row r="180" spans="2:25" x14ac:dyDescent="0.2">
      <c r="B180" s="3">
        <v>18</v>
      </c>
      <c r="C180" s="3">
        <v>0</v>
      </c>
      <c r="D180" s="3">
        <v>0</v>
      </c>
      <c r="E180" s="3">
        <v>1</v>
      </c>
      <c r="F180" s="3">
        <v>1</v>
      </c>
      <c r="G180" s="3">
        <v>0</v>
      </c>
      <c r="H180" s="3">
        <v>0</v>
      </c>
      <c r="I180" s="3">
        <v>21</v>
      </c>
      <c r="J180" s="3">
        <v>1</v>
      </c>
      <c r="K180" s="3">
        <v>0</v>
      </c>
      <c r="L180" s="3">
        <v>1</v>
      </c>
      <c r="M180" s="3">
        <v>2</v>
      </c>
      <c r="N180" s="3">
        <v>0</v>
      </c>
      <c r="O180" s="3">
        <v>5</v>
      </c>
      <c r="P180" s="3">
        <v>0</v>
      </c>
      <c r="Q180" s="3">
        <v>5</v>
      </c>
      <c r="R180" s="3">
        <v>0</v>
      </c>
      <c r="S180" s="3">
        <v>8</v>
      </c>
      <c r="T180" s="3">
        <v>0</v>
      </c>
      <c r="U180" s="3">
        <v>18</v>
      </c>
      <c r="V180" s="3">
        <v>8</v>
      </c>
      <c r="W180" s="3">
        <v>9</v>
      </c>
      <c r="X180" s="3">
        <v>25</v>
      </c>
      <c r="Y180" s="3">
        <v>19</v>
      </c>
    </row>
    <row r="181" spans="2:25" x14ac:dyDescent="0.2"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18</v>
      </c>
      <c r="N181" s="3">
        <v>5</v>
      </c>
      <c r="O181" s="3">
        <v>1</v>
      </c>
      <c r="P181" s="3">
        <v>0</v>
      </c>
      <c r="Q181" s="3">
        <v>0</v>
      </c>
      <c r="R181" s="3">
        <v>0</v>
      </c>
      <c r="S181" s="3">
        <v>7</v>
      </c>
      <c r="T181" s="3">
        <v>6</v>
      </c>
      <c r="U181" s="3">
        <v>15</v>
      </c>
      <c r="V181" s="3">
        <v>4</v>
      </c>
      <c r="W181" s="3">
        <v>3</v>
      </c>
      <c r="X181" s="3">
        <v>2</v>
      </c>
      <c r="Y181" s="3">
        <v>14</v>
      </c>
    </row>
    <row r="182" spans="2:25" x14ac:dyDescent="0.2">
      <c r="B182" s="3">
        <v>0</v>
      </c>
      <c r="C182" s="3">
        <v>0</v>
      </c>
      <c r="D182" s="3">
        <v>0</v>
      </c>
      <c r="E182" s="3">
        <v>0</v>
      </c>
      <c r="F182" s="3">
        <v>2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1</v>
      </c>
      <c r="O182" s="3">
        <v>9</v>
      </c>
      <c r="P182" s="3">
        <v>3</v>
      </c>
      <c r="Q182" s="3">
        <v>1</v>
      </c>
      <c r="R182" s="3">
        <v>1</v>
      </c>
      <c r="S182" s="3">
        <v>7</v>
      </c>
      <c r="T182" s="3">
        <v>0</v>
      </c>
      <c r="U182" s="3">
        <v>6</v>
      </c>
      <c r="V182" s="3">
        <v>3</v>
      </c>
      <c r="W182" s="3">
        <v>0</v>
      </c>
      <c r="X182" s="3">
        <v>2</v>
      </c>
      <c r="Y182" s="3">
        <v>1</v>
      </c>
    </row>
    <row r="183" spans="2:25" x14ac:dyDescent="0.2">
      <c r="B183" s="3">
        <v>1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1</v>
      </c>
      <c r="J183" s="3">
        <v>3</v>
      </c>
      <c r="K183" s="3">
        <v>0</v>
      </c>
      <c r="L183" s="3">
        <v>1</v>
      </c>
      <c r="M183" s="3">
        <v>4</v>
      </c>
      <c r="N183" s="3">
        <v>0</v>
      </c>
      <c r="O183" s="3">
        <v>0</v>
      </c>
      <c r="P183" s="3">
        <v>0</v>
      </c>
      <c r="Q183" s="3">
        <v>2</v>
      </c>
      <c r="R183" s="3">
        <v>0</v>
      </c>
      <c r="S183" s="3">
        <v>8</v>
      </c>
      <c r="T183" s="3">
        <v>2</v>
      </c>
      <c r="U183" s="3">
        <v>6</v>
      </c>
      <c r="V183" s="3">
        <v>17</v>
      </c>
      <c r="W183" s="3">
        <v>11</v>
      </c>
      <c r="X183" s="3">
        <v>3</v>
      </c>
      <c r="Y183" s="3">
        <v>3</v>
      </c>
    </row>
    <row r="184" spans="2:25" x14ac:dyDescent="0.2"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6</v>
      </c>
      <c r="J184" s="3">
        <v>0</v>
      </c>
      <c r="K184" s="3">
        <v>0</v>
      </c>
      <c r="L184" s="3">
        <v>0</v>
      </c>
      <c r="M184" s="3">
        <v>9</v>
      </c>
      <c r="N184" s="3">
        <v>1</v>
      </c>
      <c r="O184" s="3">
        <v>6</v>
      </c>
      <c r="P184" s="3">
        <v>0</v>
      </c>
      <c r="Q184" s="3">
        <v>2</v>
      </c>
      <c r="R184" s="3">
        <v>0</v>
      </c>
      <c r="S184" s="3">
        <v>0</v>
      </c>
      <c r="T184" s="3">
        <v>0</v>
      </c>
      <c r="U184" s="3">
        <v>15</v>
      </c>
      <c r="V184" s="3">
        <v>8</v>
      </c>
      <c r="W184" s="3">
        <v>5</v>
      </c>
      <c r="X184" s="3">
        <v>1</v>
      </c>
      <c r="Y184" s="3">
        <v>0</v>
      </c>
    </row>
    <row r="185" spans="2:25" x14ac:dyDescent="0.2">
      <c r="B185" s="3">
        <v>0</v>
      </c>
      <c r="C185" s="3">
        <v>1</v>
      </c>
      <c r="D185" s="3">
        <v>0</v>
      </c>
      <c r="E185" s="3">
        <v>0</v>
      </c>
      <c r="F185" s="3">
        <v>1</v>
      </c>
      <c r="G185" s="3">
        <v>1</v>
      </c>
      <c r="H185" s="3">
        <v>0</v>
      </c>
      <c r="I185" s="3">
        <v>3</v>
      </c>
      <c r="J185" s="3">
        <v>0</v>
      </c>
      <c r="K185" s="3">
        <v>0</v>
      </c>
      <c r="L185" s="3">
        <v>0</v>
      </c>
      <c r="M185" s="3">
        <v>8</v>
      </c>
      <c r="N185" s="3">
        <v>0</v>
      </c>
      <c r="O185" s="3">
        <v>4</v>
      </c>
      <c r="P185" s="3">
        <v>4</v>
      </c>
      <c r="Q185" s="3">
        <v>1</v>
      </c>
      <c r="R185" s="3">
        <v>0</v>
      </c>
      <c r="S185" s="3">
        <v>14</v>
      </c>
      <c r="T185" s="3">
        <v>0</v>
      </c>
      <c r="U185" s="3">
        <v>5</v>
      </c>
      <c r="V185" s="3">
        <v>0</v>
      </c>
      <c r="W185" s="3">
        <v>0</v>
      </c>
      <c r="X185" s="3">
        <v>10</v>
      </c>
      <c r="Y185" s="3">
        <v>0</v>
      </c>
    </row>
    <row r="186" spans="2:25" x14ac:dyDescent="0.2">
      <c r="B186" s="3">
        <v>4</v>
      </c>
      <c r="C186" s="3">
        <v>1</v>
      </c>
      <c r="D186" s="3">
        <v>0</v>
      </c>
      <c r="E186" s="3">
        <v>0</v>
      </c>
      <c r="F186" s="3">
        <v>0</v>
      </c>
      <c r="G186" s="3">
        <v>1</v>
      </c>
      <c r="H186" s="3">
        <v>0</v>
      </c>
      <c r="I186" s="3">
        <v>0</v>
      </c>
      <c r="J186" s="3">
        <v>2</v>
      </c>
      <c r="K186" s="3">
        <v>0</v>
      </c>
      <c r="L186" s="3">
        <v>0</v>
      </c>
      <c r="M186" s="3">
        <v>0</v>
      </c>
      <c r="N186" s="3">
        <v>2</v>
      </c>
      <c r="O186" s="3">
        <v>5</v>
      </c>
      <c r="P186" s="3">
        <v>0</v>
      </c>
      <c r="Q186" s="3">
        <v>1</v>
      </c>
      <c r="R186" s="3">
        <v>0</v>
      </c>
      <c r="S186" s="3">
        <v>1</v>
      </c>
      <c r="T186" s="3">
        <v>2</v>
      </c>
      <c r="U186" s="3">
        <v>14</v>
      </c>
      <c r="V186" s="3">
        <v>4</v>
      </c>
      <c r="W186" s="3">
        <v>4</v>
      </c>
      <c r="X186" s="3">
        <v>0</v>
      </c>
      <c r="Y186" s="3">
        <v>1</v>
      </c>
    </row>
    <row r="187" spans="2:25" x14ac:dyDescent="0.2">
      <c r="B187" s="3"/>
      <c r="C187" s="3">
        <v>4</v>
      </c>
      <c r="D187" s="3">
        <v>0</v>
      </c>
      <c r="E187" s="3">
        <v>0</v>
      </c>
      <c r="F187" s="3">
        <v>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7</v>
      </c>
      <c r="P187" s="3">
        <v>8</v>
      </c>
      <c r="Q187" s="3">
        <v>0</v>
      </c>
      <c r="R187" s="3">
        <v>39</v>
      </c>
      <c r="S187" s="3">
        <v>0</v>
      </c>
      <c r="T187" s="3">
        <v>0</v>
      </c>
      <c r="U187" s="3">
        <v>13</v>
      </c>
      <c r="V187" s="3">
        <v>0</v>
      </c>
      <c r="W187" s="3">
        <v>0</v>
      </c>
      <c r="X187" s="3">
        <v>0</v>
      </c>
      <c r="Y187" s="3">
        <v>0</v>
      </c>
    </row>
    <row r="188" spans="2:25" x14ac:dyDescent="0.2">
      <c r="B188" s="3">
        <v>0</v>
      </c>
      <c r="C188" s="3">
        <v>1</v>
      </c>
      <c r="D188" s="3">
        <v>0</v>
      </c>
      <c r="E188" s="3">
        <v>0</v>
      </c>
      <c r="F188" s="3"/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4</v>
      </c>
      <c r="Q188" s="3">
        <v>2</v>
      </c>
      <c r="R188" s="3">
        <v>0</v>
      </c>
      <c r="S188" s="3">
        <v>2</v>
      </c>
      <c r="T188" s="3">
        <v>1</v>
      </c>
      <c r="U188" s="3">
        <v>15</v>
      </c>
      <c r="V188" s="3">
        <v>0</v>
      </c>
      <c r="W188" s="3">
        <v>5</v>
      </c>
      <c r="X188" s="3">
        <v>2</v>
      </c>
      <c r="Y188" s="3">
        <v>0</v>
      </c>
    </row>
    <row r="189" spans="2:25" x14ac:dyDescent="0.2"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7</v>
      </c>
      <c r="J189" s="3">
        <v>1</v>
      </c>
      <c r="K189" s="3">
        <v>0</v>
      </c>
      <c r="L189" s="3">
        <v>0</v>
      </c>
      <c r="M189" s="3">
        <v>4</v>
      </c>
      <c r="N189" s="3">
        <v>0</v>
      </c>
      <c r="O189" s="3">
        <v>4</v>
      </c>
      <c r="P189" s="3">
        <v>9</v>
      </c>
      <c r="Q189" s="3">
        <v>0</v>
      </c>
      <c r="R189" s="3">
        <v>0</v>
      </c>
      <c r="S189" s="3">
        <v>2</v>
      </c>
      <c r="T189" s="3">
        <v>0</v>
      </c>
      <c r="U189" s="3">
        <v>11</v>
      </c>
      <c r="V189" s="3">
        <v>0</v>
      </c>
      <c r="W189" s="3">
        <v>3</v>
      </c>
      <c r="X189" s="3">
        <v>0</v>
      </c>
      <c r="Y189" s="3">
        <v>4</v>
      </c>
    </row>
    <row r="190" spans="2:25" x14ac:dyDescent="0.2">
      <c r="B190" s="3">
        <v>0</v>
      </c>
      <c r="C190" s="3">
        <v>0</v>
      </c>
      <c r="D190" s="3">
        <v>0</v>
      </c>
      <c r="E190" s="3">
        <v>0</v>
      </c>
      <c r="F190" s="3">
        <v>2</v>
      </c>
      <c r="G190" s="3">
        <v>10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3</v>
      </c>
      <c r="O190" s="3">
        <v>3</v>
      </c>
      <c r="P190" s="3">
        <v>0</v>
      </c>
      <c r="Q190" s="3">
        <v>4</v>
      </c>
      <c r="R190" s="3">
        <v>3</v>
      </c>
      <c r="S190" s="3">
        <v>16</v>
      </c>
      <c r="T190" s="3">
        <v>0</v>
      </c>
      <c r="U190" s="3">
        <v>13</v>
      </c>
      <c r="V190" s="3">
        <v>2</v>
      </c>
      <c r="W190" s="3">
        <v>1</v>
      </c>
      <c r="X190" s="3">
        <v>7</v>
      </c>
      <c r="Y190" s="3">
        <v>10</v>
      </c>
    </row>
    <row r="191" spans="2:25" x14ac:dyDescent="0.2">
      <c r="B191" s="3">
        <v>0</v>
      </c>
      <c r="C191" s="3">
        <v>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2</v>
      </c>
      <c r="P191" s="3">
        <v>2</v>
      </c>
      <c r="Q191" s="3">
        <v>0</v>
      </c>
      <c r="R191" s="3">
        <v>0</v>
      </c>
      <c r="S191" s="3">
        <v>6</v>
      </c>
      <c r="T191" s="3">
        <v>0</v>
      </c>
      <c r="U191" s="3">
        <v>33</v>
      </c>
      <c r="V191" s="3">
        <v>3</v>
      </c>
      <c r="W191" s="3">
        <v>9</v>
      </c>
      <c r="X191" s="3">
        <v>4</v>
      </c>
      <c r="Y191" s="3">
        <v>4</v>
      </c>
    </row>
    <row r="192" spans="2:25" x14ac:dyDescent="0.2"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3">
        <v>0</v>
      </c>
      <c r="L192" s="3">
        <v>0</v>
      </c>
      <c r="M192" s="3">
        <v>1</v>
      </c>
      <c r="N192" s="3">
        <v>3</v>
      </c>
      <c r="O192" s="3">
        <v>7</v>
      </c>
      <c r="P192" s="3">
        <v>19</v>
      </c>
      <c r="Q192" s="3">
        <v>2</v>
      </c>
      <c r="R192" s="3">
        <v>1</v>
      </c>
      <c r="S192" s="3">
        <v>17</v>
      </c>
      <c r="T192" s="3"/>
      <c r="U192" s="3">
        <v>10</v>
      </c>
      <c r="V192" s="3">
        <v>12</v>
      </c>
      <c r="W192" s="3">
        <v>5</v>
      </c>
      <c r="X192" s="3">
        <v>5</v>
      </c>
      <c r="Y192" s="3">
        <v>1</v>
      </c>
    </row>
    <row r="193" spans="2:25" x14ac:dyDescent="0.2">
      <c r="B193" s="3">
        <v>0</v>
      </c>
      <c r="C193" s="3">
        <v>0</v>
      </c>
      <c r="D193" s="3">
        <v>0</v>
      </c>
      <c r="E193" s="3">
        <v>4</v>
      </c>
      <c r="F193" s="3">
        <v>0</v>
      </c>
      <c r="G193" s="3">
        <v>0</v>
      </c>
      <c r="H193" s="3">
        <v>0</v>
      </c>
      <c r="I193" s="3">
        <v>2</v>
      </c>
      <c r="J193" s="3">
        <v>0</v>
      </c>
      <c r="K193" s="3">
        <v>0</v>
      </c>
      <c r="L193" s="3">
        <v>0</v>
      </c>
      <c r="M193" s="3">
        <v>0</v>
      </c>
      <c r="N193" s="3">
        <v>4</v>
      </c>
      <c r="O193" s="3">
        <v>3</v>
      </c>
      <c r="P193" s="3">
        <v>1</v>
      </c>
      <c r="Q193" s="3">
        <v>1</v>
      </c>
      <c r="R193" s="3">
        <v>0</v>
      </c>
      <c r="S193" s="3">
        <v>3</v>
      </c>
      <c r="T193" s="3">
        <v>0</v>
      </c>
      <c r="U193" s="3">
        <v>17</v>
      </c>
      <c r="V193" s="3">
        <v>0</v>
      </c>
      <c r="W193" s="3">
        <v>6</v>
      </c>
      <c r="X193" s="3">
        <v>8</v>
      </c>
      <c r="Y193" s="3">
        <v>0</v>
      </c>
    </row>
    <row r="194" spans="2:25" x14ac:dyDescent="0.2">
      <c r="B194" s="3">
        <v>0</v>
      </c>
      <c r="C194" s="3">
        <v>0</v>
      </c>
      <c r="D194" s="3">
        <v>0</v>
      </c>
      <c r="E194" s="3">
        <v>1</v>
      </c>
      <c r="F194" s="3">
        <v>0</v>
      </c>
      <c r="G194" s="3">
        <v>0</v>
      </c>
      <c r="H194" s="3">
        <v>0</v>
      </c>
      <c r="I194" s="3">
        <v>13</v>
      </c>
      <c r="J194" s="3">
        <v>0</v>
      </c>
      <c r="K194" s="3">
        <v>7</v>
      </c>
      <c r="L194" s="3">
        <v>0</v>
      </c>
      <c r="M194" s="3">
        <v>0</v>
      </c>
      <c r="N194" s="3">
        <v>0</v>
      </c>
      <c r="O194" s="3">
        <v>0</v>
      </c>
      <c r="P194" s="3">
        <v>2</v>
      </c>
      <c r="Q194" s="3">
        <v>1</v>
      </c>
      <c r="R194" s="3">
        <v>0</v>
      </c>
      <c r="S194" s="3">
        <v>4</v>
      </c>
      <c r="T194" s="3">
        <v>7</v>
      </c>
      <c r="U194" s="3">
        <v>10</v>
      </c>
      <c r="V194" s="3">
        <v>4</v>
      </c>
      <c r="W194" s="3">
        <v>11</v>
      </c>
      <c r="X194" s="3">
        <v>0</v>
      </c>
      <c r="Y194" s="3">
        <v>0</v>
      </c>
    </row>
    <row r="195" spans="2:25" x14ac:dyDescent="0.2">
      <c r="B195" s="3">
        <v>0</v>
      </c>
      <c r="C195" s="3">
        <v>0</v>
      </c>
      <c r="D195" s="3">
        <v>0</v>
      </c>
      <c r="E195" s="3">
        <v>1</v>
      </c>
      <c r="F195" s="3">
        <v>0</v>
      </c>
      <c r="G195" s="3">
        <v>0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7</v>
      </c>
      <c r="P195" s="3">
        <v>0</v>
      </c>
      <c r="Q195" s="3">
        <v>0</v>
      </c>
      <c r="R195" s="3">
        <v>0</v>
      </c>
      <c r="S195" s="3">
        <v>29</v>
      </c>
      <c r="T195" s="3">
        <v>3</v>
      </c>
      <c r="U195" s="3">
        <v>16</v>
      </c>
      <c r="V195" s="3">
        <v>0</v>
      </c>
      <c r="W195" s="3">
        <v>2</v>
      </c>
      <c r="X195" s="3">
        <v>0</v>
      </c>
      <c r="Y195" s="3">
        <v>4</v>
      </c>
    </row>
    <row r="196" spans="2:25" x14ac:dyDescent="0.2"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3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5</v>
      </c>
      <c r="P196" s="3">
        <v>1</v>
      </c>
      <c r="Q196" s="3">
        <v>0</v>
      </c>
      <c r="R196" s="3">
        <v>0</v>
      </c>
      <c r="S196" s="3">
        <v>2</v>
      </c>
      <c r="T196" s="3">
        <v>1</v>
      </c>
      <c r="U196" s="3">
        <v>10</v>
      </c>
      <c r="V196" s="3">
        <v>0</v>
      </c>
      <c r="W196" s="3">
        <v>14</v>
      </c>
      <c r="X196" s="3">
        <v>8</v>
      </c>
      <c r="Y196" s="3">
        <v>0</v>
      </c>
    </row>
    <row r="197" spans="2:25" x14ac:dyDescent="0.2">
      <c r="B197" s="3">
        <v>0</v>
      </c>
      <c r="C197" s="3">
        <v>1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1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3</v>
      </c>
      <c r="Q197" s="3">
        <v>0</v>
      </c>
      <c r="R197" s="3">
        <v>0</v>
      </c>
      <c r="S197" s="3">
        <v>6</v>
      </c>
      <c r="T197" s="3">
        <v>2</v>
      </c>
      <c r="U197" s="3">
        <v>21</v>
      </c>
      <c r="V197" s="3">
        <v>0</v>
      </c>
      <c r="W197" s="3">
        <v>18</v>
      </c>
      <c r="X197" s="3">
        <v>0</v>
      </c>
      <c r="Y197" s="3">
        <v>0</v>
      </c>
    </row>
    <row r="198" spans="2:25" x14ac:dyDescent="0.2">
      <c r="B198" s="3">
        <v>0</v>
      </c>
      <c r="C198" s="3">
        <v>4</v>
      </c>
      <c r="D198" s="3">
        <v>0</v>
      </c>
      <c r="E198" s="3">
        <v>1</v>
      </c>
      <c r="F198" s="3">
        <v>0</v>
      </c>
      <c r="G198" s="3">
        <v>0</v>
      </c>
      <c r="H198" s="3"/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/>
      <c r="O198" s="3">
        <v>0</v>
      </c>
      <c r="P198" s="3">
        <v>5</v>
      </c>
      <c r="Q198" s="3">
        <v>0</v>
      </c>
      <c r="R198" s="3">
        <v>1</v>
      </c>
      <c r="S198" s="3">
        <v>10</v>
      </c>
      <c r="T198" s="3">
        <v>0</v>
      </c>
      <c r="U198" s="3">
        <v>11</v>
      </c>
      <c r="V198" s="3">
        <v>2</v>
      </c>
      <c r="W198" s="3">
        <v>3</v>
      </c>
      <c r="X198" s="3">
        <v>0</v>
      </c>
      <c r="Y198" s="3">
        <v>0</v>
      </c>
    </row>
    <row r="199" spans="2:25" x14ac:dyDescent="0.2">
      <c r="B199" s="3">
        <v>0</v>
      </c>
      <c r="C199" s="3">
        <v>0</v>
      </c>
      <c r="D199" s="3">
        <v>0</v>
      </c>
      <c r="E199" s="3">
        <v>0</v>
      </c>
      <c r="F199" s="3">
        <v>1</v>
      </c>
      <c r="G199" s="3">
        <v>2</v>
      </c>
      <c r="H199" s="3">
        <v>0</v>
      </c>
      <c r="I199" s="3">
        <v>4</v>
      </c>
      <c r="J199" s="3">
        <v>0</v>
      </c>
      <c r="K199" s="3">
        <v>0</v>
      </c>
      <c r="L199" s="3">
        <v>0</v>
      </c>
      <c r="M199" s="3">
        <v>0</v>
      </c>
      <c r="N199" s="3">
        <v>4</v>
      </c>
      <c r="O199" s="3">
        <v>3</v>
      </c>
      <c r="P199" s="3">
        <v>6</v>
      </c>
      <c r="Q199" s="3">
        <v>2</v>
      </c>
      <c r="R199" s="3">
        <v>0</v>
      </c>
      <c r="S199" s="3">
        <v>38</v>
      </c>
      <c r="T199" s="3">
        <v>1</v>
      </c>
      <c r="U199" s="3">
        <v>8</v>
      </c>
      <c r="V199" s="3">
        <v>20</v>
      </c>
      <c r="W199" s="3">
        <v>21</v>
      </c>
      <c r="X199" s="3">
        <v>0</v>
      </c>
      <c r="Y199" s="3">
        <v>22</v>
      </c>
    </row>
    <row r="200" spans="2:25" x14ac:dyDescent="0.2">
      <c r="B200" s="3">
        <v>0</v>
      </c>
      <c r="C200" s="3">
        <v>0</v>
      </c>
      <c r="D200" s="3">
        <v>0</v>
      </c>
      <c r="E200" s="3">
        <v>2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11</v>
      </c>
      <c r="M200" s="3">
        <v>0</v>
      </c>
      <c r="N200" s="3">
        <v>0</v>
      </c>
      <c r="O200" s="3">
        <v>12</v>
      </c>
      <c r="P200" s="3">
        <v>4</v>
      </c>
      <c r="Q200" s="3">
        <v>0</v>
      </c>
      <c r="R200" s="3">
        <v>0</v>
      </c>
      <c r="S200" s="3">
        <v>14</v>
      </c>
      <c r="T200" s="3">
        <v>0</v>
      </c>
      <c r="U200" s="3">
        <v>12</v>
      </c>
      <c r="V200" s="3">
        <v>0</v>
      </c>
      <c r="W200" s="3">
        <v>2</v>
      </c>
      <c r="X200" s="3">
        <v>1</v>
      </c>
      <c r="Y200" s="3">
        <v>9</v>
      </c>
    </row>
    <row r="201" spans="2:25" x14ac:dyDescent="0.2"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1</v>
      </c>
      <c r="L201" s="3">
        <v>0</v>
      </c>
      <c r="M201" s="3">
        <v>2</v>
      </c>
      <c r="N201" s="3">
        <v>0</v>
      </c>
      <c r="O201" s="3">
        <v>4</v>
      </c>
      <c r="P201" s="3">
        <v>1</v>
      </c>
      <c r="Q201" s="3">
        <v>1</v>
      </c>
      <c r="R201" s="3">
        <v>0</v>
      </c>
      <c r="S201" s="3">
        <v>1</v>
      </c>
      <c r="T201" s="3">
        <v>3</v>
      </c>
      <c r="U201" s="3">
        <v>11</v>
      </c>
      <c r="V201" s="3">
        <v>2</v>
      </c>
      <c r="W201" s="3">
        <v>2</v>
      </c>
      <c r="X201" s="3">
        <v>0</v>
      </c>
      <c r="Y201" s="3">
        <v>5</v>
      </c>
    </row>
    <row r="202" spans="2:25" x14ac:dyDescent="0.2"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0</v>
      </c>
      <c r="O202" s="3">
        <v>0</v>
      </c>
      <c r="P202" s="3">
        <v>2</v>
      </c>
      <c r="Q202" s="3">
        <v>2</v>
      </c>
      <c r="R202" s="3">
        <v>0</v>
      </c>
      <c r="S202" s="3">
        <v>13</v>
      </c>
      <c r="T202" s="3">
        <v>2</v>
      </c>
      <c r="U202" s="3">
        <v>4</v>
      </c>
      <c r="V202" s="3">
        <v>0</v>
      </c>
      <c r="W202" s="3">
        <v>1</v>
      </c>
      <c r="X202" s="3">
        <v>0</v>
      </c>
      <c r="Y202" s="3">
        <v>0</v>
      </c>
    </row>
    <row r="203" spans="2:25" x14ac:dyDescent="0.2"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1</v>
      </c>
      <c r="H203" s="3">
        <v>6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2</v>
      </c>
      <c r="P203" s="3">
        <v>7</v>
      </c>
      <c r="Q203" s="3">
        <v>4</v>
      </c>
      <c r="R203" s="3">
        <v>0</v>
      </c>
      <c r="S203" s="3">
        <v>26</v>
      </c>
      <c r="T203" s="3">
        <v>0</v>
      </c>
      <c r="U203" s="3">
        <v>5</v>
      </c>
      <c r="V203" s="3">
        <v>2</v>
      </c>
      <c r="W203" s="3">
        <v>0</v>
      </c>
      <c r="X203" s="3">
        <v>0</v>
      </c>
      <c r="Y203" s="3">
        <v>10</v>
      </c>
    </row>
    <row r="204" spans="2:25" x14ac:dyDescent="0.2">
      <c r="B204" s="3">
        <v>0</v>
      </c>
      <c r="C204" s="3">
        <v>0</v>
      </c>
      <c r="D204" s="3">
        <v>0</v>
      </c>
      <c r="E204" s="3">
        <v>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3</v>
      </c>
      <c r="O204" s="3">
        <v>10</v>
      </c>
      <c r="P204" s="3">
        <v>19</v>
      </c>
      <c r="Q204" s="3">
        <v>0</v>
      </c>
      <c r="R204" s="3">
        <v>0</v>
      </c>
      <c r="S204" s="3">
        <v>0</v>
      </c>
      <c r="T204" s="3">
        <v>0</v>
      </c>
      <c r="U204" s="3">
        <v>15</v>
      </c>
      <c r="V204" s="3">
        <v>1</v>
      </c>
      <c r="W204" s="3">
        <v>13</v>
      </c>
      <c r="X204" s="3">
        <v>1</v>
      </c>
      <c r="Y204" s="3">
        <v>7</v>
      </c>
    </row>
    <row r="205" spans="2:25" x14ac:dyDescent="0.2"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2</v>
      </c>
      <c r="H205" s="3">
        <v>0</v>
      </c>
      <c r="I205" s="3">
        <v>4</v>
      </c>
      <c r="J205" s="3">
        <v>0</v>
      </c>
      <c r="K205" s="3">
        <v>0</v>
      </c>
      <c r="L205" s="3">
        <v>1</v>
      </c>
      <c r="M205" s="3">
        <v>1</v>
      </c>
      <c r="N205" s="3">
        <v>0</v>
      </c>
      <c r="O205" s="3">
        <v>3</v>
      </c>
      <c r="P205" s="3">
        <v>3</v>
      </c>
      <c r="Q205" s="3">
        <v>0</v>
      </c>
      <c r="R205" s="3">
        <v>0</v>
      </c>
      <c r="S205" s="3">
        <v>1</v>
      </c>
      <c r="T205" s="3">
        <v>0</v>
      </c>
      <c r="U205" s="3">
        <v>3</v>
      </c>
      <c r="V205" s="3">
        <v>0</v>
      </c>
      <c r="W205" s="3">
        <v>13</v>
      </c>
      <c r="X205" s="3">
        <v>0</v>
      </c>
      <c r="Y205" s="3">
        <v>7</v>
      </c>
    </row>
    <row r="206" spans="2:25" x14ac:dyDescent="0.2"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1</v>
      </c>
      <c r="O206" s="3">
        <v>1</v>
      </c>
      <c r="P206" s="3">
        <v>14</v>
      </c>
      <c r="Q206" s="3">
        <v>9</v>
      </c>
      <c r="R206" s="3">
        <v>0</v>
      </c>
      <c r="S206" s="3">
        <v>4</v>
      </c>
      <c r="T206" s="3">
        <v>3</v>
      </c>
      <c r="U206" s="3">
        <v>13</v>
      </c>
      <c r="V206" s="3">
        <v>1</v>
      </c>
      <c r="W206" s="3">
        <v>0</v>
      </c>
      <c r="X206" s="3">
        <v>1</v>
      </c>
      <c r="Y206" s="3">
        <v>0</v>
      </c>
    </row>
    <row r="207" spans="2:25" x14ac:dyDescent="0.2">
      <c r="B207" s="3">
        <v>0</v>
      </c>
      <c r="C207" s="3">
        <v>2</v>
      </c>
      <c r="D207" s="3">
        <v>0</v>
      </c>
      <c r="E207" s="3">
        <v>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2</v>
      </c>
      <c r="O207" s="3">
        <v>4</v>
      </c>
      <c r="P207" s="3">
        <v>1</v>
      </c>
      <c r="Q207" s="3">
        <v>3</v>
      </c>
      <c r="R207" s="3">
        <v>0</v>
      </c>
      <c r="S207" s="3">
        <v>18</v>
      </c>
      <c r="T207" s="3">
        <v>2</v>
      </c>
      <c r="U207" s="3">
        <v>4</v>
      </c>
      <c r="V207" s="3">
        <v>1</v>
      </c>
      <c r="W207" s="3">
        <v>1</v>
      </c>
      <c r="X207" s="3">
        <v>1</v>
      </c>
      <c r="Y207" s="3">
        <v>9</v>
      </c>
    </row>
    <row r="208" spans="2:25" x14ac:dyDescent="0.2">
      <c r="B208" s="3">
        <v>0</v>
      </c>
      <c r="C208" s="3">
        <v>0</v>
      </c>
      <c r="D208" s="3">
        <v>1</v>
      </c>
      <c r="E208" s="3">
        <v>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42</v>
      </c>
      <c r="N208" s="3">
        <v>0</v>
      </c>
      <c r="O208" s="3">
        <v>2</v>
      </c>
      <c r="P208" s="3">
        <v>0</v>
      </c>
      <c r="Q208" s="3">
        <v>1</v>
      </c>
      <c r="R208" s="3">
        <v>0</v>
      </c>
      <c r="S208" s="3">
        <v>6</v>
      </c>
      <c r="T208" s="3">
        <v>2</v>
      </c>
      <c r="U208" s="3">
        <v>19</v>
      </c>
      <c r="V208" s="3">
        <v>5</v>
      </c>
      <c r="W208" s="3">
        <v>11</v>
      </c>
      <c r="X208" s="3">
        <v>0</v>
      </c>
      <c r="Y208" s="3">
        <v>1</v>
      </c>
    </row>
    <row r="209" spans="2:25" x14ac:dyDescent="0.2">
      <c r="B209" s="3">
        <v>0</v>
      </c>
      <c r="C209" s="3">
        <v>2</v>
      </c>
      <c r="D209" s="3">
        <v>0</v>
      </c>
      <c r="E209" s="3">
        <v>0</v>
      </c>
      <c r="F209" s="3">
        <v>0</v>
      </c>
      <c r="G209" s="3">
        <v>1</v>
      </c>
      <c r="H209" s="3">
        <v>0</v>
      </c>
      <c r="I209" s="3">
        <v>1</v>
      </c>
      <c r="J209" s="3">
        <v>0</v>
      </c>
      <c r="K209" s="3">
        <v>0</v>
      </c>
      <c r="L209" s="3">
        <v>0</v>
      </c>
      <c r="M209" s="3">
        <v>11</v>
      </c>
      <c r="N209" s="3">
        <v>0</v>
      </c>
      <c r="O209" s="3">
        <v>1</v>
      </c>
      <c r="P209" s="3">
        <v>3</v>
      </c>
      <c r="Q209" s="3">
        <v>2</v>
      </c>
      <c r="R209" s="3">
        <v>0</v>
      </c>
      <c r="S209" s="3">
        <v>7</v>
      </c>
      <c r="T209" s="3">
        <v>0</v>
      </c>
      <c r="U209" s="3">
        <v>8</v>
      </c>
      <c r="V209" s="3">
        <v>13</v>
      </c>
      <c r="W209" s="3">
        <v>10</v>
      </c>
      <c r="X209" s="3">
        <v>0</v>
      </c>
      <c r="Y209" s="3">
        <v>1</v>
      </c>
    </row>
    <row r="210" spans="2:25" x14ac:dyDescent="0.2"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7</v>
      </c>
      <c r="J210" s="3">
        <v>0</v>
      </c>
      <c r="K210" s="3">
        <v>0</v>
      </c>
      <c r="L210" s="3">
        <v>0</v>
      </c>
      <c r="M210" s="3">
        <v>1</v>
      </c>
      <c r="N210" s="3">
        <v>0</v>
      </c>
      <c r="O210" s="3">
        <v>8</v>
      </c>
      <c r="P210" s="3">
        <v>1</v>
      </c>
      <c r="Q210" s="3">
        <v>2</v>
      </c>
      <c r="R210" s="3">
        <v>0</v>
      </c>
      <c r="S210" s="3">
        <v>4</v>
      </c>
      <c r="T210" s="3">
        <v>0</v>
      </c>
      <c r="U210" s="3">
        <v>7</v>
      </c>
      <c r="V210" s="3">
        <v>1</v>
      </c>
      <c r="W210" s="3">
        <v>1</v>
      </c>
      <c r="X210" s="3">
        <v>0</v>
      </c>
      <c r="Y210" s="3">
        <v>3</v>
      </c>
    </row>
    <row r="211" spans="2:25" x14ac:dyDescent="0.2"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2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13</v>
      </c>
      <c r="P211" s="3">
        <v>3</v>
      </c>
      <c r="Q211" s="3">
        <v>2</v>
      </c>
      <c r="R211" s="3">
        <v>0</v>
      </c>
      <c r="S211" s="3">
        <v>99</v>
      </c>
      <c r="T211" s="3">
        <v>2</v>
      </c>
      <c r="U211" s="3">
        <v>22</v>
      </c>
      <c r="V211" s="3">
        <v>1</v>
      </c>
      <c r="W211" s="3">
        <v>6</v>
      </c>
      <c r="X211" s="3">
        <v>6</v>
      </c>
      <c r="Y211" s="3">
        <v>3</v>
      </c>
    </row>
    <row r="212" spans="2:25" x14ac:dyDescent="0.2"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1</v>
      </c>
      <c r="J212" s="3">
        <v>0</v>
      </c>
      <c r="K212" s="3">
        <v>1</v>
      </c>
      <c r="L212" s="3">
        <v>0</v>
      </c>
      <c r="M212" s="3">
        <v>1</v>
      </c>
      <c r="N212" s="3">
        <v>0</v>
      </c>
      <c r="O212" s="3">
        <v>0</v>
      </c>
      <c r="P212" s="3">
        <v>7</v>
      </c>
      <c r="Q212" s="3">
        <v>1</v>
      </c>
      <c r="R212" s="3">
        <v>0</v>
      </c>
      <c r="S212" s="3">
        <v>10</v>
      </c>
      <c r="T212" s="3">
        <v>0</v>
      </c>
      <c r="U212" s="3">
        <v>17</v>
      </c>
      <c r="V212" s="3">
        <v>3</v>
      </c>
      <c r="W212" s="3">
        <v>22</v>
      </c>
      <c r="X212" s="3">
        <v>1</v>
      </c>
      <c r="Y212" s="3">
        <v>18</v>
      </c>
    </row>
    <row r="213" spans="2:25" x14ac:dyDescent="0.2">
      <c r="B213" s="3">
        <v>0</v>
      </c>
      <c r="C213" s="3">
        <v>0</v>
      </c>
      <c r="D213" s="3">
        <v>0</v>
      </c>
      <c r="E213" s="3">
        <v>0</v>
      </c>
      <c r="F213" s="3">
        <v>1</v>
      </c>
      <c r="G213" s="3">
        <v>0</v>
      </c>
      <c r="H213" s="3">
        <v>3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3</v>
      </c>
      <c r="P213" s="3">
        <v>1</v>
      </c>
      <c r="Q213" s="3">
        <v>1</v>
      </c>
      <c r="R213" s="3">
        <v>0</v>
      </c>
      <c r="S213" s="3">
        <v>7</v>
      </c>
      <c r="T213" s="3">
        <v>0</v>
      </c>
      <c r="U213" s="3">
        <v>23</v>
      </c>
      <c r="V213" s="3">
        <v>8</v>
      </c>
      <c r="W213" s="3">
        <v>0</v>
      </c>
      <c r="X213" s="3">
        <v>1</v>
      </c>
      <c r="Y213" s="3">
        <v>4</v>
      </c>
    </row>
    <row r="214" spans="2:25" x14ac:dyDescent="0.2">
      <c r="B214" s="3">
        <v>0</v>
      </c>
      <c r="C214" s="3">
        <v>0</v>
      </c>
      <c r="D214" s="3">
        <v>0</v>
      </c>
      <c r="E214" s="3">
        <v>1</v>
      </c>
      <c r="F214" s="3">
        <v>0</v>
      </c>
      <c r="G214" s="3">
        <v>0</v>
      </c>
      <c r="H214" s="3">
        <v>1</v>
      </c>
      <c r="I214" s="3">
        <v>3</v>
      </c>
      <c r="J214" s="3">
        <v>0</v>
      </c>
      <c r="K214" s="3">
        <v>0</v>
      </c>
      <c r="L214" s="3">
        <v>0</v>
      </c>
      <c r="M214" s="3">
        <v>0</v>
      </c>
      <c r="N214" s="3">
        <v>2</v>
      </c>
      <c r="O214" s="3">
        <v>3</v>
      </c>
      <c r="P214" s="3">
        <v>10</v>
      </c>
      <c r="Q214" s="3">
        <v>1</v>
      </c>
      <c r="R214" s="3"/>
      <c r="S214" s="3">
        <v>11</v>
      </c>
      <c r="T214" s="3">
        <v>2</v>
      </c>
      <c r="U214" s="3">
        <v>9</v>
      </c>
      <c r="V214" s="3">
        <v>19</v>
      </c>
      <c r="W214" s="3">
        <v>4</v>
      </c>
      <c r="X214" s="3">
        <v>1</v>
      </c>
      <c r="Y214" s="3">
        <v>25</v>
      </c>
    </row>
    <row r="215" spans="2:25" x14ac:dyDescent="0.2">
      <c r="B215" s="3">
        <v>0</v>
      </c>
      <c r="C215" s="3">
        <v>1</v>
      </c>
      <c r="D215" s="3">
        <v>0</v>
      </c>
      <c r="E215" s="3">
        <v>0</v>
      </c>
      <c r="F215" s="3">
        <v>0</v>
      </c>
      <c r="G215" s="3">
        <v>1</v>
      </c>
      <c r="H215" s="3">
        <v>0</v>
      </c>
      <c r="I215" s="3">
        <v>0</v>
      </c>
      <c r="J215" s="3">
        <v>1</v>
      </c>
      <c r="K215" s="3">
        <v>0</v>
      </c>
      <c r="L215" s="3">
        <v>6</v>
      </c>
      <c r="M215" s="3">
        <v>2</v>
      </c>
      <c r="N215" s="3">
        <v>4</v>
      </c>
      <c r="O215" s="3">
        <v>4</v>
      </c>
      <c r="P215" s="3">
        <v>0</v>
      </c>
      <c r="Q215" s="3">
        <v>0</v>
      </c>
      <c r="R215" s="3">
        <v>2</v>
      </c>
      <c r="S215" s="3">
        <v>6</v>
      </c>
      <c r="T215" s="3">
        <v>13</v>
      </c>
      <c r="U215" s="3">
        <v>10</v>
      </c>
      <c r="V215" s="3">
        <v>15</v>
      </c>
      <c r="W215" s="3">
        <v>1</v>
      </c>
      <c r="X215" s="3">
        <v>1</v>
      </c>
      <c r="Y215" s="3">
        <v>3</v>
      </c>
    </row>
    <row r="216" spans="2:25" x14ac:dyDescent="0.2">
      <c r="B216" s="3">
        <v>0</v>
      </c>
      <c r="C216" s="3">
        <v>0</v>
      </c>
      <c r="D216" s="3">
        <v>0</v>
      </c>
      <c r="E216" s="3">
        <v>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12</v>
      </c>
      <c r="Q216" s="3">
        <v>0</v>
      </c>
      <c r="R216" s="3">
        <v>0</v>
      </c>
      <c r="S216" s="3">
        <v>10</v>
      </c>
      <c r="T216" s="3">
        <v>1</v>
      </c>
      <c r="U216" s="3">
        <v>6</v>
      </c>
      <c r="V216" s="3">
        <v>1</v>
      </c>
      <c r="W216" s="3">
        <v>1</v>
      </c>
      <c r="X216" s="3">
        <v>2</v>
      </c>
      <c r="Y216" s="3">
        <v>5</v>
      </c>
    </row>
    <row r="217" spans="2:25" x14ac:dyDescent="0.2"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2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8</v>
      </c>
      <c r="P217" s="3">
        <v>2</v>
      </c>
      <c r="Q217" s="3">
        <v>1</v>
      </c>
      <c r="R217" s="3">
        <v>0</v>
      </c>
      <c r="S217" s="3">
        <v>8</v>
      </c>
      <c r="T217" s="3">
        <v>2</v>
      </c>
      <c r="U217" s="3">
        <v>13</v>
      </c>
      <c r="V217" s="3">
        <v>9</v>
      </c>
      <c r="W217" s="3">
        <v>12</v>
      </c>
      <c r="X217" s="3">
        <v>0</v>
      </c>
      <c r="Y217" s="3">
        <v>3</v>
      </c>
    </row>
    <row r="218" spans="2:25" x14ac:dyDescent="0.2">
      <c r="B218" s="3">
        <v>0</v>
      </c>
      <c r="C218" s="3">
        <v>2</v>
      </c>
      <c r="D218" s="3"/>
      <c r="E218" s="3">
        <v>1</v>
      </c>
      <c r="F218" s="3">
        <v>1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12</v>
      </c>
      <c r="P218" s="3">
        <v>12</v>
      </c>
      <c r="Q218" s="3">
        <v>1</v>
      </c>
      <c r="R218" s="3">
        <v>0</v>
      </c>
      <c r="S218" s="3">
        <v>17</v>
      </c>
      <c r="T218" s="3">
        <v>1</v>
      </c>
      <c r="U218" s="3">
        <v>11</v>
      </c>
      <c r="V218" s="3">
        <v>4</v>
      </c>
      <c r="W218" s="3">
        <v>13</v>
      </c>
      <c r="X218" s="3">
        <v>8</v>
      </c>
      <c r="Y218" s="3">
        <v>0</v>
      </c>
    </row>
    <row r="219" spans="2:25" x14ac:dyDescent="0.2">
      <c r="B219" s="3">
        <v>0</v>
      </c>
      <c r="C219" s="3">
        <v>3</v>
      </c>
      <c r="D219" s="3">
        <v>0</v>
      </c>
      <c r="E219" s="3">
        <v>0</v>
      </c>
      <c r="F219" s="3">
        <v>0</v>
      </c>
      <c r="G219" s="3">
        <v>2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1</v>
      </c>
      <c r="O219" s="3">
        <v>1</v>
      </c>
      <c r="P219" s="3">
        <v>5</v>
      </c>
      <c r="Q219" s="3">
        <v>0</v>
      </c>
      <c r="R219" s="3">
        <v>0</v>
      </c>
      <c r="S219" s="3">
        <v>6</v>
      </c>
      <c r="T219" s="3">
        <v>1</v>
      </c>
      <c r="U219" s="3">
        <v>7</v>
      </c>
      <c r="V219" s="3">
        <v>0</v>
      </c>
      <c r="W219" s="3">
        <v>15</v>
      </c>
      <c r="X219" s="3">
        <v>3</v>
      </c>
      <c r="Y219" s="3">
        <v>6</v>
      </c>
    </row>
    <row r="220" spans="2:25" x14ac:dyDescent="0.2"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1</v>
      </c>
      <c r="H220" s="3">
        <v>2</v>
      </c>
      <c r="I220" s="3">
        <v>1</v>
      </c>
      <c r="J220" s="3">
        <v>2</v>
      </c>
      <c r="K220" s="3">
        <v>0</v>
      </c>
      <c r="L220" s="3">
        <v>0</v>
      </c>
      <c r="M220" s="3">
        <v>0</v>
      </c>
      <c r="N220" s="3">
        <v>0</v>
      </c>
      <c r="O220" s="3">
        <v>13</v>
      </c>
      <c r="P220" s="3">
        <v>1</v>
      </c>
      <c r="Q220" s="3">
        <v>0</v>
      </c>
      <c r="R220" s="3">
        <v>0</v>
      </c>
      <c r="S220" s="3">
        <v>8</v>
      </c>
      <c r="T220" s="3">
        <v>6</v>
      </c>
      <c r="U220" s="3">
        <v>16</v>
      </c>
      <c r="V220" s="3">
        <v>3</v>
      </c>
      <c r="W220" s="3">
        <v>11</v>
      </c>
      <c r="X220" s="3">
        <v>5</v>
      </c>
      <c r="Y220" s="3">
        <v>0</v>
      </c>
    </row>
    <row r="221" spans="2:25" x14ac:dyDescent="0.2">
      <c r="B221" s="3">
        <v>0</v>
      </c>
      <c r="C221" s="3">
        <v>1</v>
      </c>
      <c r="D221" s="3">
        <v>0</v>
      </c>
      <c r="E221" s="3">
        <v>0</v>
      </c>
      <c r="F221" s="3">
        <v>0</v>
      </c>
      <c r="G221" s="3">
        <v>0</v>
      </c>
      <c r="H221" s="3">
        <v>3</v>
      </c>
      <c r="I221" s="3">
        <v>1</v>
      </c>
      <c r="J221" s="3">
        <v>0</v>
      </c>
      <c r="K221" s="3">
        <v>2</v>
      </c>
      <c r="L221" s="3">
        <v>0</v>
      </c>
      <c r="M221" s="3">
        <v>0</v>
      </c>
      <c r="N221" s="3">
        <v>0</v>
      </c>
      <c r="O221" s="3">
        <v>2</v>
      </c>
      <c r="P221" s="3">
        <v>5</v>
      </c>
      <c r="Q221" s="3">
        <v>0</v>
      </c>
      <c r="R221" s="3">
        <v>0</v>
      </c>
      <c r="S221" s="3">
        <v>9</v>
      </c>
      <c r="T221" s="3">
        <v>2</v>
      </c>
      <c r="U221" s="3">
        <v>9</v>
      </c>
      <c r="V221" s="3">
        <v>6</v>
      </c>
      <c r="W221" s="3">
        <v>13</v>
      </c>
      <c r="X221" s="3">
        <v>1</v>
      </c>
      <c r="Y221" s="3">
        <v>12</v>
      </c>
    </row>
    <row r="222" spans="2:25" x14ac:dyDescent="0.2">
      <c r="B222" s="3">
        <v>0</v>
      </c>
      <c r="C222" s="3">
        <v>0</v>
      </c>
      <c r="D222" s="3">
        <v>0</v>
      </c>
      <c r="E222" s="3">
        <v>0</v>
      </c>
      <c r="F222" s="3">
        <v>1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2</v>
      </c>
      <c r="N222" s="3">
        <v>9</v>
      </c>
      <c r="O222" s="3">
        <v>4</v>
      </c>
      <c r="P222" s="3">
        <v>4</v>
      </c>
      <c r="Q222" s="3">
        <v>1</v>
      </c>
      <c r="R222" s="3">
        <v>0</v>
      </c>
      <c r="S222" s="3">
        <v>22</v>
      </c>
      <c r="T222" s="3">
        <v>0</v>
      </c>
      <c r="U222" s="3">
        <v>8</v>
      </c>
      <c r="V222" s="3">
        <v>0</v>
      </c>
      <c r="W222" s="3">
        <v>1</v>
      </c>
      <c r="X222" s="3">
        <v>0</v>
      </c>
      <c r="Y222" s="3">
        <v>1</v>
      </c>
    </row>
    <row r="223" spans="2:25" x14ac:dyDescent="0.2">
      <c r="B223" s="3">
        <v>1</v>
      </c>
      <c r="C223" s="3">
        <v>1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2</v>
      </c>
      <c r="J223" s="3">
        <v>1</v>
      </c>
      <c r="K223" s="3">
        <v>2</v>
      </c>
      <c r="L223" s="3">
        <v>1</v>
      </c>
      <c r="M223" s="3">
        <v>0</v>
      </c>
      <c r="N223" s="3">
        <v>4</v>
      </c>
      <c r="O223" s="3">
        <v>12</v>
      </c>
      <c r="P223" s="3">
        <v>2</v>
      </c>
      <c r="Q223" s="3">
        <v>0</v>
      </c>
      <c r="R223" s="3">
        <v>0</v>
      </c>
      <c r="S223" s="3">
        <v>4</v>
      </c>
      <c r="T223" s="3">
        <v>1</v>
      </c>
      <c r="U223" s="3">
        <v>9</v>
      </c>
      <c r="V223" s="3">
        <v>2</v>
      </c>
      <c r="W223" s="3">
        <v>13</v>
      </c>
      <c r="X223" s="3">
        <v>1</v>
      </c>
      <c r="Y223" s="3">
        <v>2</v>
      </c>
    </row>
    <row r="224" spans="2:25" x14ac:dyDescent="0.2">
      <c r="B224" s="3">
        <v>0</v>
      </c>
      <c r="C224" s="3">
        <v>1</v>
      </c>
      <c r="D224" s="3">
        <v>0</v>
      </c>
      <c r="E224" s="3">
        <v>0</v>
      </c>
      <c r="F224" s="3">
        <v>0</v>
      </c>
      <c r="G224" s="3">
        <v>1</v>
      </c>
      <c r="H224" s="3">
        <v>0</v>
      </c>
      <c r="I224" s="3">
        <v>2</v>
      </c>
      <c r="J224" s="3">
        <v>0</v>
      </c>
      <c r="K224" s="3">
        <v>0</v>
      </c>
      <c r="L224" s="3">
        <v>0</v>
      </c>
      <c r="M224" s="3">
        <v>2</v>
      </c>
      <c r="N224" s="3">
        <v>14</v>
      </c>
      <c r="O224" s="3">
        <v>11</v>
      </c>
      <c r="P224" s="3">
        <v>2</v>
      </c>
      <c r="Q224" s="3">
        <v>4</v>
      </c>
      <c r="R224" s="3">
        <v>0</v>
      </c>
      <c r="S224" s="3">
        <v>4</v>
      </c>
      <c r="T224" s="3">
        <v>1</v>
      </c>
      <c r="U224" s="3">
        <v>11</v>
      </c>
      <c r="V224" s="3">
        <v>0</v>
      </c>
      <c r="W224" s="3">
        <v>19</v>
      </c>
      <c r="X224" s="3">
        <v>0</v>
      </c>
      <c r="Y224" s="3">
        <v>0</v>
      </c>
    </row>
    <row r="225" spans="2:25" x14ac:dyDescent="0.2">
      <c r="B225" s="3">
        <v>0</v>
      </c>
      <c r="C225" s="3">
        <v>0</v>
      </c>
      <c r="D225" s="3">
        <v>0</v>
      </c>
      <c r="E225" s="3">
        <v>1</v>
      </c>
      <c r="F225" s="3">
        <v>0</v>
      </c>
      <c r="G225" s="3">
        <v>0</v>
      </c>
      <c r="H225" s="3">
        <v>0</v>
      </c>
      <c r="I225" s="3">
        <v>2</v>
      </c>
      <c r="J225" s="3">
        <v>0</v>
      </c>
      <c r="K225" s="3">
        <v>0</v>
      </c>
      <c r="L225" s="3">
        <v>0</v>
      </c>
      <c r="M225" s="3">
        <v>0</v>
      </c>
      <c r="N225" s="3">
        <v>3</v>
      </c>
      <c r="O225" s="3">
        <v>4</v>
      </c>
      <c r="P225" s="3">
        <v>10</v>
      </c>
      <c r="Q225" s="3">
        <v>1</v>
      </c>
      <c r="R225" s="3">
        <v>9</v>
      </c>
      <c r="S225" s="3">
        <v>7</v>
      </c>
      <c r="T225" s="3">
        <v>1</v>
      </c>
      <c r="U225" s="3">
        <v>10</v>
      </c>
      <c r="V225" s="3">
        <v>0</v>
      </c>
      <c r="W225" s="3">
        <v>15</v>
      </c>
      <c r="X225" s="3">
        <v>0</v>
      </c>
      <c r="Y225" s="3">
        <v>3</v>
      </c>
    </row>
    <row r="226" spans="2:25" x14ac:dyDescent="0.2"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4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4</v>
      </c>
      <c r="P226" s="3">
        <v>0</v>
      </c>
      <c r="Q226" s="3">
        <v>2</v>
      </c>
      <c r="R226" s="3">
        <v>0</v>
      </c>
      <c r="S226" s="3">
        <v>7</v>
      </c>
      <c r="T226" s="3">
        <v>5</v>
      </c>
      <c r="U226" s="3">
        <v>3</v>
      </c>
      <c r="V226" s="3">
        <v>14</v>
      </c>
      <c r="W226" s="3">
        <v>21</v>
      </c>
      <c r="X226" s="3">
        <v>3</v>
      </c>
      <c r="Y226" s="3">
        <v>14</v>
      </c>
    </row>
    <row r="227" spans="2:25" x14ac:dyDescent="0.2">
      <c r="B227" s="3">
        <v>0</v>
      </c>
      <c r="C227" s="3">
        <v>1</v>
      </c>
      <c r="D227" s="3">
        <v>0</v>
      </c>
      <c r="E227" s="3">
        <v>1</v>
      </c>
      <c r="F227" s="3">
        <v>0</v>
      </c>
      <c r="G227" s="3">
        <v>0</v>
      </c>
      <c r="H227" s="3">
        <v>0</v>
      </c>
      <c r="I227" s="3">
        <v>3</v>
      </c>
      <c r="J227" s="3">
        <v>2</v>
      </c>
      <c r="K227" s="3">
        <v>1</v>
      </c>
      <c r="L227" s="3">
        <v>0</v>
      </c>
      <c r="M227" s="3">
        <v>0</v>
      </c>
      <c r="N227" s="3">
        <v>1</v>
      </c>
      <c r="O227" s="3">
        <v>3</v>
      </c>
      <c r="P227" s="3">
        <v>2</v>
      </c>
      <c r="Q227" s="3">
        <v>3</v>
      </c>
      <c r="R227" s="3">
        <v>4</v>
      </c>
      <c r="S227" s="3">
        <v>1</v>
      </c>
      <c r="T227" s="3">
        <v>0</v>
      </c>
      <c r="U227" s="3">
        <v>9</v>
      </c>
      <c r="V227" s="3">
        <v>0</v>
      </c>
      <c r="W227" s="3">
        <v>8</v>
      </c>
      <c r="X227" s="3">
        <v>0</v>
      </c>
      <c r="Y227" s="3">
        <v>4</v>
      </c>
    </row>
    <row r="228" spans="2:25" x14ac:dyDescent="0.2"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5</v>
      </c>
      <c r="N228" s="3">
        <v>0</v>
      </c>
      <c r="O228" s="3">
        <v>1</v>
      </c>
      <c r="P228" s="3">
        <v>2</v>
      </c>
      <c r="Q228" s="3">
        <v>11</v>
      </c>
      <c r="R228" s="3">
        <v>24</v>
      </c>
      <c r="S228" s="3">
        <v>2</v>
      </c>
      <c r="T228" s="3">
        <v>7</v>
      </c>
      <c r="U228" s="3">
        <v>18</v>
      </c>
      <c r="V228" s="3">
        <v>8</v>
      </c>
      <c r="W228" s="3">
        <v>11</v>
      </c>
      <c r="X228" s="3">
        <v>0</v>
      </c>
      <c r="Y228" s="3">
        <v>7</v>
      </c>
    </row>
    <row r="229" spans="2:25" x14ac:dyDescent="0.2">
      <c r="B229" s="3">
        <v>0</v>
      </c>
      <c r="C229" s="3">
        <v>3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2</v>
      </c>
      <c r="N229" s="3">
        <v>0</v>
      </c>
      <c r="O229" s="3">
        <v>7</v>
      </c>
      <c r="P229" s="3">
        <v>3</v>
      </c>
      <c r="Q229" s="3">
        <v>0</v>
      </c>
      <c r="R229" s="3">
        <v>2</v>
      </c>
      <c r="S229" s="3">
        <v>3</v>
      </c>
      <c r="T229" s="3">
        <v>1</v>
      </c>
      <c r="U229" s="3">
        <v>9</v>
      </c>
      <c r="V229" s="3">
        <v>0</v>
      </c>
      <c r="W229" s="3">
        <v>15</v>
      </c>
      <c r="X229" s="3">
        <v>0</v>
      </c>
      <c r="Y229" s="3">
        <v>1</v>
      </c>
    </row>
    <row r="230" spans="2:25" x14ac:dyDescent="0.2"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2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28</v>
      </c>
      <c r="P230" s="3">
        <v>7</v>
      </c>
      <c r="Q230" s="3">
        <v>2</v>
      </c>
      <c r="R230" s="3">
        <v>1</v>
      </c>
      <c r="S230" s="3">
        <v>6</v>
      </c>
      <c r="T230" s="3">
        <v>2</v>
      </c>
      <c r="U230" s="3">
        <v>8</v>
      </c>
      <c r="V230" s="3">
        <v>0</v>
      </c>
      <c r="W230" s="3">
        <v>20</v>
      </c>
      <c r="X230" s="3">
        <v>1</v>
      </c>
      <c r="Y230" s="3">
        <v>0</v>
      </c>
    </row>
    <row r="231" spans="2:25" x14ac:dyDescent="0.2"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1</v>
      </c>
      <c r="J231" s="3">
        <v>0</v>
      </c>
      <c r="K231" s="3">
        <v>2</v>
      </c>
      <c r="L231" s="3">
        <v>0</v>
      </c>
      <c r="M231" s="3">
        <v>3</v>
      </c>
      <c r="N231" s="3">
        <v>5</v>
      </c>
      <c r="O231" s="3">
        <v>4</v>
      </c>
      <c r="P231" s="3">
        <v>6</v>
      </c>
      <c r="Q231" s="3">
        <v>0</v>
      </c>
      <c r="R231" s="3">
        <v>0</v>
      </c>
      <c r="S231" s="3">
        <v>0</v>
      </c>
      <c r="T231" s="3">
        <v>0</v>
      </c>
      <c r="U231" s="3">
        <v>5</v>
      </c>
      <c r="V231" s="3">
        <v>1</v>
      </c>
      <c r="W231" s="3">
        <v>20</v>
      </c>
      <c r="X231" s="3">
        <v>0</v>
      </c>
      <c r="Y231" s="3">
        <v>2</v>
      </c>
    </row>
    <row r="232" spans="2:25" x14ac:dyDescent="0.2"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9</v>
      </c>
      <c r="P232" s="3">
        <v>5</v>
      </c>
      <c r="Q232" s="3">
        <v>1</v>
      </c>
      <c r="R232" s="3">
        <v>7</v>
      </c>
      <c r="S232" s="3">
        <v>13</v>
      </c>
      <c r="T232" s="3">
        <v>14</v>
      </c>
      <c r="U232" s="3">
        <v>8</v>
      </c>
      <c r="V232" s="3">
        <v>2</v>
      </c>
      <c r="W232" s="3">
        <v>15</v>
      </c>
      <c r="X232" s="3">
        <v>0</v>
      </c>
      <c r="Y232" s="3">
        <v>0</v>
      </c>
    </row>
    <row r="233" spans="2:25" x14ac:dyDescent="0.2"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17</v>
      </c>
      <c r="O233" s="3">
        <v>11</v>
      </c>
      <c r="P233" s="3">
        <v>3</v>
      </c>
      <c r="Q233" s="3">
        <v>3</v>
      </c>
      <c r="R233" s="3">
        <v>3</v>
      </c>
      <c r="S233" s="3">
        <v>2</v>
      </c>
      <c r="T233" s="3">
        <v>7</v>
      </c>
      <c r="U233" s="3">
        <v>12</v>
      </c>
      <c r="V233" s="3">
        <v>0</v>
      </c>
      <c r="W233" s="3">
        <v>30</v>
      </c>
      <c r="X233" s="3">
        <v>0</v>
      </c>
      <c r="Y233" s="3">
        <v>4</v>
      </c>
    </row>
    <row r="234" spans="2:25" x14ac:dyDescent="0.2">
      <c r="B234" s="3">
        <v>0</v>
      </c>
      <c r="C234" s="3">
        <v>0</v>
      </c>
      <c r="D234" s="3">
        <v>1</v>
      </c>
      <c r="E234" s="3">
        <v>1</v>
      </c>
      <c r="F234" s="3">
        <v>0</v>
      </c>
      <c r="G234" s="3">
        <v>0</v>
      </c>
      <c r="H234" s="3">
        <v>0</v>
      </c>
      <c r="I234" s="3">
        <v>0</v>
      </c>
      <c r="J234" s="3">
        <v>1</v>
      </c>
      <c r="K234" s="3">
        <v>0</v>
      </c>
      <c r="L234" s="3">
        <v>0</v>
      </c>
      <c r="M234" s="3">
        <v>0</v>
      </c>
      <c r="N234" s="3">
        <v>1</v>
      </c>
      <c r="O234" s="3">
        <v>3</v>
      </c>
      <c r="P234" s="3">
        <v>2</v>
      </c>
      <c r="Q234" s="3">
        <v>1</v>
      </c>
      <c r="R234" s="3">
        <v>1</v>
      </c>
      <c r="S234" s="3">
        <v>1</v>
      </c>
      <c r="T234" s="3">
        <v>7</v>
      </c>
      <c r="U234" s="3">
        <v>12</v>
      </c>
      <c r="V234" s="3">
        <v>2</v>
      </c>
      <c r="W234" s="3">
        <v>15</v>
      </c>
      <c r="X234" s="3">
        <v>1</v>
      </c>
      <c r="Y234" s="3">
        <v>0</v>
      </c>
    </row>
    <row r="235" spans="2:25" x14ac:dyDescent="0.2"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7</v>
      </c>
      <c r="H235" s="3">
        <v>0</v>
      </c>
      <c r="I235" s="3">
        <v>1</v>
      </c>
      <c r="J235" s="3">
        <v>0</v>
      </c>
      <c r="K235" s="3">
        <v>0</v>
      </c>
      <c r="L235" s="3">
        <v>0</v>
      </c>
      <c r="M235" s="3">
        <v>2</v>
      </c>
      <c r="N235" s="3">
        <v>0</v>
      </c>
      <c r="O235" s="3">
        <v>15</v>
      </c>
      <c r="P235" s="3">
        <v>0</v>
      </c>
      <c r="Q235" s="3">
        <v>2</v>
      </c>
      <c r="R235" s="3">
        <v>20</v>
      </c>
      <c r="S235" s="3">
        <v>5</v>
      </c>
      <c r="T235" s="3">
        <v>0</v>
      </c>
      <c r="U235" s="3">
        <v>0</v>
      </c>
      <c r="V235" s="3">
        <v>4</v>
      </c>
      <c r="W235" s="3">
        <v>12</v>
      </c>
      <c r="X235" s="3">
        <v>0</v>
      </c>
      <c r="Y235" s="3">
        <v>6</v>
      </c>
    </row>
    <row r="236" spans="2:25" x14ac:dyDescent="0.2">
      <c r="B236" s="3">
        <v>0</v>
      </c>
      <c r="C236" s="3">
        <v>1</v>
      </c>
      <c r="D236" s="3">
        <v>0</v>
      </c>
      <c r="E236" s="3">
        <v>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5</v>
      </c>
      <c r="P236" s="3">
        <v>2</v>
      </c>
      <c r="Q236" s="3">
        <v>2</v>
      </c>
      <c r="R236" s="3">
        <v>4</v>
      </c>
      <c r="S236" s="3">
        <v>1</v>
      </c>
      <c r="T236" s="3">
        <v>6</v>
      </c>
      <c r="U236" s="3">
        <v>2</v>
      </c>
      <c r="V236" s="3">
        <v>16</v>
      </c>
      <c r="W236" s="3">
        <v>17</v>
      </c>
      <c r="X236" s="3">
        <v>3</v>
      </c>
      <c r="Y236" s="3">
        <v>8</v>
      </c>
    </row>
    <row r="237" spans="2:25" x14ac:dyDescent="0.2"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6</v>
      </c>
      <c r="J237" s="3">
        <v>1</v>
      </c>
      <c r="K237" s="3">
        <v>1</v>
      </c>
      <c r="L237" s="3">
        <v>0</v>
      </c>
      <c r="M237" s="3">
        <v>0</v>
      </c>
      <c r="N237" s="3">
        <v>0</v>
      </c>
      <c r="O237" s="3">
        <v>10</v>
      </c>
      <c r="P237" s="3">
        <v>3</v>
      </c>
      <c r="Q237" s="3">
        <v>2</v>
      </c>
      <c r="R237" s="3">
        <v>4</v>
      </c>
      <c r="S237" s="3">
        <v>5</v>
      </c>
      <c r="T237" s="3">
        <v>0</v>
      </c>
      <c r="U237" s="3">
        <v>10</v>
      </c>
      <c r="V237" s="3">
        <v>4</v>
      </c>
      <c r="W237" s="3">
        <v>18</v>
      </c>
      <c r="X237" s="3">
        <v>3</v>
      </c>
      <c r="Y237" s="3">
        <v>1</v>
      </c>
    </row>
    <row r="238" spans="2:25" x14ac:dyDescent="0.2">
      <c r="B238" s="3">
        <v>0</v>
      </c>
      <c r="C238" s="3">
        <v>0</v>
      </c>
      <c r="D238" s="3">
        <v>0</v>
      </c>
      <c r="E238" s="3">
        <v>1</v>
      </c>
      <c r="F238" s="3">
        <v>0</v>
      </c>
      <c r="G238" s="3">
        <v>3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2</v>
      </c>
      <c r="N238" s="3">
        <v>1</v>
      </c>
      <c r="O238" s="3">
        <v>12</v>
      </c>
      <c r="P238" s="3">
        <v>6</v>
      </c>
      <c r="Q238" s="3">
        <v>3</v>
      </c>
      <c r="R238" s="3">
        <v>0</v>
      </c>
      <c r="S238" s="3">
        <v>13</v>
      </c>
      <c r="T238" s="3">
        <v>4</v>
      </c>
      <c r="U238" s="3">
        <v>0</v>
      </c>
      <c r="V238" s="3">
        <v>0</v>
      </c>
      <c r="W238" s="3">
        <v>19</v>
      </c>
      <c r="X238" s="3">
        <v>0</v>
      </c>
      <c r="Y238" s="3">
        <v>0</v>
      </c>
    </row>
    <row r="239" spans="2:25" x14ac:dyDescent="0.2">
      <c r="B239" s="3">
        <v>0</v>
      </c>
      <c r="C239" s="3">
        <v>0</v>
      </c>
      <c r="D239" s="3">
        <v>0</v>
      </c>
      <c r="E239" s="3">
        <v>0</v>
      </c>
      <c r="F239" s="3">
        <v>1</v>
      </c>
      <c r="G239" s="3">
        <v>0</v>
      </c>
      <c r="H239" s="3">
        <v>0</v>
      </c>
      <c r="I239" s="3">
        <v>3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15</v>
      </c>
      <c r="P239" s="3">
        <v>7</v>
      </c>
      <c r="Q239" s="3">
        <v>4</v>
      </c>
      <c r="R239" s="3">
        <v>1</v>
      </c>
      <c r="S239" s="3">
        <v>11</v>
      </c>
      <c r="T239" s="3">
        <v>1</v>
      </c>
      <c r="U239" s="3">
        <v>25</v>
      </c>
      <c r="V239" s="3">
        <v>0</v>
      </c>
      <c r="W239" s="3">
        <v>5</v>
      </c>
      <c r="X239" s="3">
        <v>1</v>
      </c>
      <c r="Y239" s="3">
        <v>0</v>
      </c>
    </row>
    <row r="240" spans="2:25" x14ac:dyDescent="0.2"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2</v>
      </c>
      <c r="H240" s="3">
        <v>0</v>
      </c>
      <c r="I240" s="3">
        <v>5</v>
      </c>
      <c r="J240" s="3">
        <v>2</v>
      </c>
      <c r="K240" s="3">
        <v>0</v>
      </c>
      <c r="L240" s="3">
        <v>0</v>
      </c>
      <c r="M240" s="3">
        <v>1</v>
      </c>
      <c r="N240" s="3">
        <v>1</v>
      </c>
      <c r="O240" s="3">
        <v>4</v>
      </c>
      <c r="P240" s="3">
        <v>5</v>
      </c>
      <c r="Q240" s="3">
        <v>0</v>
      </c>
      <c r="R240" s="3">
        <v>7</v>
      </c>
      <c r="S240" s="3">
        <v>13</v>
      </c>
      <c r="T240" s="3">
        <v>0</v>
      </c>
      <c r="U240" s="3">
        <v>11</v>
      </c>
      <c r="V240" s="3">
        <v>2</v>
      </c>
      <c r="W240" s="3">
        <v>17</v>
      </c>
      <c r="X240" s="3">
        <v>2</v>
      </c>
      <c r="Y240" s="3">
        <v>5</v>
      </c>
    </row>
    <row r="241" spans="2:25" x14ac:dyDescent="0.2">
      <c r="B241" s="3">
        <v>0</v>
      </c>
      <c r="C241" s="3">
        <v>0</v>
      </c>
      <c r="D241" s="3">
        <v>0</v>
      </c>
      <c r="E241" s="3">
        <v>3</v>
      </c>
      <c r="F241" s="3">
        <v>0</v>
      </c>
      <c r="G241" s="3">
        <v>1</v>
      </c>
      <c r="H241" s="3">
        <v>1</v>
      </c>
      <c r="I241" s="3">
        <v>1</v>
      </c>
      <c r="J241" s="3">
        <v>0</v>
      </c>
      <c r="K241" s="3">
        <v>0</v>
      </c>
      <c r="L241" s="3">
        <v>0</v>
      </c>
      <c r="M241" s="3">
        <v>2</v>
      </c>
      <c r="N241" s="3">
        <v>0</v>
      </c>
      <c r="O241" s="3">
        <v>16</v>
      </c>
      <c r="P241" s="3">
        <v>2</v>
      </c>
      <c r="Q241" s="3">
        <v>1</v>
      </c>
      <c r="R241" s="3">
        <v>3</v>
      </c>
      <c r="S241" s="3">
        <v>11</v>
      </c>
      <c r="T241" s="3">
        <v>3</v>
      </c>
      <c r="U241" s="3">
        <v>15</v>
      </c>
      <c r="V241" s="3">
        <v>0</v>
      </c>
      <c r="W241" s="3">
        <v>17</v>
      </c>
      <c r="X241" s="3">
        <v>0</v>
      </c>
      <c r="Y241" s="3">
        <v>1</v>
      </c>
    </row>
    <row r="242" spans="2:25" x14ac:dyDescent="0.2">
      <c r="B242" s="3">
        <v>0</v>
      </c>
      <c r="C242" s="3">
        <v>3</v>
      </c>
      <c r="D242" s="3">
        <v>0</v>
      </c>
      <c r="E242" s="3">
        <v>1</v>
      </c>
      <c r="F242" s="3">
        <v>0</v>
      </c>
      <c r="G242" s="3">
        <v>2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2</v>
      </c>
      <c r="O242" s="3">
        <v>12</v>
      </c>
      <c r="P242" s="3">
        <v>2</v>
      </c>
      <c r="Q242" s="3">
        <v>0</v>
      </c>
      <c r="R242" s="3">
        <v>1</v>
      </c>
      <c r="S242" s="3">
        <v>0</v>
      </c>
      <c r="T242" s="3">
        <v>6</v>
      </c>
      <c r="U242" s="3">
        <v>9</v>
      </c>
      <c r="V242" s="3">
        <v>0</v>
      </c>
      <c r="W242" s="3">
        <v>0</v>
      </c>
      <c r="X242" s="3">
        <v>4</v>
      </c>
      <c r="Y242" s="3">
        <v>0</v>
      </c>
    </row>
    <row r="243" spans="2:25" x14ac:dyDescent="0.2">
      <c r="B243" s="3">
        <v>0</v>
      </c>
      <c r="C243" s="3">
        <v>1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11</v>
      </c>
      <c r="O243" s="3">
        <v>2</v>
      </c>
      <c r="P243" s="3">
        <v>2</v>
      </c>
      <c r="Q243" s="3">
        <v>0</v>
      </c>
      <c r="R243" s="3">
        <v>0</v>
      </c>
      <c r="S243" s="3">
        <v>18</v>
      </c>
      <c r="T243" s="3">
        <v>5</v>
      </c>
      <c r="U243" s="3">
        <v>1</v>
      </c>
      <c r="V243" s="3">
        <v>0</v>
      </c>
      <c r="W243" s="3">
        <v>7</v>
      </c>
      <c r="X243" s="3">
        <v>5</v>
      </c>
      <c r="Y243" s="3">
        <v>0</v>
      </c>
    </row>
    <row r="244" spans="2:25" x14ac:dyDescent="0.2">
      <c r="B244" s="3">
        <v>0</v>
      </c>
      <c r="C244" s="3">
        <v>1</v>
      </c>
      <c r="D244" s="3">
        <v>0</v>
      </c>
      <c r="E244" s="3">
        <v>0</v>
      </c>
      <c r="F244" s="3">
        <v>0</v>
      </c>
      <c r="G244" s="3">
        <v>1</v>
      </c>
      <c r="H244" s="3">
        <v>0</v>
      </c>
      <c r="I244" s="3">
        <v>3</v>
      </c>
      <c r="J244" s="3">
        <v>0</v>
      </c>
      <c r="K244" s="3">
        <v>0</v>
      </c>
      <c r="L244" s="3">
        <v>1</v>
      </c>
      <c r="M244" s="3">
        <v>0</v>
      </c>
      <c r="N244" s="3">
        <v>1</v>
      </c>
      <c r="O244" s="3">
        <v>4</v>
      </c>
      <c r="P244" s="3">
        <v>1</v>
      </c>
      <c r="Q244" s="3">
        <v>4</v>
      </c>
      <c r="R244" s="3">
        <v>0</v>
      </c>
      <c r="S244" s="3">
        <v>1</v>
      </c>
      <c r="T244" s="3">
        <v>5</v>
      </c>
      <c r="U244" s="3">
        <v>2</v>
      </c>
      <c r="V244" s="3">
        <v>23</v>
      </c>
      <c r="W244" s="3">
        <v>15</v>
      </c>
      <c r="X244" s="3">
        <v>0</v>
      </c>
      <c r="Y244" s="3">
        <v>7</v>
      </c>
    </row>
    <row r="245" spans="2:25" x14ac:dyDescent="0.2"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1</v>
      </c>
      <c r="I245" s="3">
        <v>0</v>
      </c>
      <c r="J245" s="3">
        <v>1</v>
      </c>
      <c r="K245" s="3">
        <v>0</v>
      </c>
      <c r="L245" s="3">
        <v>0</v>
      </c>
      <c r="M245" s="3">
        <v>2</v>
      </c>
      <c r="N245" s="3">
        <v>0</v>
      </c>
      <c r="O245" s="3">
        <v>1</v>
      </c>
      <c r="P245" s="3">
        <v>2</v>
      </c>
      <c r="Q245" s="3">
        <v>10</v>
      </c>
      <c r="R245" s="3">
        <v>0</v>
      </c>
      <c r="S245" s="3">
        <v>8</v>
      </c>
      <c r="T245" s="3">
        <v>0</v>
      </c>
      <c r="U245" s="3">
        <v>12</v>
      </c>
      <c r="V245" s="3">
        <v>0</v>
      </c>
      <c r="W245" s="3">
        <v>11</v>
      </c>
      <c r="X245" s="3">
        <v>1</v>
      </c>
      <c r="Y245" s="3">
        <v>3</v>
      </c>
    </row>
    <row r="246" spans="2:25" x14ac:dyDescent="0.2">
      <c r="B246" s="3">
        <v>0</v>
      </c>
      <c r="C246" s="3">
        <v>0</v>
      </c>
      <c r="D246" s="3">
        <v>2</v>
      </c>
      <c r="E246" s="3">
        <v>1</v>
      </c>
      <c r="F246" s="3">
        <v>0</v>
      </c>
      <c r="G246" s="3">
        <v>0</v>
      </c>
      <c r="H246" s="3">
        <v>0</v>
      </c>
      <c r="I246" s="3">
        <v>2</v>
      </c>
      <c r="J246" s="3">
        <v>0</v>
      </c>
      <c r="K246" s="3">
        <v>0</v>
      </c>
      <c r="L246" s="3">
        <v>0</v>
      </c>
      <c r="M246" s="3">
        <v>2</v>
      </c>
      <c r="N246" s="3">
        <v>0</v>
      </c>
      <c r="O246" s="3">
        <v>5</v>
      </c>
      <c r="P246" s="3">
        <v>7</v>
      </c>
      <c r="Q246" s="3">
        <v>0</v>
      </c>
      <c r="R246" s="3">
        <v>4</v>
      </c>
      <c r="S246" s="3">
        <v>12</v>
      </c>
      <c r="T246" s="3">
        <v>0</v>
      </c>
      <c r="U246" s="3">
        <v>1</v>
      </c>
      <c r="V246" s="3">
        <v>1</v>
      </c>
      <c r="W246" s="3">
        <v>11</v>
      </c>
      <c r="X246" s="3">
        <v>0</v>
      </c>
      <c r="Y246" s="3">
        <v>3</v>
      </c>
    </row>
    <row r="247" spans="2:25" x14ac:dyDescent="0.2"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1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6</v>
      </c>
      <c r="O247" s="3">
        <v>18</v>
      </c>
      <c r="P247" s="3">
        <v>7</v>
      </c>
      <c r="Q247" s="3">
        <v>2</v>
      </c>
      <c r="R247" s="3">
        <v>1</v>
      </c>
      <c r="S247" s="3">
        <v>16</v>
      </c>
      <c r="T247" s="3">
        <v>11</v>
      </c>
      <c r="U247" s="3">
        <v>14</v>
      </c>
      <c r="V247" s="3">
        <v>0</v>
      </c>
      <c r="W247" s="3">
        <v>17</v>
      </c>
      <c r="X247" s="3">
        <v>0</v>
      </c>
      <c r="Y247" s="3">
        <v>12</v>
      </c>
    </row>
    <row r="248" spans="2:25" x14ac:dyDescent="0.2">
      <c r="B248" s="3">
        <v>0</v>
      </c>
      <c r="C248" s="3">
        <v>0</v>
      </c>
      <c r="D248" s="3">
        <v>0</v>
      </c>
      <c r="E248" s="3">
        <v>2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3</v>
      </c>
      <c r="O248" s="3">
        <v>5</v>
      </c>
      <c r="P248" s="3">
        <v>20</v>
      </c>
      <c r="Q248" s="3">
        <v>1</v>
      </c>
      <c r="R248" s="3">
        <v>3</v>
      </c>
      <c r="S248" s="3">
        <v>7</v>
      </c>
      <c r="T248" s="3">
        <v>1</v>
      </c>
      <c r="U248" s="3">
        <v>12</v>
      </c>
      <c r="V248" s="3">
        <v>0</v>
      </c>
      <c r="W248" s="3">
        <v>8</v>
      </c>
      <c r="X248" s="3">
        <v>4</v>
      </c>
      <c r="Y248" s="3">
        <v>4</v>
      </c>
    </row>
    <row r="249" spans="2:25" x14ac:dyDescent="0.2">
      <c r="B249" s="3">
        <v>0</v>
      </c>
      <c r="C249" s="3">
        <v>0</v>
      </c>
      <c r="D249" s="3">
        <v>0</v>
      </c>
      <c r="E249" s="3">
        <v>2</v>
      </c>
      <c r="F249" s="3">
        <v>0</v>
      </c>
      <c r="G249" s="3">
        <v>3</v>
      </c>
      <c r="H249" s="3">
        <v>0</v>
      </c>
      <c r="I249" s="3">
        <v>0</v>
      </c>
      <c r="J249" s="3">
        <v>1</v>
      </c>
      <c r="K249" s="3">
        <v>0</v>
      </c>
      <c r="L249" s="3">
        <v>0</v>
      </c>
      <c r="M249" s="3">
        <v>2</v>
      </c>
      <c r="N249" s="3">
        <v>1</v>
      </c>
      <c r="O249" s="3">
        <v>0</v>
      </c>
      <c r="P249" s="3">
        <v>8</v>
      </c>
      <c r="Q249" s="3">
        <v>3</v>
      </c>
      <c r="R249" s="3">
        <v>3</v>
      </c>
      <c r="S249" s="3">
        <v>6</v>
      </c>
      <c r="T249" s="3">
        <v>14</v>
      </c>
      <c r="U249" s="3">
        <v>9</v>
      </c>
      <c r="V249" s="3">
        <v>32</v>
      </c>
      <c r="W249" s="3">
        <v>8</v>
      </c>
      <c r="X249" s="3">
        <v>0</v>
      </c>
      <c r="Y249" s="3">
        <v>2</v>
      </c>
    </row>
    <row r="250" spans="2:25" x14ac:dyDescent="0.2">
      <c r="B250" s="3">
        <v>0</v>
      </c>
      <c r="C250" s="3">
        <v>0</v>
      </c>
      <c r="D250" s="3">
        <v>0</v>
      </c>
      <c r="E250" s="3">
        <v>0</v>
      </c>
      <c r="F250" s="3">
        <v>2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6</v>
      </c>
      <c r="P250" s="3">
        <v>0</v>
      </c>
      <c r="Q250" s="3">
        <v>0</v>
      </c>
      <c r="R250" s="3">
        <v>8</v>
      </c>
      <c r="S250" s="3">
        <v>21</v>
      </c>
      <c r="T250" s="3">
        <v>9</v>
      </c>
      <c r="U250" s="3">
        <v>20</v>
      </c>
      <c r="V250" s="3">
        <v>3</v>
      </c>
      <c r="W250" s="3">
        <v>7</v>
      </c>
      <c r="X250" s="3">
        <v>0</v>
      </c>
      <c r="Y250" s="3">
        <v>1</v>
      </c>
    </row>
    <row r="251" spans="2:25" x14ac:dyDescent="0.2"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2</v>
      </c>
      <c r="K251" s="3">
        <v>1</v>
      </c>
      <c r="L251" s="3">
        <v>0</v>
      </c>
      <c r="M251" s="3">
        <v>1</v>
      </c>
      <c r="N251" s="3">
        <v>0</v>
      </c>
      <c r="O251" s="3">
        <v>9</v>
      </c>
      <c r="P251" s="3">
        <v>1</v>
      </c>
      <c r="Q251" s="3">
        <v>0</v>
      </c>
      <c r="R251" s="3">
        <v>4</v>
      </c>
      <c r="S251" s="3">
        <v>15</v>
      </c>
      <c r="T251" s="3">
        <v>18</v>
      </c>
      <c r="U251" s="3">
        <v>14</v>
      </c>
      <c r="V251" s="3">
        <v>3</v>
      </c>
      <c r="W251" s="3">
        <v>8</v>
      </c>
      <c r="X251" s="3">
        <v>1</v>
      </c>
      <c r="Y251" s="3">
        <v>1</v>
      </c>
    </row>
    <row r="252" spans="2:25" x14ac:dyDescent="0.2">
      <c r="B252" s="3">
        <v>0</v>
      </c>
      <c r="C252" s="3">
        <v>0</v>
      </c>
      <c r="D252" s="3">
        <v>1</v>
      </c>
      <c r="E252" s="3">
        <v>0</v>
      </c>
      <c r="F252" s="3">
        <v>2</v>
      </c>
      <c r="G252" s="3">
        <v>0</v>
      </c>
      <c r="H252" s="3">
        <v>5</v>
      </c>
      <c r="I252" s="3">
        <v>0</v>
      </c>
      <c r="J252" s="3">
        <v>0</v>
      </c>
      <c r="K252" s="3">
        <v>0</v>
      </c>
      <c r="L252" s="3">
        <v>0</v>
      </c>
      <c r="M252" s="3">
        <v>1</v>
      </c>
      <c r="N252" s="3">
        <v>0</v>
      </c>
      <c r="O252" s="3">
        <v>0</v>
      </c>
      <c r="P252" s="3">
        <v>6</v>
      </c>
      <c r="Q252" s="3">
        <v>2</v>
      </c>
      <c r="R252" s="3">
        <v>0</v>
      </c>
      <c r="S252" s="3">
        <v>13</v>
      </c>
      <c r="T252" s="3">
        <v>5</v>
      </c>
      <c r="U252" s="3">
        <v>5</v>
      </c>
      <c r="V252" s="3">
        <v>0</v>
      </c>
      <c r="W252" s="3">
        <v>11</v>
      </c>
      <c r="X252" s="3"/>
      <c r="Y252" s="3">
        <v>5</v>
      </c>
    </row>
    <row r="253" spans="2:25" x14ac:dyDescent="0.2">
      <c r="B253" s="3">
        <v>0</v>
      </c>
      <c r="C253" s="3">
        <v>0</v>
      </c>
      <c r="D253" s="3">
        <v>0</v>
      </c>
      <c r="E253" s="3">
        <v>1</v>
      </c>
      <c r="F253" s="3">
        <v>1</v>
      </c>
      <c r="G253" s="3">
        <v>1</v>
      </c>
      <c r="H253" s="3">
        <v>1</v>
      </c>
      <c r="I253" s="3">
        <v>0</v>
      </c>
      <c r="J253" s="3">
        <v>2</v>
      </c>
      <c r="K253" s="3">
        <v>0</v>
      </c>
      <c r="L253" s="3">
        <v>0</v>
      </c>
      <c r="M253" s="3">
        <v>0</v>
      </c>
      <c r="N253" s="3">
        <v>13</v>
      </c>
      <c r="O253" s="3">
        <v>4</v>
      </c>
      <c r="P253" s="3">
        <v>0</v>
      </c>
      <c r="Q253" s="3">
        <v>1</v>
      </c>
      <c r="R253" s="3">
        <v>0</v>
      </c>
      <c r="S253" s="3">
        <v>13</v>
      </c>
      <c r="T253" s="3">
        <v>24</v>
      </c>
      <c r="U253" s="3">
        <v>17</v>
      </c>
      <c r="V253" s="3">
        <v>5</v>
      </c>
      <c r="W253" s="3">
        <v>48</v>
      </c>
      <c r="X253" s="3">
        <v>5</v>
      </c>
      <c r="Y253" s="3">
        <v>4</v>
      </c>
    </row>
    <row r="254" spans="2:25" x14ac:dyDescent="0.2">
      <c r="B254" s="3">
        <v>0</v>
      </c>
      <c r="C254" s="3">
        <v>0</v>
      </c>
      <c r="D254" s="3">
        <v>0</v>
      </c>
      <c r="E254" s="3">
        <v>0</v>
      </c>
      <c r="F254" s="3">
        <v>2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1</v>
      </c>
      <c r="N254" s="3">
        <v>1</v>
      </c>
      <c r="O254" s="3">
        <v>11</v>
      </c>
      <c r="P254" s="3">
        <v>5</v>
      </c>
      <c r="Q254" s="3">
        <v>1</v>
      </c>
      <c r="R254" s="3">
        <v>2</v>
      </c>
      <c r="S254" s="3">
        <v>5</v>
      </c>
      <c r="T254" s="3">
        <v>11</v>
      </c>
      <c r="U254" s="3">
        <v>29</v>
      </c>
      <c r="V254" s="3">
        <v>6</v>
      </c>
      <c r="W254" s="3">
        <v>37</v>
      </c>
      <c r="X254" s="3">
        <v>0</v>
      </c>
      <c r="Y254" s="3">
        <v>2</v>
      </c>
    </row>
    <row r="255" spans="2:25" x14ac:dyDescent="0.2">
      <c r="B255" s="3">
        <v>0</v>
      </c>
      <c r="C255" s="3">
        <v>0</v>
      </c>
      <c r="D255" s="3">
        <v>0</v>
      </c>
      <c r="E255" s="3">
        <v>1</v>
      </c>
      <c r="F255" s="3">
        <v>0</v>
      </c>
      <c r="G255" s="3">
        <v>0</v>
      </c>
      <c r="H255" s="3">
        <v>3</v>
      </c>
      <c r="I255" s="3">
        <v>1</v>
      </c>
      <c r="J255" s="3">
        <v>2</v>
      </c>
      <c r="K255" s="3">
        <v>0</v>
      </c>
      <c r="L255" s="3">
        <v>0</v>
      </c>
      <c r="M255" s="3">
        <v>0</v>
      </c>
      <c r="N255" s="3">
        <v>4</v>
      </c>
      <c r="O255" s="3">
        <v>3</v>
      </c>
      <c r="P255" s="3">
        <v>7</v>
      </c>
      <c r="Q255" s="3">
        <v>5</v>
      </c>
      <c r="R255" s="3">
        <v>6</v>
      </c>
      <c r="S255" s="3">
        <v>8</v>
      </c>
      <c r="T255" s="3">
        <v>3</v>
      </c>
      <c r="U255" s="3">
        <v>13</v>
      </c>
      <c r="V255" s="3">
        <v>0</v>
      </c>
      <c r="W255" s="3">
        <v>3</v>
      </c>
      <c r="X255" s="3">
        <v>7</v>
      </c>
      <c r="Y255" s="3">
        <v>6</v>
      </c>
    </row>
    <row r="256" spans="2:25" x14ac:dyDescent="0.2">
      <c r="B256" s="3">
        <v>0</v>
      </c>
      <c r="C256" s="3">
        <v>0</v>
      </c>
      <c r="D256" s="3">
        <v>3</v>
      </c>
      <c r="E256" s="3">
        <v>0</v>
      </c>
      <c r="F256" s="3">
        <v>0</v>
      </c>
      <c r="G256" s="3">
        <v>2</v>
      </c>
      <c r="H256" s="3">
        <v>0</v>
      </c>
      <c r="I256" s="3">
        <v>8</v>
      </c>
      <c r="J256" s="3">
        <v>3</v>
      </c>
      <c r="K256" s="3">
        <v>0</v>
      </c>
      <c r="L256" s="3">
        <v>0</v>
      </c>
      <c r="M256" s="3">
        <v>0</v>
      </c>
      <c r="N256" s="3">
        <v>0</v>
      </c>
      <c r="O256" s="3">
        <v>15</v>
      </c>
      <c r="P256" s="3">
        <v>1</v>
      </c>
      <c r="Q256" s="3">
        <v>2</v>
      </c>
      <c r="R256" s="3">
        <v>0</v>
      </c>
      <c r="S256" s="3">
        <v>1</v>
      </c>
      <c r="T256" s="3">
        <v>0</v>
      </c>
      <c r="U256" s="3">
        <v>1</v>
      </c>
      <c r="V256" s="3">
        <v>2</v>
      </c>
      <c r="W256" s="3">
        <v>8</v>
      </c>
      <c r="X256" s="3">
        <v>3</v>
      </c>
      <c r="Y256" s="3">
        <v>3</v>
      </c>
    </row>
    <row r="257" spans="2:25" x14ac:dyDescent="0.2"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2</v>
      </c>
      <c r="P257" s="3">
        <v>8</v>
      </c>
      <c r="Q257" s="3">
        <v>0</v>
      </c>
      <c r="R257" s="3">
        <v>7</v>
      </c>
      <c r="S257" s="3">
        <v>7</v>
      </c>
      <c r="T257" s="3">
        <v>0</v>
      </c>
      <c r="U257" s="3">
        <v>4</v>
      </c>
      <c r="V257" s="3">
        <v>0</v>
      </c>
      <c r="W257" s="3">
        <v>28</v>
      </c>
      <c r="X257" s="3">
        <v>0</v>
      </c>
      <c r="Y257" s="3">
        <v>11</v>
      </c>
    </row>
    <row r="258" spans="2:25" x14ac:dyDescent="0.2"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5</v>
      </c>
      <c r="I258" s="3">
        <v>0</v>
      </c>
      <c r="J258" s="3">
        <v>0</v>
      </c>
      <c r="K258" s="3">
        <v>0</v>
      </c>
      <c r="L258" s="3">
        <v>0</v>
      </c>
      <c r="M258" s="3">
        <v>3</v>
      </c>
      <c r="N258" s="3">
        <v>9</v>
      </c>
      <c r="O258" s="3">
        <v>1</v>
      </c>
      <c r="P258" s="3">
        <v>0</v>
      </c>
      <c r="Q258" s="3">
        <v>0</v>
      </c>
      <c r="R258" s="3">
        <v>0</v>
      </c>
      <c r="S258" s="3">
        <v>3</v>
      </c>
      <c r="T258" s="3">
        <v>1</v>
      </c>
      <c r="U258" s="3">
        <v>6</v>
      </c>
      <c r="V258" s="3">
        <v>2</v>
      </c>
      <c r="W258" s="3">
        <v>11</v>
      </c>
      <c r="X258" s="3">
        <v>0</v>
      </c>
      <c r="Y258" s="3">
        <v>0</v>
      </c>
    </row>
    <row r="259" spans="2:25" x14ac:dyDescent="0.2">
      <c r="B259" s="3">
        <v>0</v>
      </c>
      <c r="C259" s="3">
        <v>0</v>
      </c>
      <c r="D259" s="3">
        <v>30</v>
      </c>
      <c r="E259" s="3">
        <v>0</v>
      </c>
      <c r="F259" s="3">
        <v>1</v>
      </c>
      <c r="G259" s="3">
        <v>0</v>
      </c>
      <c r="H259" s="3">
        <v>1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4</v>
      </c>
      <c r="P259" s="3">
        <v>6</v>
      </c>
      <c r="Q259" s="3">
        <v>0</v>
      </c>
      <c r="R259" s="3">
        <v>0</v>
      </c>
      <c r="S259" s="3">
        <v>15</v>
      </c>
      <c r="T259" s="3">
        <v>0</v>
      </c>
      <c r="U259" s="3">
        <v>11</v>
      </c>
      <c r="V259" s="3">
        <v>1</v>
      </c>
      <c r="W259" s="3">
        <v>0</v>
      </c>
      <c r="X259" s="3">
        <v>2</v>
      </c>
      <c r="Y259" s="3">
        <v>0</v>
      </c>
    </row>
    <row r="260" spans="2:25" x14ac:dyDescent="0.2">
      <c r="B260" s="3">
        <v>1</v>
      </c>
      <c r="C260" s="3">
        <v>0</v>
      </c>
      <c r="D260" s="3">
        <v>1</v>
      </c>
      <c r="E260" s="3">
        <v>0</v>
      </c>
      <c r="F260" s="3">
        <v>0</v>
      </c>
      <c r="G260" s="3">
        <v>1</v>
      </c>
      <c r="H260" s="3">
        <v>0</v>
      </c>
      <c r="I260" s="3">
        <v>1</v>
      </c>
      <c r="J260" s="3">
        <v>0</v>
      </c>
      <c r="K260" s="3">
        <v>2</v>
      </c>
      <c r="L260" s="3">
        <v>0</v>
      </c>
      <c r="M260" s="3">
        <v>1</v>
      </c>
      <c r="N260" s="3">
        <v>1</v>
      </c>
      <c r="O260" s="3">
        <v>0</v>
      </c>
      <c r="P260" s="3">
        <v>2</v>
      </c>
      <c r="Q260" s="3">
        <v>3</v>
      </c>
      <c r="R260" s="3">
        <v>3</v>
      </c>
      <c r="S260" s="3">
        <v>10</v>
      </c>
      <c r="T260" s="3">
        <v>8</v>
      </c>
      <c r="U260" s="3">
        <v>0</v>
      </c>
      <c r="V260" s="3">
        <v>7</v>
      </c>
      <c r="W260" s="3">
        <v>20</v>
      </c>
      <c r="X260" s="3">
        <v>4</v>
      </c>
      <c r="Y260" s="3">
        <v>3</v>
      </c>
    </row>
    <row r="261" spans="2:25" x14ac:dyDescent="0.2"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1</v>
      </c>
      <c r="K261" s="3">
        <v>0</v>
      </c>
      <c r="L261" s="3">
        <v>0</v>
      </c>
      <c r="M261" s="3">
        <v>0</v>
      </c>
      <c r="N261" s="3">
        <v>0</v>
      </c>
      <c r="O261" s="3">
        <v>6</v>
      </c>
      <c r="P261" s="3">
        <v>1</v>
      </c>
      <c r="Q261" s="3">
        <v>0</v>
      </c>
      <c r="R261" s="3">
        <v>5</v>
      </c>
      <c r="S261" s="3">
        <v>1</v>
      </c>
      <c r="T261" s="3">
        <v>1</v>
      </c>
      <c r="U261" s="3">
        <v>17</v>
      </c>
      <c r="V261" s="3">
        <v>0</v>
      </c>
      <c r="W261" s="3">
        <v>5</v>
      </c>
      <c r="X261" s="3">
        <v>1</v>
      </c>
      <c r="Y261" s="3">
        <v>2</v>
      </c>
    </row>
    <row r="262" spans="2:25" x14ac:dyDescent="0.2">
      <c r="B262" s="3">
        <v>0</v>
      </c>
      <c r="C262" s="3">
        <v>0</v>
      </c>
      <c r="D262" s="3">
        <v>1</v>
      </c>
      <c r="E262" s="3">
        <v>0</v>
      </c>
      <c r="F262" s="3">
        <v>0</v>
      </c>
      <c r="G262" s="3">
        <v>3</v>
      </c>
      <c r="H262" s="3">
        <v>0</v>
      </c>
      <c r="I262" s="3">
        <v>0</v>
      </c>
      <c r="J262" s="3">
        <v>3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2</v>
      </c>
      <c r="Q262" s="3">
        <v>2</v>
      </c>
      <c r="R262" s="3">
        <v>6</v>
      </c>
      <c r="S262" s="3">
        <v>4</v>
      </c>
      <c r="T262" s="3">
        <v>0</v>
      </c>
      <c r="U262" s="3">
        <v>5</v>
      </c>
      <c r="V262" s="3">
        <v>0</v>
      </c>
      <c r="W262" s="3">
        <v>7</v>
      </c>
      <c r="X262" s="3">
        <v>0</v>
      </c>
      <c r="Y262" s="3">
        <v>2</v>
      </c>
    </row>
    <row r="263" spans="2:25" x14ac:dyDescent="0.2"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3</v>
      </c>
      <c r="O263" s="3">
        <v>3</v>
      </c>
      <c r="P263" s="3">
        <v>0</v>
      </c>
      <c r="Q263" s="3">
        <v>0</v>
      </c>
      <c r="R263" s="3">
        <v>0</v>
      </c>
      <c r="S263" s="3">
        <v>11</v>
      </c>
      <c r="T263" s="3">
        <v>0</v>
      </c>
      <c r="U263" s="3">
        <v>0</v>
      </c>
      <c r="V263" s="3">
        <v>0</v>
      </c>
      <c r="W263" s="3">
        <v>27</v>
      </c>
      <c r="X263" s="3">
        <v>7</v>
      </c>
      <c r="Y263" s="3">
        <v>3</v>
      </c>
    </row>
    <row r="264" spans="2:25" x14ac:dyDescent="0.2">
      <c r="B264" s="3">
        <v>0</v>
      </c>
      <c r="C264" s="3">
        <v>0</v>
      </c>
      <c r="D264" s="3">
        <v>2</v>
      </c>
      <c r="E264" s="3">
        <v>0</v>
      </c>
      <c r="F264" s="3">
        <v>2</v>
      </c>
      <c r="G264" s="3">
        <v>3</v>
      </c>
      <c r="H264" s="3">
        <v>0</v>
      </c>
      <c r="I264" s="3">
        <v>1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12</v>
      </c>
      <c r="P264" s="3">
        <v>0</v>
      </c>
      <c r="Q264" s="3">
        <v>2</v>
      </c>
      <c r="R264" s="3">
        <v>0</v>
      </c>
      <c r="S264" s="3">
        <v>16</v>
      </c>
      <c r="T264" s="3">
        <v>4</v>
      </c>
      <c r="U264" s="3">
        <v>1</v>
      </c>
      <c r="V264" s="3">
        <v>0</v>
      </c>
      <c r="W264" s="3">
        <v>10</v>
      </c>
      <c r="X264" s="3">
        <v>0</v>
      </c>
      <c r="Y264" s="3">
        <v>2</v>
      </c>
    </row>
    <row r="265" spans="2:25" x14ac:dyDescent="0.2"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2</v>
      </c>
      <c r="K265" s="3">
        <v>0</v>
      </c>
      <c r="L265" s="3">
        <v>1</v>
      </c>
      <c r="M265" s="3">
        <v>0</v>
      </c>
      <c r="N265" s="3">
        <v>5</v>
      </c>
      <c r="O265" s="3">
        <v>8</v>
      </c>
      <c r="P265" s="3">
        <v>6</v>
      </c>
      <c r="Q265" s="3">
        <v>0</v>
      </c>
      <c r="R265" s="3">
        <v>4</v>
      </c>
      <c r="S265" s="3">
        <v>11</v>
      </c>
      <c r="T265" s="3">
        <v>6</v>
      </c>
      <c r="U265" s="3">
        <v>11</v>
      </c>
      <c r="V265" s="3">
        <v>0</v>
      </c>
      <c r="W265" s="3">
        <v>9</v>
      </c>
      <c r="X265" s="3">
        <v>2</v>
      </c>
      <c r="Y265" s="3">
        <v>4</v>
      </c>
    </row>
    <row r="266" spans="2:25" x14ac:dyDescent="0.2"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1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1</v>
      </c>
      <c r="N266" s="3">
        <v>0</v>
      </c>
      <c r="O266" s="3">
        <v>10</v>
      </c>
      <c r="P266" s="3">
        <v>1</v>
      </c>
      <c r="Q266" s="3">
        <v>2</v>
      </c>
      <c r="R266" s="3">
        <v>1</v>
      </c>
      <c r="S266" s="3">
        <v>11</v>
      </c>
      <c r="T266" s="3">
        <v>7</v>
      </c>
      <c r="U266" s="3">
        <v>19</v>
      </c>
      <c r="V266" s="3">
        <v>0</v>
      </c>
      <c r="W266" s="3">
        <v>5</v>
      </c>
      <c r="X266" s="3">
        <v>3</v>
      </c>
      <c r="Y266" s="3">
        <v>0</v>
      </c>
    </row>
    <row r="267" spans="2:25" x14ac:dyDescent="0.2"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3</v>
      </c>
      <c r="Q267" s="3">
        <v>2</v>
      </c>
      <c r="R267" s="3">
        <v>1</v>
      </c>
      <c r="S267" s="3">
        <v>2</v>
      </c>
      <c r="T267" s="3">
        <v>0</v>
      </c>
      <c r="U267" s="3">
        <v>7</v>
      </c>
      <c r="V267" s="3">
        <v>0</v>
      </c>
      <c r="W267" s="3">
        <v>18</v>
      </c>
      <c r="X267" s="3">
        <v>10</v>
      </c>
      <c r="Y267" s="3">
        <v>0</v>
      </c>
    </row>
    <row r="268" spans="2:25" x14ac:dyDescent="0.2">
      <c r="B268" s="3">
        <v>0</v>
      </c>
      <c r="C268" s="3">
        <v>0</v>
      </c>
      <c r="D268" s="3">
        <v>0</v>
      </c>
      <c r="E268" s="3">
        <v>1</v>
      </c>
      <c r="F268" s="3">
        <v>0</v>
      </c>
      <c r="G268" s="3">
        <v>0</v>
      </c>
      <c r="H268" s="3">
        <v>1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1</v>
      </c>
      <c r="O268" s="3">
        <v>0</v>
      </c>
      <c r="P268" s="3">
        <v>0</v>
      </c>
      <c r="Q268" s="3">
        <v>4</v>
      </c>
      <c r="R268" s="3">
        <v>5</v>
      </c>
      <c r="S268" s="3">
        <v>5</v>
      </c>
      <c r="T268" s="3">
        <v>0</v>
      </c>
      <c r="U268" s="3">
        <v>7</v>
      </c>
      <c r="V268" s="3">
        <v>0</v>
      </c>
      <c r="W268" s="3">
        <v>1</v>
      </c>
      <c r="X268" s="3">
        <v>2</v>
      </c>
      <c r="Y268" s="3">
        <v>1</v>
      </c>
    </row>
    <row r="269" spans="2:25" x14ac:dyDescent="0.2">
      <c r="B269" s="3">
        <v>0</v>
      </c>
      <c r="C269" s="3">
        <v>0</v>
      </c>
      <c r="D269" s="3">
        <v>0</v>
      </c>
      <c r="E269" s="3">
        <v>0</v>
      </c>
      <c r="F269" s="3">
        <v>2</v>
      </c>
      <c r="G269" s="3">
        <v>0</v>
      </c>
      <c r="H269" s="3">
        <v>0</v>
      </c>
      <c r="I269" s="3">
        <v>3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</v>
      </c>
      <c r="P269" s="3">
        <v>0</v>
      </c>
      <c r="Q269" s="3">
        <v>0</v>
      </c>
      <c r="R269" s="3">
        <v>5</v>
      </c>
      <c r="S269" s="3">
        <v>3</v>
      </c>
      <c r="T269" s="3">
        <v>3</v>
      </c>
      <c r="U269" s="3">
        <v>1</v>
      </c>
      <c r="V269" s="3">
        <v>0</v>
      </c>
      <c r="W269" s="3">
        <v>4</v>
      </c>
      <c r="X269" s="3">
        <v>5</v>
      </c>
      <c r="Y269" s="3">
        <v>8</v>
      </c>
    </row>
    <row r="270" spans="2:25" x14ac:dyDescent="0.2"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1</v>
      </c>
      <c r="K270" s="3">
        <v>0</v>
      </c>
      <c r="L270" s="3">
        <v>0</v>
      </c>
      <c r="M270" s="3">
        <v>1</v>
      </c>
      <c r="N270" s="3">
        <v>1</v>
      </c>
      <c r="O270" s="3">
        <v>9</v>
      </c>
      <c r="P270" s="3">
        <v>4</v>
      </c>
      <c r="Q270" s="3">
        <v>3</v>
      </c>
      <c r="R270" s="3">
        <v>2</v>
      </c>
      <c r="S270" s="3">
        <v>17</v>
      </c>
      <c r="T270" s="3">
        <v>3</v>
      </c>
      <c r="U270" s="3">
        <v>2</v>
      </c>
      <c r="V270" s="3">
        <v>1</v>
      </c>
      <c r="W270" s="3">
        <v>8</v>
      </c>
      <c r="X270" s="3">
        <v>0</v>
      </c>
      <c r="Y270" s="3">
        <v>12</v>
      </c>
    </row>
    <row r="271" spans="2:25" x14ac:dyDescent="0.2">
      <c r="B271" s="3">
        <v>0</v>
      </c>
      <c r="C271" s="3">
        <v>0</v>
      </c>
      <c r="D271" s="3">
        <v>2</v>
      </c>
      <c r="E271" s="3">
        <v>1</v>
      </c>
      <c r="F271" s="3">
        <v>0</v>
      </c>
      <c r="G271" s="3">
        <v>0</v>
      </c>
      <c r="H271" s="3">
        <v>0</v>
      </c>
      <c r="I271" s="3">
        <v>1</v>
      </c>
      <c r="J271" s="3">
        <v>0</v>
      </c>
      <c r="K271" s="3">
        <v>2</v>
      </c>
      <c r="L271" s="3">
        <v>0</v>
      </c>
      <c r="M271" s="3">
        <v>1</v>
      </c>
      <c r="N271" s="3">
        <v>14</v>
      </c>
      <c r="O271" s="3">
        <v>6</v>
      </c>
      <c r="P271" s="3">
        <v>3</v>
      </c>
      <c r="Q271" s="3">
        <v>6</v>
      </c>
      <c r="R271" s="3">
        <v>0</v>
      </c>
      <c r="S271" s="3">
        <v>8</v>
      </c>
      <c r="T271" s="3">
        <v>8</v>
      </c>
      <c r="U271" s="3">
        <v>15</v>
      </c>
      <c r="V271" s="3">
        <v>1</v>
      </c>
      <c r="W271" s="3">
        <v>21</v>
      </c>
      <c r="X271" s="3">
        <v>11</v>
      </c>
      <c r="Y271" s="3">
        <v>7</v>
      </c>
    </row>
    <row r="272" spans="2:25" x14ac:dyDescent="0.2"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1</v>
      </c>
      <c r="O272" s="3">
        <v>14</v>
      </c>
      <c r="P272" s="3">
        <v>0</v>
      </c>
      <c r="Q272" s="3">
        <v>5</v>
      </c>
      <c r="R272" s="3">
        <v>0</v>
      </c>
      <c r="S272" s="3">
        <v>12</v>
      </c>
      <c r="T272" s="3">
        <v>1</v>
      </c>
      <c r="U272" s="3">
        <v>11</v>
      </c>
      <c r="V272" s="3">
        <v>0</v>
      </c>
      <c r="W272" s="3">
        <v>13</v>
      </c>
      <c r="X272" s="3">
        <v>11</v>
      </c>
      <c r="Y272" s="3">
        <v>0</v>
      </c>
    </row>
    <row r="273" spans="2:25" x14ac:dyDescent="0.2">
      <c r="B273" s="3">
        <v>0</v>
      </c>
      <c r="C273" s="3">
        <v>0</v>
      </c>
      <c r="D273" s="3">
        <v>0</v>
      </c>
      <c r="E273" s="3">
        <v>1</v>
      </c>
      <c r="F273" s="3">
        <v>0</v>
      </c>
      <c r="G273" s="3">
        <v>1</v>
      </c>
      <c r="H273" s="3">
        <v>0</v>
      </c>
      <c r="I273" s="3">
        <v>2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11</v>
      </c>
      <c r="P273" s="3">
        <v>3</v>
      </c>
      <c r="Q273" s="3">
        <v>0</v>
      </c>
      <c r="R273" s="3">
        <v>0</v>
      </c>
      <c r="S273" s="3">
        <v>9</v>
      </c>
      <c r="T273" s="3">
        <v>15</v>
      </c>
      <c r="U273" s="3">
        <v>1</v>
      </c>
      <c r="V273" s="3">
        <v>0</v>
      </c>
      <c r="W273" s="3">
        <v>0</v>
      </c>
      <c r="X273" s="3">
        <v>0</v>
      </c>
      <c r="Y273" s="3">
        <v>12</v>
      </c>
    </row>
    <row r="274" spans="2:25" x14ac:dyDescent="0.2">
      <c r="B274" s="3">
        <v>0</v>
      </c>
      <c r="C274" s="3">
        <v>0</v>
      </c>
      <c r="D274" s="3">
        <v>0</v>
      </c>
      <c r="E274" s="3">
        <v>1</v>
      </c>
      <c r="F274" s="3">
        <v>0</v>
      </c>
      <c r="G274" s="3">
        <v>0</v>
      </c>
      <c r="H274" s="3">
        <v>0</v>
      </c>
      <c r="I274" s="3">
        <v>1</v>
      </c>
      <c r="J274" s="3">
        <v>0</v>
      </c>
      <c r="K274" s="3">
        <v>0</v>
      </c>
      <c r="L274" s="3">
        <v>0</v>
      </c>
      <c r="M274" s="3">
        <v>1</v>
      </c>
      <c r="N274" s="3">
        <v>1</v>
      </c>
      <c r="O274" s="3">
        <v>6</v>
      </c>
      <c r="P274" s="3">
        <v>10</v>
      </c>
      <c r="Q274" s="3">
        <v>8</v>
      </c>
      <c r="R274" s="3">
        <v>0</v>
      </c>
      <c r="S274" s="3">
        <v>5</v>
      </c>
      <c r="T274" s="3">
        <v>0</v>
      </c>
      <c r="U274" s="3">
        <v>10</v>
      </c>
      <c r="V274" s="3">
        <v>1</v>
      </c>
      <c r="W274" s="3">
        <v>11</v>
      </c>
      <c r="X274" s="3">
        <v>3</v>
      </c>
      <c r="Y274" s="3">
        <v>8</v>
      </c>
    </row>
    <row r="275" spans="2:25" x14ac:dyDescent="0.2">
      <c r="B275" s="3">
        <v>0</v>
      </c>
      <c r="C275" s="3">
        <v>0</v>
      </c>
      <c r="D275" s="3">
        <v>2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1</v>
      </c>
      <c r="K275" s="3">
        <v>1</v>
      </c>
      <c r="L275" s="3">
        <v>0</v>
      </c>
      <c r="M275" s="3">
        <v>0</v>
      </c>
      <c r="N275" s="3">
        <v>3</v>
      </c>
      <c r="O275" s="3">
        <v>0</v>
      </c>
      <c r="P275" s="3">
        <v>1</v>
      </c>
      <c r="Q275" s="3">
        <v>0</v>
      </c>
      <c r="R275" s="3">
        <v>4</v>
      </c>
      <c r="S275" s="3">
        <v>4</v>
      </c>
      <c r="T275" s="3">
        <v>8</v>
      </c>
      <c r="U275" s="3">
        <v>1</v>
      </c>
      <c r="V275" s="3">
        <v>3</v>
      </c>
      <c r="W275" s="3">
        <v>25</v>
      </c>
      <c r="X275" s="3">
        <v>0</v>
      </c>
      <c r="Y275" s="3">
        <v>1</v>
      </c>
    </row>
    <row r="276" spans="2:25" x14ac:dyDescent="0.2">
      <c r="B276" s="3">
        <v>0</v>
      </c>
      <c r="C276" s="3">
        <v>0</v>
      </c>
      <c r="D276" s="3">
        <v>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2</v>
      </c>
      <c r="N276" s="3">
        <v>3</v>
      </c>
      <c r="O276" s="3">
        <v>5</v>
      </c>
      <c r="P276" s="3">
        <v>0</v>
      </c>
      <c r="Q276" s="3">
        <v>0</v>
      </c>
      <c r="R276" s="3">
        <v>1</v>
      </c>
      <c r="S276" s="3">
        <v>10</v>
      </c>
      <c r="T276" s="3">
        <v>7</v>
      </c>
      <c r="U276" s="3">
        <v>14</v>
      </c>
      <c r="V276" s="3">
        <v>7</v>
      </c>
      <c r="W276" s="3">
        <v>15</v>
      </c>
      <c r="X276" s="3">
        <v>0</v>
      </c>
      <c r="Y276" s="3">
        <v>9</v>
      </c>
    </row>
    <row r="277" spans="2:25" x14ac:dyDescent="0.2">
      <c r="B277" s="3">
        <v>1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1</v>
      </c>
      <c r="J277" s="3">
        <v>0</v>
      </c>
      <c r="K277" s="3">
        <v>0</v>
      </c>
      <c r="L277" s="3"/>
      <c r="M277" s="3">
        <v>0</v>
      </c>
      <c r="N277" s="3">
        <v>1</v>
      </c>
      <c r="O277" s="3">
        <v>9</v>
      </c>
      <c r="P277" s="3">
        <v>5</v>
      </c>
      <c r="Q277" s="3">
        <v>2</v>
      </c>
      <c r="R277" s="3">
        <v>3</v>
      </c>
      <c r="S277" s="3">
        <v>18</v>
      </c>
      <c r="T277" s="3">
        <v>1</v>
      </c>
      <c r="U277" s="3">
        <v>13</v>
      </c>
      <c r="V277" s="3">
        <v>4</v>
      </c>
      <c r="W277" s="3">
        <v>2</v>
      </c>
      <c r="X277" s="3">
        <v>0</v>
      </c>
      <c r="Y277" s="3">
        <v>1</v>
      </c>
    </row>
    <row r="278" spans="2:25" x14ac:dyDescent="0.2">
      <c r="B278" s="3">
        <v>0</v>
      </c>
      <c r="C278" s="3">
        <v>2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1</v>
      </c>
      <c r="M278" s="3">
        <v>0</v>
      </c>
      <c r="N278" s="3">
        <v>1</v>
      </c>
      <c r="O278" s="3">
        <v>5</v>
      </c>
      <c r="P278" s="3">
        <v>0</v>
      </c>
      <c r="Q278" s="3">
        <v>6</v>
      </c>
      <c r="R278" s="3">
        <v>0</v>
      </c>
      <c r="S278" s="3">
        <v>3</v>
      </c>
      <c r="T278" s="3">
        <v>3</v>
      </c>
      <c r="U278" s="3">
        <v>5</v>
      </c>
      <c r="V278" s="3">
        <v>0</v>
      </c>
      <c r="W278" s="3">
        <v>11</v>
      </c>
      <c r="X278" s="3">
        <v>5</v>
      </c>
      <c r="Y278" s="3">
        <v>13</v>
      </c>
    </row>
    <row r="279" spans="2:25" x14ac:dyDescent="0.2">
      <c r="B279" s="3">
        <v>0</v>
      </c>
      <c r="C279" s="3">
        <v>1</v>
      </c>
      <c r="D279" s="3">
        <v>0</v>
      </c>
      <c r="E279" s="3">
        <v>0</v>
      </c>
      <c r="F279" s="3">
        <v>2</v>
      </c>
      <c r="G279" s="3">
        <v>0</v>
      </c>
      <c r="H279" s="3">
        <v>0</v>
      </c>
      <c r="I279" s="3">
        <v>0</v>
      </c>
      <c r="J279" s="3">
        <v>1</v>
      </c>
      <c r="K279" s="3">
        <v>0</v>
      </c>
      <c r="L279" s="3">
        <v>0</v>
      </c>
      <c r="M279" s="3">
        <v>1</v>
      </c>
      <c r="N279" s="3">
        <v>2</v>
      </c>
      <c r="O279" s="3">
        <v>7</v>
      </c>
      <c r="P279" s="3">
        <v>3</v>
      </c>
      <c r="Q279" s="3">
        <v>1</v>
      </c>
      <c r="R279" s="3">
        <v>0</v>
      </c>
      <c r="S279" s="3">
        <v>8</v>
      </c>
      <c r="T279" s="3">
        <v>4</v>
      </c>
      <c r="U279" s="3">
        <v>9</v>
      </c>
      <c r="V279" s="3">
        <v>0</v>
      </c>
      <c r="W279" s="3">
        <v>23</v>
      </c>
      <c r="X279" s="3">
        <v>0</v>
      </c>
      <c r="Y279" s="3">
        <v>0</v>
      </c>
    </row>
    <row r="280" spans="2:25" x14ac:dyDescent="0.2">
      <c r="B280" s="3">
        <v>0</v>
      </c>
      <c r="C280" s="3">
        <v>0</v>
      </c>
      <c r="D280" s="3">
        <v>0</v>
      </c>
      <c r="E280" s="3">
        <v>0</v>
      </c>
      <c r="F280" s="3">
        <v>1</v>
      </c>
      <c r="G280" s="3">
        <v>0</v>
      </c>
      <c r="H280" s="3">
        <v>0</v>
      </c>
      <c r="I280" s="3">
        <v>0</v>
      </c>
      <c r="J280" s="3">
        <v>1</v>
      </c>
      <c r="K280" s="3">
        <v>0</v>
      </c>
      <c r="L280" s="3">
        <v>3</v>
      </c>
      <c r="M280" s="3">
        <v>0</v>
      </c>
      <c r="N280" s="3">
        <v>1</v>
      </c>
      <c r="O280" s="3">
        <v>6</v>
      </c>
      <c r="P280" s="3">
        <v>0</v>
      </c>
      <c r="Q280" s="3">
        <v>6</v>
      </c>
      <c r="R280" s="3">
        <v>1</v>
      </c>
      <c r="S280" s="3">
        <v>4</v>
      </c>
      <c r="T280" s="3">
        <v>0</v>
      </c>
      <c r="U280" s="3">
        <v>1</v>
      </c>
      <c r="V280" s="3">
        <v>0</v>
      </c>
      <c r="W280" s="3">
        <v>18</v>
      </c>
      <c r="X280" s="3">
        <v>5</v>
      </c>
      <c r="Y280" s="3">
        <v>8</v>
      </c>
    </row>
    <row r="281" spans="2:25" x14ac:dyDescent="0.2">
      <c r="B281" s="3">
        <v>0</v>
      </c>
      <c r="C281" s="3">
        <v>0</v>
      </c>
      <c r="D281" s="3">
        <v>0</v>
      </c>
      <c r="E281" s="3">
        <v>0</v>
      </c>
      <c r="F281" s="3">
        <v>1</v>
      </c>
      <c r="G281" s="3">
        <v>0</v>
      </c>
      <c r="H281" s="3">
        <v>0</v>
      </c>
      <c r="I281" s="3">
        <v>1</v>
      </c>
      <c r="J281" s="3">
        <v>1</v>
      </c>
      <c r="K281" s="3">
        <v>0</v>
      </c>
      <c r="L281" s="3">
        <v>0</v>
      </c>
      <c r="M281" s="3">
        <v>1</v>
      </c>
      <c r="N281" s="3">
        <v>0</v>
      </c>
      <c r="O281" s="3">
        <v>0</v>
      </c>
      <c r="P281" s="3">
        <v>13</v>
      </c>
      <c r="Q281" s="3">
        <v>6</v>
      </c>
      <c r="R281" s="3">
        <v>0</v>
      </c>
      <c r="S281" s="3">
        <v>9</v>
      </c>
      <c r="T281" s="3">
        <v>1</v>
      </c>
      <c r="U281" s="3">
        <v>9</v>
      </c>
      <c r="V281" s="3">
        <v>0</v>
      </c>
      <c r="W281" s="3">
        <v>5</v>
      </c>
      <c r="X281" s="3">
        <v>8</v>
      </c>
      <c r="Y281" s="3">
        <v>1</v>
      </c>
    </row>
    <row r="282" spans="2:25" x14ac:dyDescent="0.2">
      <c r="B282" s="3">
        <v>1</v>
      </c>
      <c r="C282" s="3">
        <v>0</v>
      </c>
      <c r="D282" s="3">
        <v>1</v>
      </c>
      <c r="E282" s="3">
        <v>2</v>
      </c>
      <c r="F282" s="3">
        <v>2</v>
      </c>
      <c r="G282" s="3">
        <v>0</v>
      </c>
      <c r="H282" s="3">
        <v>0</v>
      </c>
      <c r="I282" s="3">
        <v>1</v>
      </c>
      <c r="J282" s="3">
        <v>0</v>
      </c>
      <c r="K282" s="3">
        <v>2</v>
      </c>
      <c r="L282" s="3">
        <v>0</v>
      </c>
      <c r="M282" s="3">
        <v>0</v>
      </c>
      <c r="N282" s="3">
        <v>0</v>
      </c>
      <c r="O282" s="3">
        <v>2</v>
      </c>
      <c r="P282" s="3">
        <v>1</v>
      </c>
      <c r="Q282" s="3">
        <v>0</v>
      </c>
      <c r="R282" s="3">
        <v>0</v>
      </c>
      <c r="S282" s="3">
        <v>13</v>
      </c>
      <c r="T282" s="3">
        <v>4</v>
      </c>
      <c r="U282" s="3">
        <v>26</v>
      </c>
      <c r="V282" s="3">
        <v>1</v>
      </c>
      <c r="W282" s="3">
        <v>12</v>
      </c>
      <c r="X282" s="3">
        <v>1</v>
      </c>
      <c r="Y282" s="3">
        <v>1</v>
      </c>
    </row>
    <row r="283" spans="2:25" x14ac:dyDescent="0.2"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2</v>
      </c>
      <c r="H283" s="3">
        <v>1</v>
      </c>
      <c r="I283" s="3">
        <v>0</v>
      </c>
      <c r="J283" s="3">
        <v>0</v>
      </c>
      <c r="K283" s="3">
        <v>0</v>
      </c>
      <c r="L283" s="3">
        <v>2</v>
      </c>
      <c r="M283" s="3">
        <v>0</v>
      </c>
      <c r="N283" s="3">
        <v>0</v>
      </c>
      <c r="O283" s="3">
        <v>2</v>
      </c>
      <c r="P283" s="3">
        <v>1</v>
      </c>
      <c r="Q283" s="3">
        <v>0</v>
      </c>
      <c r="R283" s="3">
        <v>0</v>
      </c>
      <c r="S283" s="3">
        <v>7</v>
      </c>
      <c r="T283" s="3">
        <v>2</v>
      </c>
      <c r="U283" s="3">
        <v>10</v>
      </c>
      <c r="V283" s="3">
        <v>0</v>
      </c>
      <c r="W283" s="3">
        <v>13</v>
      </c>
      <c r="X283" s="3">
        <v>0</v>
      </c>
      <c r="Y283" s="3">
        <v>5</v>
      </c>
    </row>
    <row r="284" spans="2:25" x14ac:dyDescent="0.2">
      <c r="B284" s="3">
        <v>0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3</v>
      </c>
      <c r="P284" s="3">
        <v>0</v>
      </c>
      <c r="Q284" s="3">
        <v>6</v>
      </c>
      <c r="R284" s="3">
        <v>0</v>
      </c>
      <c r="S284" s="3">
        <v>2</v>
      </c>
      <c r="T284" s="3">
        <v>3</v>
      </c>
      <c r="U284" s="3">
        <v>11</v>
      </c>
      <c r="V284" s="3">
        <v>0</v>
      </c>
      <c r="W284" s="3">
        <v>23</v>
      </c>
      <c r="X284" s="3">
        <v>0</v>
      </c>
      <c r="Y284" s="3">
        <v>1</v>
      </c>
    </row>
    <row r="285" spans="2:25" x14ac:dyDescent="0.2">
      <c r="B285" s="3">
        <v>0</v>
      </c>
      <c r="C285" s="3">
        <v>0</v>
      </c>
      <c r="D285" s="3">
        <v>2</v>
      </c>
      <c r="E285" s="3">
        <v>2</v>
      </c>
      <c r="F285" s="3">
        <v>0</v>
      </c>
      <c r="G285" s="3">
        <v>0</v>
      </c>
      <c r="H285" s="3">
        <v>0</v>
      </c>
      <c r="I285" s="3">
        <v>0</v>
      </c>
      <c r="J285" s="3">
        <v>5</v>
      </c>
      <c r="K285" s="3">
        <v>0</v>
      </c>
      <c r="L285" s="3">
        <v>1</v>
      </c>
      <c r="M285" s="3">
        <v>1</v>
      </c>
      <c r="N285" s="3">
        <v>1</v>
      </c>
      <c r="O285" s="3">
        <v>2</v>
      </c>
      <c r="P285" s="3">
        <v>8</v>
      </c>
      <c r="Q285" s="3">
        <v>6</v>
      </c>
      <c r="R285" s="3">
        <v>2</v>
      </c>
      <c r="S285" s="3">
        <v>5</v>
      </c>
      <c r="T285" s="3">
        <v>4</v>
      </c>
      <c r="U285" s="3">
        <v>39</v>
      </c>
      <c r="V285" s="3">
        <v>0</v>
      </c>
      <c r="W285" s="3">
        <v>19</v>
      </c>
      <c r="X285" s="3">
        <v>0</v>
      </c>
      <c r="Y285" s="3">
        <v>12</v>
      </c>
    </row>
    <row r="286" spans="2:25" x14ac:dyDescent="0.2">
      <c r="B286" s="3">
        <v>1</v>
      </c>
      <c r="C286" s="3">
        <v>0</v>
      </c>
      <c r="D286" s="3">
        <v>0</v>
      </c>
      <c r="E286" s="3">
        <v>4</v>
      </c>
      <c r="F286" s="3">
        <v>0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5</v>
      </c>
      <c r="O286" s="3">
        <v>0</v>
      </c>
      <c r="P286" s="3">
        <v>0</v>
      </c>
      <c r="Q286" s="3">
        <v>2</v>
      </c>
      <c r="R286" s="3">
        <v>4</v>
      </c>
      <c r="S286" s="3">
        <v>7</v>
      </c>
      <c r="T286" s="3">
        <v>44</v>
      </c>
      <c r="U286" s="3">
        <v>13</v>
      </c>
      <c r="V286" s="3">
        <v>0</v>
      </c>
      <c r="W286" s="3">
        <v>12</v>
      </c>
      <c r="X286" s="3">
        <v>0</v>
      </c>
      <c r="Y286" s="3">
        <v>1</v>
      </c>
    </row>
    <row r="287" spans="2:25" x14ac:dyDescent="0.2">
      <c r="B287" s="3">
        <v>0</v>
      </c>
      <c r="C287" s="3">
        <v>0</v>
      </c>
      <c r="D287" s="3">
        <v>0</v>
      </c>
      <c r="E287" s="3">
        <v>2</v>
      </c>
      <c r="F287" s="3">
        <v>0</v>
      </c>
      <c r="G287" s="3">
        <v>0</v>
      </c>
      <c r="H287" s="3">
        <v>0</v>
      </c>
      <c r="I287" s="3">
        <v>0</v>
      </c>
      <c r="J287" s="3">
        <v>4</v>
      </c>
      <c r="K287" s="3">
        <v>0</v>
      </c>
      <c r="L287" s="3">
        <v>0</v>
      </c>
      <c r="M287" s="3">
        <v>2</v>
      </c>
      <c r="N287" s="3">
        <v>0</v>
      </c>
      <c r="O287" s="3">
        <v>2</v>
      </c>
      <c r="P287" s="3">
        <v>1</v>
      </c>
      <c r="Q287" s="3">
        <v>0</v>
      </c>
      <c r="R287" s="3">
        <v>2</v>
      </c>
      <c r="S287" s="3">
        <v>2</v>
      </c>
      <c r="T287" s="3">
        <v>0</v>
      </c>
      <c r="U287" s="3">
        <v>26</v>
      </c>
      <c r="V287" s="3">
        <v>0</v>
      </c>
      <c r="W287" s="3">
        <v>41</v>
      </c>
      <c r="X287" s="3">
        <v>0</v>
      </c>
      <c r="Y287" s="3">
        <v>0</v>
      </c>
    </row>
    <row r="288" spans="2:25" x14ac:dyDescent="0.2">
      <c r="B288" s="3">
        <v>0</v>
      </c>
      <c r="C288" s="3">
        <v>0</v>
      </c>
      <c r="D288" s="3">
        <v>0</v>
      </c>
      <c r="E288" s="3">
        <v>0</v>
      </c>
      <c r="F288" s="3">
        <v>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5</v>
      </c>
      <c r="P288" s="3">
        <v>3</v>
      </c>
      <c r="Q288" s="3">
        <v>0</v>
      </c>
      <c r="R288" s="3">
        <v>0</v>
      </c>
      <c r="S288" s="3">
        <v>7</v>
      </c>
      <c r="T288" s="3">
        <v>4</v>
      </c>
      <c r="U288" s="3">
        <v>9</v>
      </c>
      <c r="V288" s="3">
        <v>0</v>
      </c>
      <c r="W288" s="3">
        <v>13</v>
      </c>
      <c r="X288" s="3">
        <v>3</v>
      </c>
      <c r="Y288" s="3">
        <v>0</v>
      </c>
    </row>
    <row r="289" spans="2:25" x14ac:dyDescent="0.2">
      <c r="B289" s="3">
        <v>0</v>
      </c>
      <c r="C289" s="3">
        <v>0</v>
      </c>
      <c r="D289" s="3">
        <v>1</v>
      </c>
      <c r="E289" s="3">
        <v>0</v>
      </c>
      <c r="F289" s="3">
        <v>0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2</v>
      </c>
      <c r="N289" s="3">
        <v>0</v>
      </c>
      <c r="O289" s="3">
        <v>3</v>
      </c>
      <c r="P289" s="3">
        <v>0</v>
      </c>
      <c r="Q289" s="3">
        <v>1</v>
      </c>
      <c r="R289" s="3">
        <v>0</v>
      </c>
      <c r="S289" s="3">
        <v>0</v>
      </c>
      <c r="T289" s="3">
        <v>1</v>
      </c>
      <c r="U289" s="3">
        <v>10</v>
      </c>
      <c r="V289" s="3">
        <v>0</v>
      </c>
      <c r="W289" s="3">
        <v>8</v>
      </c>
      <c r="X289" s="3">
        <v>0</v>
      </c>
      <c r="Y289" s="3">
        <v>51</v>
      </c>
    </row>
    <row r="290" spans="2:25" x14ac:dyDescent="0.2">
      <c r="B290" s="3">
        <v>0</v>
      </c>
      <c r="C290" s="3">
        <v>0</v>
      </c>
      <c r="D290" s="3">
        <v>2</v>
      </c>
      <c r="E290" s="3">
        <v>2</v>
      </c>
      <c r="F290" s="3">
        <v>0</v>
      </c>
      <c r="G290" s="3">
        <v>0</v>
      </c>
      <c r="H290" s="3">
        <v>0</v>
      </c>
      <c r="I290" s="3">
        <v>8</v>
      </c>
      <c r="J290" s="3">
        <v>0</v>
      </c>
      <c r="K290" s="3">
        <v>0</v>
      </c>
      <c r="L290" s="3">
        <v>0</v>
      </c>
      <c r="M290" s="3">
        <v>1</v>
      </c>
      <c r="N290" s="3">
        <v>0</v>
      </c>
      <c r="O290" s="3">
        <v>6</v>
      </c>
      <c r="P290" s="3">
        <v>5</v>
      </c>
      <c r="Q290" s="3">
        <v>3</v>
      </c>
      <c r="R290" s="3">
        <v>9</v>
      </c>
      <c r="S290" s="3">
        <v>5</v>
      </c>
      <c r="T290" s="3">
        <v>3</v>
      </c>
      <c r="U290" s="3">
        <v>1</v>
      </c>
      <c r="V290" s="3"/>
      <c r="W290" s="3">
        <v>18</v>
      </c>
      <c r="X290" s="3">
        <v>0</v>
      </c>
      <c r="Y290" s="3">
        <v>0</v>
      </c>
    </row>
    <row r="291" spans="2:25" x14ac:dyDescent="0.2">
      <c r="B291" s="3">
        <v>1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2</v>
      </c>
      <c r="J291" s="3">
        <v>0</v>
      </c>
      <c r="K291" s="3">
        <v>0</v>
      </c>
      <c r="L291" s="3">
        <v>2</v>
      </c>
      <c r="M291" s="3">
        <v>1</v>
      </c>
      <c r="N291" s="3">
        <v>0</v>
      </c>
      <c r="O291" s="3">
        <v>1</v>
      </c>
      <c r="P291" s="3">
        <v>0</v>
      </c>
      <c r="Q291" s="3">
        <v>2</v>
      </c>
      <c r="R291" s="3">
        <v>0</v>
      </c>
      <c r="S291" s="3">
        <v>0</v>
      </c>
      <c r="T291" s="3">
        <v>0</v>
      </c>
      <c r="U291" s="3">
        <v>3</v>
      </c>
      <c r="V291" s="3">
        <v>0</v>
      </c>
      <c r="W291" s="3">
        <v>4</v>
      </c>
      <c r="X291" s="3">
        <v>1</v>
      </c>
      <c r="Y291" s="3">
        <v>2</v>
      </c>
    </row>
    <row r="292" spans="2:25" x14ac:dyDescent="0.2">
      <c r="B292" s="3">
        <v>0</v>
      </c>
      <c r="C292" s="3">
        <v>1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1</v>
      </c>
      <c r="N292" s="3">
        <v>0</v>
      </c>
      <c r="O292" s="3">
        <v>3</v>
      </c>
      <c r="P292" s="3">
        <v>2</v>
      </c>
      <c r="Q292" s="3">
        <v>0</v>
      </c>
      <c r="R292" s="3">
        <v>0</v>
      </c>
      <c r="S292" s="3">
        <v>8</v>
      </c>
      <c r="T292" s="3">
        <v>13</v>
      </c>
      <c r="U292" s="3">
        <v>22</v>
      </c>
      <c r="V292" s="3">
        <v>4</v>
      </c>
      <c r="W292" s="3">
        <v>9</v>
      </c>
      <c r="X292" s="3">
        <v>4</v>
      </c>
      <c r="Y292" s="3">
        <v>1</v>
      </c>
    </row>
    <row r="293" spans="2:25" x14ac:dyDescent="0.2">
      <c r="B293" s="3">
        <v>0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1</v>
      </c>
      <c r="I293" s="3">
        <v>0</v>
      </c>
      <c r="J293" s="3">
        <v>0</v>
      </c>
      <c r="K293" s="3">
        <v>0</v>
      </c>
      <c r="L293" s="3">
        <v>0</v>
      </c>
      <c r="M293" s="3">
        <v>2</v>
      </c>
      <c r="N293" s="3">
        <v>0</v>
      </c>
      <c r="O293" s="3">
        <v>4</v>
      </c>
      <c r="P293" s="3">
        <v>1</v>
      </c>
      <c r="Q293" s="3">
        <v>0</v>
      </c>
      <c r="R293" s="3">
        <v>2</v>
      </c>
      <c r="S293" s="3">
        <v>3</v>
      </c>
      <c r="T293" s="3">
        <v>2</v>
      </c>
      <c r="U293" s="3">
        <v>5</v>
      </c>
      <c r="V293" s="3">
        <v>6</v>
      </c>
      <c r="W293" s="3">
        <v>13</v>
      </c>
      <c r="X293" s="3">
        <v>0</v>
      </c>
      <c r="Y293" s="3">
        <v>5</v>
      </c>
    </row>
    <row r="294" spans="2:25" x14ac:dyDescent="0.2">
      <c r="B294" s="3">
        <v>1</v>
      </c>
      <c r="C294" s="3">
        <v>0</v>
      </c>
      <c r="D294" s="3">
        <v>1</v>
      </c>
      <c r="E294" s="3">
        <v>0</v>
      </c>
      <c r="F294" s="3">
        <v>0</v>
      </c>
      <c r="G294" s="3">
        <v>0</v>
      </c>
      <c r="H294" s="3">
        <v>1</v>
      </c>
      <c r="I294" s="3">
        <v>0</v>
      </c>
      <c r="J294" s="3">
        <v>1</v>
      </c>
      <c r="K294" s="3">
        <v>0</v>
      </c>
      <c r="L294" s="3">
        <v>2</v>
      </c>
      <c r="M294" s="3">
        <v>1</v>
      </c>
      <c r="N294" s="3">
        <v>0</v>
      </c>
      <c r="O294" s="3">
        <v>3</v>
      </c>
      <c r="P294" s="3">
        <v>0</v>
      </c>
      <c r="Q294" s="3">
        <v>0</v>
      </c>
      <c r="R294" s="3">
        <v>3</v>
      </c>
      <c r="S294" s="3">
        <v>3</v>
      </c>
      <c r="T294" s="3">
        <v>0</v>
      </c>
      <c r="U294" s="3">
        <v>10</v>
      </c>
      <c r="V294" s="3">
        <v>0</v>
      </c>
      <c r="W294" s="3">
        <v>13</v>
      </c>
      <c r="X294" s="3">
        <v>1</v>
      </c>
      <c r="Y294" s="3">
        <v>1</v>
      </c>
    </row>
    <row r="295" spans="2:25" x14ac:dyDescent="0.2">
      <c r="B295" s="3">
        <v>0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2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5</v>
      </c>
      <c r="P295" s="3">
        <v>0</v>
      </c>
      <c r="Q295" s="3">
        <v>0</v>
      </c>
      <c r="R295" s="3">
        <v>0</v>
      </c>
      <c r="S295" s="3">
        <v>10</v>
      </c>
      <c r="T295" s="3">
        <v>0</v>
      </c>
      <c r="U295" s="3">
        <v>17</v>
      </c>
      <c r="V295" s="3">
        <v>14</v>
      </c>
      <c r="W295" s="3">
        <v>14</v>
      </c>
      <c r="X295" s="3">
        <v>1</v>
      </c>
      <c r="Y295" s="3">
        <v>8</v>
      </c>
    </row>
    <row r="296" spans="2:25" x14ac:dyDescent="0.2">
      <c r="B296" s="3">
        <v>0</v>
      </c>
      <c r="C296" s="3">
        <v>0</v>
      </c>
      <c r="D296" s="3">
        <v>0</v>
      </c>
      <c r="E296" s="3">
        <v>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2</v>
      </c>
      <c r="O296" s="3">
        <v>6</v>
      </c>
      <c r="P296" s="3">
        <v>2</v>
      </c>
      <c r="Q296" s="3">
        <v>3</v>
      </c>
      <c r="R296" s="3">
        <v>0</v>
      </c>
      <c r="S296" s="3">
        <v>5</v>
      </c>
      <c r="T296" s="3">
        <v>1</v>
      </c>
      <c r="U296" s="3">
        <v>16</v>
      </c>
      <c r="V296" s="3">
        <v>0</v>
      </c>
      <c r="W296" s="3">
        <v>8</v>
      </c>
      <c r="X296" s="3">
        <v>0</v>
      </c>
      <c r="Y296" s="3">
        <v>0</v>
      </c>
    </row>
    <row r="297" spans="2:25" x14ac:dyDescent="0.2">
      <c r="B297" s="3">
        <v>0</v>
      </c>
      <c r="C297" s="3">
        <v>0</v>
      </c>
      <c r="D297" s="3">
        <v>6</v>
      </c>
      <c r="E297" s="3">
        <v>0</v>
      </c>
      <c r="F297" s="3">
        <v>0</v>
      </c>
      <c r="G297" s="3">
        <v>2</v>
      </c>
      <c r="H297" s="3">
        <v>0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15</v>
      </c>
      <c r="R297" s="3">
        <v>0</v>
      </c>
      <c r="S297" s="3">
        <v>7</v>
      </c>
      <c r="T297" s="3">
        <v>15</v>
      </c>
      <c r="U297" s="3">
        <v>2</v>
      </c>
      <c r="V297" s="3">
        <v>0</v>
      </c>
      <c r="W297" s="3">
        <v>10</v>
      </c>
      <c r="X297" s="3">
        <v>0</v>
      </c>
      <c r="Y297" s="3">
        <v>0</v>
      </c>
    </row>
    <row r="298" spans="2:25" x14ac:dyDescent="0.2"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1</v>
      </c>
      <c r="H298" s="3">
        <v>0</v>
      </c>
      <c r="I298" s="3">
        <v>0</v>
      </c>
      <c r="J298" s="3">
        <v>1</v>
      </c>
      <c r="K298" s="3">
        <v>1</v>
      </c>
      <c r="L298" s="3">
        <v>0</v>
      </c>
      <c r="M298" s="3">
        <v>0</v>
      </c>
      <c r="N298" s="3">
        <v>5</v>
      </c>
      <c r="O298" s="3">
        <v>6</v>
      </c>
      <c r="P298" s="3">
        <v>9</v>
      </c>
      <c r="Q298" s="3">
        <v>3</v>
      </c>
      <c r="R298" s="3">
        <v>1</v>
      </c>
      <c r="S298" s="3">
        <v>7</v>
      </c>
      <c r="T298" s="3">
        <v>1</v>
      </c>
      <c r="U298" s="3">
        <v>29</v>
      </c>
      <c r="V298" s="3">
        <v>4</v>
      </c>
      <c r="W298" s="3">
        <v>12</v>
      </c>
      <c r="X298" s="3">
        <v>0</v>
      </c>
      <c r="Y298" s="3">
        <v>4</v>
      </c>
    </row>
    <row r="299" spans="2:25" x14ac:dyDescent="0.2">
      <c r="B299" s="3">
        <v>0</v>
      </c>
      <c r="C299" s="3">
        <v>0</v>
      </c>
      <c r="D299" s="3">
        <v>1</v>
      </c>
      <c r="E299" s="3">
        <v>0</v>
      </c>
      <c r="F299" s="3">
        <v>0</v>
      </c>
      <c r="G299" s="3">
        <v>0</v>
      </c>
      <c r="H299" s="3">
        <v>1</v>
      </c>
      <c r="I299" s="3">
        <v>2</v>
      </c>
      <c r="J299" s="3">
        <v>0</v>
      </c>
      <c r="K299" s="3">
        <v>0</v>
      </c>
      <c r="L299" s="3">
        <v>0</v>
      </c>
      <c r="M299" s="3">
        <v>2</v>
      </c>
      <c r="N299" s="3">
        <v>0</v>
      </c>
      <c r="O299" s="3">
        <v>6</v>
      </c>
      <c r="P299" s="3">
        <v>0</v>
      </c>
      <c r="Q299" s="3">
        <v>3</v>
      </c>
      <c r="R299" s="3">
        <v>1</v>
      </c>
      <c r="S299" s="3">
        <v>4</v>
      </c>
      <c r="T299" s="3">
        <v>2</v>
      </c>
      <c r="U299" s="3">
        <v>10</v>
      </c>
      <c r="V299" s="3">
        <v>0</v>
      </c>
      <c r="W299" s="3">
        <v>5</v>
      </c>
      <c r="X299" s="3">
        <v>1</v>
      </c>
      <c r="Y299" s="3">
        <v>5</v>
      </c>
    </row>
    <row r="300" spans="2:25" x14ac:dyDescent="0.2">
      <c r="B300" s="3">
        <v>0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1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  <c r="N300" s="3">
        <v>3</v>
      </c>
      <c r="O300" s="3">
        <v>0</v>
      </c>
      <c r="P300" s="3">
        <v>6</v>
      </c>
      <c r="Q300" s="3">
        <v>1</v>
      </c>
      <c r="R300" s="3">
        <v>1</v>
      </c>
      <c r="S300" s="3">
        <v>7</v>
      </c>
      <c r="T300" s="3">
        <v>0</v>
      </c>
      <c r="U300" s="3">
        <v>3</v>
      </c>
      <c r="V300" s="3">
        <v>6</v>
      </c>
      <c r="W300" s="3">
        <v>17</v>
      </c>
      <c r="X300" s="3">
        <v>0</v>
      </c>
      <c r="Y300" s="3">
        <v>5</v>
      </c>
    </row>
    <row r="301" spans="2:25" x14ac:dyDescent="0.2">
      <c r="B301" s="3">
        <v>4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10</v>
      </c>
      <c r="P301" s="3">
        <v>6</v>
      </c>
      <c r="Q301" s="3">
        <v>0</v>
      </c>
      <c r="R301" s="3">
        <v>0</v>
      </c>
      <c r="S301" s="3">
        <v>0</v>
      </c>
      <c r="T301" s="3">
        <v>1</v>
      </c>
      <c r="U301" s="3">
        <v>7</v>
      </c>
      <c r="V301" s="3">
        <v>7</v>
      </c>
      <c r="W301" s="3">
        <v>19</v>
      </c>
      <c r="X301" s="3">
        <v>2</v>
      </c>
      <c r="Y301" s="3">
        <v>11</v>
      </c>
    </row>
    <row r="302" spans="2:25" x14ac:dyDescent="0.2">
      <c r="B302" s="3">
        <v>0</v>
      </c>
      <c r="C302" s="3">
        <v>0</v>
      </c>
      <c r="D302" s="3">
        <v>1</v>
      </c>
      <c r="E302" s="3">
        <v>5</v>
      </c>
      <c r="F302" s="3">
        <v>1</v>
      </c>
      <c r="G302" s="3">
        <v>0</v>
      </c>
      <c r="H302" s="3">
        <v>2</v>
      </c>
      <c r="I302" s="3">
        <v>0</v>
      </c>
      <c r="J302" s="3">
        <v>0</v>
      </c>
      <c r="K302" s="3">
        <v>0</v>
      </c>
      <c r="L302" s="3">
        <v>1</v>
      </c>
      <c r="M302" s="3">
        <v>3</v>
      </c>
      <c r="N302" s="3">
        <v>0</v>
      </c>
      <c r="O302" s="3">
        <v>7</v>
      </c>
      <c r="P302" s="3">
        <v>1</v>
      </c>
      <c r="Q302" s="3">
        <v>0</v>
      </c>
      <c r="R302" s="3">
        <v>0</v>
      </c>
      <c r="S302" s="3">
        <v>5</v>
      </c>
      <c r="T302" s="3">
        <v>4</v>
      </c>
      <c r="U302" s="3">
        <v>13</v>
      </c>
      <c r="V302" s="3">
        <v>1</v>
      </c>
      <c r="W302" s="3">
        <v>11</v>
      </c>
      <c r="X302" s="3">
        <v>1</v>
      </c>
      <c r="Y302" s="3">
        <v>3</v>
      </c>
    </row>
    <row r="303" spans="2:25" x14ac:dyDescent="0.2">
      <c r="B303" s="3">
        <v>0</v>
      </c>
      <c r="C303" s="3">
        <v>0</v>
      </c>
      <c r="D303" s="3">
        <v>1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1</v>
      </c>
      <c r="K303" s="3">
        <v>2</v>
      </c>
      <c r="L303" s="3">
        <v>0</v>
      </c>
      <c r="M303" s="3">
        <v>1</v>
      </c>
      <c r="N303" s="3">
        <v>0</v>
      </c>
      <c r="O303" s="3">
        <v>5</v>
      </c>
      <c r="P303" s="3">
        <v>7</v>
      </c>
      <c r="Q303" s="3">
        <v>0</v>
      </c>
      <c r="R303" s="3">
        <v>0</v>
      </c>
      <c r="S303" s="3">
        <v>9</v>
      </c>
      <c r="T303" s="3">
        <v>0</v>
      </c>
      <c r="U303" s="3">
        <v>16</v>
      </c>
      <c r="V303" s="3">
        <v>9</v>
      </c>
      <c r="W303" s="3">
        <v>11</v>
      </c>
      <c r="X303" s="3">
        <v>0</v>
      </c>
      <c r="Y303" s="3">
        <v>4</v>
      </c>
    </row>
  </sheetData>
  <mergeCells count="14">
    <mergeCell ref="B2:M2"/>
    <mergeCell ref="N2:Y2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E4FB-EAA1-D14D-8490-243A021256E6}">
  <dimension ref="A1"/>
  <sheetViews>
    <sheetView workbookViewId="0">
      <selection activeCell="Q15" sqref="Q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2DDB-5B2F-CD45-A74C-AA7B5EA2D90A}">
  <dimension ref="B3:F30"/>
  <sheetViews>
    <sheetView topLeftCell="A22" workbookViewId="0">
      <selection activeCell="B4" sqref="B4:B28"/>
    </sheetView>
  </sheetViews>
  <sheetFormatPr baseColWidth="10" defaultRowHeight="16" x14ac:dyDescent="0.2"/>
  <cols>
    <col min="2" max="2" width="24.83203125" bestFit="1" customWidth="1"/>
    <col min="3" max="3" width="26.1640625" bestFit="1" customWidth="1"/>
    <col min="4" max="4" width="21.83203125" bestFit="1" customWidth="1"/>
    <col min="5" max="5" width="22.5" bestFit="1" customWidth="1"/>
  </cols>
  <sheetData>
    <row r="3" spans="2:6" x14ac:dyDescent="0.2">
      <c r="B3" s="2" t="s">
        <v>35</v>
      </c>
      <c r="C3" s="2" t="s">
        <v>36</v>
      </c>
      <c r="D3" s="9" t="s">
        <v>37</v>
      </c>
      <c r="E3" s="2" t="s">
        <v>34</v>
      </c>
      <c r="F3" s="8"/>
    </row>
    <row r="4" spans="2:6" x14ac:dyDescent="0.2">
      <c r="B4" s="3">
        <v>0</v>
      </c>
      <c r="C4" s="3">
        <v>1</v>
      </c>
      <c r="D4" s="3">
        <v>1</v>
      </c>
      <c r="E4" s="3">
        <v>0</v>
      </c>
    </row>
    <row r="5" spans="2:6" x14ac:dyDescent="0.2">
      <c r="B5" s="3">
        <v>0</v>
      </c>
      <c r="C5" s="3">
        <v>0</v>
      </c>
      <c r="D5" s="3">
        <v>0</v>
      </c>
      <c r="E5" s="3">
        <v>1</v>
      </c>
    </row>
    <row r="6" spans="2:6" x14ac:dyDescent="0.2">
      <c r="B6" s="3">
        <v>1</v>
      </c>
      <c r="C6" s="3">
        <v>0</v>
      </c>
      <c r="D6" s="3">
        <v>1</v>
      </c>
      <c r="E6" s="3">
        <v>0</v>
      </c>
    </row>
    <row r="7" spans="2:6" x14ac:dyDescent="0.2">
      <c r="B7" s="3">
        <v>0</v>
      </c>
      <c r="C7" s="3">
        <v>1</v>
      </c>
      <c r="D7" s="3">
        <v>1</v>
      </c>
      <c r="E7" s="3">
        <v>3</v>
      </c>
    </row>
    <row r="8" spans="2:6" x14ac:dyDescent="0.2">
      <c r="B8" s="3">
        <v>0</v>
      </c>
      <c r="C8" s="3">
        <v>0</v>
      </c>
      <c r="D8" s="3">
        <v>0</v>
      </c>
      <c r="E8" s="3">
        <v>1</v>
      </c>
    </row>
    <row r="9" spans="2:6" x14ac:dyDescent="0.2">
      <c r="B9" s="3">
        <v>0</v>
      </c>
      <c r="C9" s="3">
        <v>0</v>
      </c>
      <c r="D9" s="3">
        <v>0</v>
      </c>
      <c r="E9" s="3">
        <v>0</v>
      </c>
    </row>
    <row r="10" spans="2:6" x14ac:dyDescent="0.2">
      <c r="B10" s="3">
        <v>0</v>
      </c>
      <c r="C10" s="3">
        <v>1</v>
      </c>
      <c r="D10" s="3">
        <v>0</v>
      </c>
      <c r="E10" s="3">
        <v>2</v>
      </c>
    </row>
    <row r="11" spans="2:6" x14ac:dyDescent="0.2">
      <c r="B11" s="3">
        <v>1</v>
      </c>
      <c r="C11" s="3">
        <v>0</v>
      </c>
      <c r="D11" s="3">
        <v>1</v>
      </c>
      <c r="E11" s="3">
        <v>0</v>
      </c>
    </row>
    <row r="12" spans="2:6" x14ac:dyDescent="0.2">
      <c r="B12" s="3">
        <v>0</v>
      </c>
      <c r="C12" s="3">
        <v>0</v>
      </c>
      <c r="D12" s="3">
        <v>2</v>
      </c>
      <c r="E12" s="3">
        <v>2</v>
      </c>
    </row>
    <row r="13" spans="2:6" x14ac:dyDescent="0.2">
      <c r="B13" s="3">
        <v>0</v>
      </c>
      <c r="C13" s="3">
        <v>1</v>
      </c>
      <c r="D13" s="3">
        <v>0</v>
      </c>
      <c r="E13" s="3">
        <v>1</v>
      </c>
    </row>
    <row r="14" spans="2:6" x14ac:dyDescent="0.2">
      <c r="B14" s="3">
        <v>0</v>
      </c>
      <c r="C14" s="3">
        <v>0</v>
      </c>
      <c r="D14" s="3">
        <v>1</v>
      </c>
      <c r="E14" s="3">
        <v>0</v>
      </c>
    </row>
    <row r="15" spans="2:6" x14ac:dyDescent="0.2">
      <c r="B15" s="3">
        <v>1</v>
      </c>
      <c r="C15" s="3">
        <v>0</v>
      </c>
      <c r="D15" s="3">
        <v>0</v>
      </c>
      <c r="E15" s="3">
        <v>1</v>
      </c>
    </row>
    <row r="16" spans="2:6" x14ac:dyDescent="0.2">
      <c r="B16" s="3">
        <v>0</v>
      </c>
      <c r="C16" s="3">
        <v>1</v>
      </c>
      <c r="D16" s="3">
        <v>2</v>
      </c>
      <c r="E16" s="3">
        <v>4</v>
      </c>
    </row>
    <row r="17" spans="2:5" x14ac:dyDescent="0.2">
      <c r="B17" s="3">
        <v>0</v>
      </c>
      <c r="C17" s="3">
        <v>1</v>
      </c>
      <c r="D17" s="3">
        <v>0</v>
      </c>
      <c r="E17" s="3">
        <v>1</v>
      </c>
    </row>
    <row r="18" spans="2:5" x14ac:dyDescent="0.2">
      <c r="B18" s="3">
        <v>0</v>
      </c>
      <c r="C18" s="3">
        <v>0</v>
      </c>
      <c r="D18" s="3">
        <v>2</v>
      </c>
      <c r="E18" s="3">
        <v>0</v>
      </c>
    </row>
    <row r="19" spans="2:5" x14ac:dyDescent="0.2">
      <c r="B19" s="3">
        <v>1</v>
      </c>
      <c r="C19" s="3">
        <v>0</v>
      </c>
      <c r="D19" s="3">
        <v>1</v>
      </c>
      <c r="E19" s="3">
        <v>0</v>
      </c>
    </row>
    <row r="20" spans="2:5" x14ac:dyDescent="0.2">
      <c r="B20" s="3">
        <v>0</v>
      </c>
      <c r="C20" s="3">
        <v>0</v>
      </c>
      <c r="D20" s="3">
        <v>1</v>
      </c>
      <c r="E20" s="3">
        <v>1</v>
      </c>
    </row>
    <row r="21" spans="2:5" x14ac:dyDescent="0.2">
      <c r="B21" s="3">
        <v>1</v>
      </c>
      <c r="C21" s="3">
        <v>0</v>
      </c>
      <c r="D21" s="3">
        <v>0</v>
      </c>
      <c r="E21" s="3">
        <v>2</v>
      </c>
    </row>
    <row r="22" spans="2:5" x14ac:dyDescent="0.2">
      <c r="B22" s="3">
        <v>0</v>
      </c>
      <c r="C22" s="3">
        <v>1</v>
      </c>
      <c r="D22" s="3">
        <v>0</v>
      </c>
      <c r="E22" s="3">
        <v>1</v>
      </c>
    </row>
    <row r="23" spans="2:5" x14ac:dyDescent="0.2">
      <c r="B23" s="3">
        <v>0</v>
      </c>
      <c r="C23" s="3">
        <v>0</v>
      </c>
      <c r="D23" s="3">
        <v>0</v>
      </c>
      <c r="E23" s="3">
        <v>4</v>
      </c>
    </row>
    <row r="24" spans="2:5" x14ac:dyDescent="0.2">
      <c r="B24" s="3">
        <v>0</v>
      </c>
      <c r="C24" s="3">
        <v>1</v>
      </c>
      <c r="D24" s="3">
        <v>0</v>
      </c>
      <c r="E24" s="3">
        <v>2</v>
      </c>
    </row>
    <row r="25" spans="2:5" x14ac:dyDescent="0.2">
      <c r="B25" s="3">
        <v>0</v>
      </c>
      <c r="C25" s="3">
        <v>0</v>
      </c>
      <c r="D25" s="3">
        <v>0</v>
      </c>
      <c r="E25" s="3">
        <v>1</v>
      </c>
    </row>
    <row r="26" spans="2:5" x14ac:dyDescent="0.2">
      <c r="B26" s="3">
        <v>0</v>
      </c>
      <c r="C26" s="3">
        <v>0</v>
      </c>
      <c r="D26" s="3">
        <v>1</v>
      </c>
      <c r="E26" s="3">
        <v>3</v>
      </c>
    </row>
    <row r="27" spans="2:5" x14ac:dyDescent="0.2">
      <c r="B27" s="3">
        <v>0</v>
      </c>
      <c r="C27" s="3">
        <v>0</v>
      </c>
      <c r="D27" s="3">
        <v>0</v>
      </c>
      <c r="E27" s="3">
        <v>0</v>
      </c>
    </row>
    <row r="28" spans="2:5" x14ac:dyDescent="0.2">
      <c r="B28" s="3">
        <v>0</v>
      </c>
      <c r="C28" s="3">
        <v>0</v>
      </c>
      <c r="D28" s="3">
        <v>0</v>
      </c>
      <c r="E28" s="3">
        <v>1</v>
      </c>
    </row>
    <row r="29" spans="2:5" x14ac:dyDescent="0.2">
      <c r="B29" s="3"/>
      <c r="C29" s="3"/>
      <c r="D29" s="3"/>
      <c r="E29" s="3">
        <v>0</v>
      </c>
    </row>
    <row r="30" spans="2:5" x14ac:dyDescent="0.2">
      <c r="B30" s="3"/>
      <c r="C30" s="3"/>
      <c r="D30" s="3"/>
      <c r="E30" s="3">
        <v>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C173-9A88-9C42-8B22-0B658C16FEC3}">
  <dimension ref="B3:M4"/>
  <sheetViews>
    <sheetView workbookViewId="0">
      <selection activeCell="E7" sqref="E7"/>
    </sheetView>
  </sheetViews>
  <sheetFormatPr baseColWidth="10" defaultRowHeight="16" x14ac:dyDescent="0.2"/>
  <sheetData>
    <row r="3" spans="2:13" x14ac:dyDescent="0.2">
      <c r="B3" s="95" t="s">
        <v>38</v>
      </c>
      <c r="C3" s="95"/>
      <c r="D3" s="95"/>
      <c r="E3" s="95" t="s">
        <v>39</v>
      </c>
      <c r="F3" s="95"/>
      <c r="G3" s="95"/>
      <c r="H3" s="95" t="s">
        <v>40</v>
      </c>
      <c r="I3" s="95"/>
      <c r="J3" s="95"/>
      <c r="K3" s="95" t="s">
        <v>41</v>
      </c>
      <c r="L3" s="95"/>
      <c r="M3" s="95"/>
    </row>
    <row r="4" spans="2:13" x14ac:dyDescent="0.2">
      <c r="B4" s="3">
        <v>0.02</v>
      </c>
      <c r="C4" s="3">
        <v>0.03</v>
      </c>
      <c r="D4" s="3">
        <v>0.03</v>
      </c>
      <c r="E4" s="3">
        <v>0.06</v>
      </c>
      <c r="F4" s="3">
        <v>0.04</v>
      </c>
      <c r="G4" s="3">
        <v>0.03</v>
      </c>
      <c r="H4" s="3">
        <v>0.15</v>
      </c>
      <c r="I4" s="3">
        <v>0.2</v>
      </c>
      <c r="J4" s="3">
        <v>0.15</v>
      </c>
      <c r="K4" s="3">
        <v>0.33</v>
      </c>
      <c r="L4" s="3">
        <v>0.28999999999999998</v>
      </c>
      <c r="M4" s="3">
        <v>0.36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B0C6-7C52-1643-8387-7534EFE2FCA2}">
  <dimension ref="B3:H10"/>
  <sheetViews>
    <sheetView workbookViewId="0">
      <selection activeCell="I14" sqref="I14"/>
    </sheetView>
  </sheetViews>
  <sheetFormatPr baseColWidth="10" defaultRowHeight="16" x14ac:dyDescent="0.2"/>
  <cols>
    <col min="2" max="2" width="15.1640625" bestFit="1" customWidth="1"/>
  </cols>
  <sheetData>
    <row r="3" spans="2:8" x14ac:dyDescent="0.2">
      <c r="B3" s="2" t="s">
        <v>16</v>
      </c>
      <c r="C3" s="95" t="s">
        <v>20</v>
      </c>
      <c r="D3" s="95"/>
      <c r="E3" s="95"/>
      <c r="F3" s="95" t="s">
        <v>21</v>
      </c>
      <c r="G3" s="95"/>
      <c r="H3" s="95"/>
    </row>
    <row r="4" spans="2:8" x14ac:dyDescent="0.2">
      <c r="B4" s="2">
        <v>50</v>
      </c>
      <c r="C4" s="6">
        <v>6.0418279999999998E-2</v>
      </c>
      <c r="D4" s="6">
        <v>4.5701007000000002E-2</v>
      </c>
      <c r="E4" s="6">
        <v>0.13710302099999999</v>
      </c>
      <c r="F4" s="6">
        <v>0.30278965800000002</v>
      </c>
      <c r="G4" s="6">
        <v>0.36030641600000002</v>
      </c>
      <c r="H4" s="6">
        <v>0.37682732200000002</v>
      </c>
    </row>
    <row r="5" spans="2:8" x14ac:dyDescent="0.2">
      <c r="B5" s="2">
        <v>25</v>
      </c>
      <c r="C5" s="6">
        <v>9.8545486000000002E-2</v>
      </c>
      <c r="D5" s="6">
        <v>0.20419141099999999</v>
      </c>
      <c r="E5" s="6">
        <v>5.4651863000000002E-2</v>
      </c>
      <c r="F5" s="6">
        <v>0.29622725799999999</v>
      </c>
      <c r="G5" s="7" t="s">
        <v>22</v>
      </c>
      <c r="H5" s="6">
        <v>0.41539738300000001</v>
      </c>
    </row>
    <row r="6" spans="2:8" x14ac:dyDescent="0.2">
      <c r="B6" s="2">
        <v>10</v>
      </c>
      <c r="C6" s="6">
        <v>0.49048971499999999</v>
      </c>
      <c r="D6" s="6">
        <v>0.43940958800000002</v>
      </c>
      <c r="E6" s="6">
        <v>0.42602633600000001</v>
      </c>
      <c r="F6" s="6">
        <v>0.62494733499999999</v>
      </c>
      <c r="G6" s="7" t="s">
        <v>23</v>
      </c>
      <c r="H6" s="6">
        <v>0.80785189899999998</v>
      </c>
    </row>
    <row r="7" spans="2:8" x14ac:dyDescent="0.2">
      <c r="B7" s="2">
        <v>5</v>
      </c>
      <c r="C7" s="6">
        <v>0.31026766500000003</v>
      </c>
      <c r="D7" s="6">
        <v>0.35360185900000002</v>
      </c>
      <c r="E7" s="6">
        <v>0.499526637</v>
      </c>
      <c r="F7" s="6">
        <v>0.69409511700000004</v>
      </c>
      <c r="G7" s="6">
        <v>0.70346632600000003</v>
      </c>
      <c r="H7" s="6">
        <v>0.74688796700000004</v>
      </c>
    </row>
    <row r="8" spans="2:8" x14ac:dyDescent="0.2">
      <c r="B8" s="2">
        <v>1</v>
      </c>
      <c r="C8" s="6">
        <v>0.410190206</v>
      </c>
      <c r="D8" s="6">
        <v>0.56906790600000001</v>
      </c>
      <c r="E8" s="6"/>
      <c r="F8" s="6">
        <v>0.83864666499999996</v>
      </c>
      <c r="G8" s="6">
        <v>0.76278327499999998</v>
      </c>
      <c r="H8" s="6">
        <v>0.83565911299999995</v>
      </c>
    </row>
    <row r="9" spans="2:8" x14ac:dyDescent="0.2">
      <c r="B9" s="2">
        <v>0.5</v>
      </c>
      <c r="C9" s="6">
        <v>0.70500903699999995</v>
      </c>
      <c r="D9" s="7" t="s">
        <v>24</v>
      </c>
      <c r="E9" s="6">
        <v>0.75759531800000002</v>
      </c>
      <c r="F9" s="6">
        <v>1.2988700929999999</v>
      </c>
      <c r="G9" s="6">
        <v>1.142061921</v>
      </c>
      <c r="H9" s="7" t="s">
        <v>25</v>
      </c>
    </row>
    <row r="10" spans="2:8" x14ac:dyDescent="0.2">
      <c r="B10" s="2">
        <v>0</v>
      </c>
      <c r="C10" s="6">
        <v>1.2368964629999999</v>
      </c>
      <c r="D10" s="6">
        <v>0.77140889899999998</v>
      </c>
      <c r="E10" s="6">
        <v>1</v>
      </c>
      <c r="F10" s="6">
        <v>1.1421895950000001</v>
      </c>
      <c r="G10" s="6">
        <v>1</v>
      </c>
      <c r="H10" s="7" t="s">
        <v>26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0D37-C661-8147-B702-CC12F08D9414}">
  <dimension ref="B3:H10"/>
  <sheetViews>
    <sheetView workbookViewId="0">
      <selection activeCell="B3" sqref="B3"/>
    </sheetView>
  </sheetViews>
  <sheetFormatPr baseColWidth="10" defaultRowHeight="16" x14ac:dyDescent="0.2"/>
  <cols>
    <col min="2" max="2" width="12.33203125" bestFit="1" customWidth="1"/>
  </cols>
  <sheetData>
    <row r="3" spans="2:8" x14ac:dyDescent="0.2">
      <c r="B3" s="2" t="s">
        <v>16</v>
      </c>
      <c r="C3" s="95" t="s">
        <v>43</v>
      </c>
      <c r="D3" s="95"/>
      <c r="E3" s="95"/>
      <c r="F3" s="95" t="s">
        <v>42</v>
      </c>
      <c r="G3" s="95"/>
      <c r="H3" s="95"/>
    </row>
    <row r="4" spans="2:8" x14ac:dyDescent="0.2">
      <c r="B4" s="2">
        <v>20</v>
      </c>
      <c r="C4" s="3">
        <v>0.76990928999999997</v>
      </c>
      <c r="D4" s="3">
        <v>0.77783053000000002</v>
      </c>
      <c r="E4" s="3">
        <v>0.78785077000000003</v>
      </c>
      <c r="F4" s="3">
        <v>0.2163023</v>
      </c>
      <c r="G4" s="3">
        <v>0.15060084000000001</v>
      </c>
      <c r="H4" s="3">
        <v>0.25212104000000002</v>
      </c>
    </row>
    <row r="5" spans="2:8" x14ac:dyDescent="0.2">
      <c r="B5" s="2">
        <v>10</v>
      </c>
      <c r="C5" s="3">
        <v>0.88472974999999998</v>
      </c>
      <c r="D5" s="3">
        <v>0.90137184999999997</v>
      </c>
      <c r="E5" s="3">
        <v>0.91521527000000003</v>
      </c>
      <c r="F5" s="3">
        <v>0.32749384999999998</v>
      </c>
      <c r="G5" s="3">
        <v>0.13426958</v>
      </c>
      <c r="H5" s="3">
        <v>0.35201969</v>
      </c>
    </row>
    <row r="6" spans="2:8" x14ac:dyDescent="0.2">
      <c r="B6" s="2">
        <v>2</v>
      </c>
      <c r="C6" s="3">
        <v>0.96669081999999995</v>
      </c>
      <c r="D6" s="3">
        <v>0.93650515999999995</v>
      </c>
      <c r="E6" s="3">
        <v>0.89145156000000003</v>
      </c>
      <c r="F6" s="3">
        <v>0.53565947999999997</v>
      </c>
      <c r="G6" s="3">
        <v>0.65947588999999995</v>
      </c>
      <c r="H6" s="3">
        <v>0.56594758999999994</v>
      </c>
    </row>
    <row r="7" spans="2:8" x14ac:dyDescent="0.2">
      <c r="B7" s="2">
        <v>1</v>
      </c>
      <c r="C7" s="3">
        <v>1.0081461300000001</v>
      </c>
      <c r="D7" s="3">
        <v>1.0046727799999999</v>
      </c>
      <c r="E7" s="3">
        <v>1.0118443699999999</v>
      </c>
      <c r="F7" s="3">
        <v>0.55896915999999996</v>
      </c>
      <c r="G7" s="3">
        <v>0.75998262999999999</v>
      </c>
      <c r="H7" s="3">
        <v>0.72972347000000004</v>
      </c>
    </row>
    <row r="8" spans="2:8" x14ac:dyDescent="0.2">
      <c r="B8" s="2">
        <v>0.2</v>
      </c>
      <c r="C8" s="3">
        <v>0.93388141000000002</v>
      </c>
      <c r="D8" s="3">
        <v>0.98143382000000001</v>
      </c>
      <c r="E8" s="3">
        <v>0.95484645000000001</v>
      </c>
      <c r="F8" s="3">
        <v>0.72642247000000004</v>
      </c>
      <c r="G8" s="3">
        <v>0.91709859999999999</v>
      </c>
      <c r="H8" s="3">
        <v>1.02087737</v>
      </c>
    </row>
    <row r="9" spans="2:8" x14ac:dyDescent="0.2">
      <c r="B9" s="2">
        <v>0.1</v>
      </c>
      <c r="C9" s="3">
        <v>0.91608986000000003</v>
      </c>
      <c r="D9" s="3">
        <v>0.95354707000000005</v>
      </c>
      <c r="E9" s="3">
        <v>0.94939903999999997</v>
      </c>
      <c r="F9" s="3">
        <v>0.78714348000000001</v>
      </c>
      <c r="G9" s="3">
        <v>0.97669030999999995</v>
      </c>
      <c r="H9" s="3">
        <v>1.02365716</v>
      </c>
    </row>
    <row r="10" spans="2:8" x14ac:dyDescent="0.2">
      <c r="B10" s="2">
        <v>0</v>
      </c>
      <c r="C10" s="3">
        <v>0.99327818999999995</v>
      </c>
      <c r="D10" s="3">
        <v>1.0051225699999999</v>
      </c>
      <c r="E10" s="3">
        <v>1</v>
      </c>
      <c r="F10" s="3">
        <v>1</v>
      </c>
      <c r="G10" s="3">
        <v>1.0030693500000001</v>
      </c>
      <c r="H10" s="3">
        <v>0.97920949999999995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BEB1-7652-564D-A8B5-502C23BE06BC}">
  <dimension ref="B2:J5"/>
  <sheetViews>
    <sheetView workbookViewId="0">
      <selection activeCell="F13" sqref="F13"/>
    </sheetView>
  </sheetViews>
  <sheetFormatPr baseColWidth="10" defaultRowHeight="16" x14ac:dyDescent="0.2"/>
  <sheetData>
    <row r="2" spans="2:10" x14ac:dyDescent="0.2">
      <c r="C2" s="97" t="s">
        <v>43</v>
      </c>
      <c r="D2" s="97"/>
      <c r="E2" s="97"/>
      <c r="F2" s="97"/>
      <c r="G2" s="97" t="s">
        <v>45</v>
      </c>
      <c r="H2" s="97"/>
      <c r="I2" s="97"/>
      <c r="J2" s="97"/>
    </row>
    <row r="3" spans="2:10" x14ac:dyDescent="0.2">
      <c r="B3" s="4"/>
      <c r="C3" s="95" t="s">
        <v>17</v>
      </c>
      <c r="D3" s="95"/>
      <c r="E3" s="95" t="s">
        <v>46</v>
      </c>
      <c r="F3" s="95"/>
      <c r="G3" s="95" t="s">
        <v>17</v>
      </c>
      <c r="H3" s="95"/>
      <c r="I3" s="95" t="s">
        <v>46</v>
      </c>
      <c r="J3" s="95"/>
    </row>
    <row r="4" spans="2:10" x14ac:dyDescent="0.2">
      <c r="B4" s="11" t="s">
        <v>17</v>
      </c>
      <c r="C4" s="3">
        <v>1.0100210000000001</v>
      </c>
      <c r="D4" s="3">
        <v>0.98997900000000005</v>
      </c>
      <c r="E4" s="3">
        <v>0.93359099999999995</v>
      </c>
      <c r="F4" s="3">
        <v>0.81481800000000004</v>
      </c>
      <c r="G4" s="3">
        <v>1.07128</v>
      </c>
      <c r="H4" s="3">
        <v>0.92871999999999999</v>
      </c>
      <c r="I4" s="3">
        <v>0.227049</v>
      </c>
      <c r="J4" s="3">
        <v>0.16566900000000001</v>
      </c>
    </row>
    <row r="5" spans="2:10" x14ac:dyDescent="0.2">
      <c r="B5" s="11" t="s">
        <v>44</v>
      </c>
      <c r="C5" s="3">
        <v>0.93771800000000005</v>
      </c>
      <c r="D5" s="3">
        <v>0.93455699999999997</v>
      </c>
      <c r="E5" s="3">
        <v>0.76474200000000003</v>
      </c>
      <c r="F5" s="3">
        <v>0.773621</v>
      </c>
      <c r="G5" s="3">
        <v>0.81237800000000004</v>
      </c>
      <c r="H5" s="3">
        <v>0.83086800000000005</v>
      </c>
      <c r="I5" s="3">
        <v>8.6721999999999994E-2</v>
      </c>
      <c r="J5" s="3">
        <v>8.0810000000000007E-2</v>
      </c>
    </row>
  </sheetData>
  <mergeCells count="6">
    <mergeCell ref="C3:D3"/>
    <mergeCell ref="E3:F3"/>
    <mergeCell ref="G3:H3"/>
    <mergeCell ref="I3:J3"/>
    <mergeCell ref="C2:F2"/>
    <mergeCell ref="G2:J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CC06-17DC-5048-9ACB-F3B9D1DA8E6A}">
  <dimension ref="B3:T9"/>
  <sheetViews>
    <sheetView workbookViewId="0">
      <selection activeCell="B3" sqref="B3"/>
    </sheetView>
  </sheetViews>
  <sheetFormatPr baseColWidth="10" defaultRowHeight="16" x14ac:dyDescent="0.2"/>
  <cols>
    <col min="2" max="2" width="12.33203125" bestFit="1" customWidth="1"/>
  </cols>
  <sheetData>
    <row r="3" spans="2:20" x14ac:dyDescent="0.2">
      <c r="B3" s="2" t="s">
        <v>16</v>
      </c>
      <c r="C3" s="95" t="s">
        <v>307</v>
      </c>
      <c r="D3" s="95"/>
      <c r="E3" s="95"/>
      <c r="F3" s="95" t="s">
        <v>92</v>
      </c>
      <c r="G3" s="95"/>
      <c r="H3" s="95"/>
      <c r="I3" s="95" t="s">
        <v>308</v>
      </c>
      <c r="J3" s="95"/>
      <c r="K3" s="95"/>
      <c r="L3" s="95" t="s">
        <v>309</v>
      </c>
      <c r="M3" s="95"/>
      <c r="N3" s="95"/>
      <c r="O3" s="95" t="s">
        <v>66</v>
      </c>
      <c r="P3" s="95"/>
      <c r="Q3" s="95"/>
      <c r="R3" s="95" t="s">
        <v>310</v>
      </c>
      <c r="S3" s="95"/>
      <c r="T3" s="95"/>
    </row>
    <row r="4" spans="2:20" x14ac:dyDescent="0.2">
      <c r="B4" s="2">
        <v>10</v>
      </c>
      <c r="C4" s="3">
        <v>0.45597377</v>
      </c>
      <c r="D4" s="3">
        <v>0.45020850000000001</v>
      </c>
      <c r="E4" s="3">
        <v>0.32096292999999998</v>
      </c>
      <c r="F4" s="3">
        <v>0.14991243000000001</v>
      </c>
      <c r="G4" s="3">
        <v>0.10040863999999999</v>
      </c>
      <c r="H4" s="3">
        <v>0.22813776999999999</v>
      </c>
      <c r="I4" s="3">
        <v>0.88506187000000003</v>
      </c>
      <c r="J4" s="3">
        <v>0.78892704999999996</v>
      </c>
      <c r="K4" s="3">
        <v>0.82541078999999995</v>
      </c>
      <c r="L4" s="3">
        <v>0.90984118999999997</v>
      </c>
      <c r="M4" s="3">
        <v>0.89322168999999996</v>
      </c>
      <c r="N4" s="3">
        <v>0.82880916000000004</v>
      </c>
      <c r="O4" s="3">
        <v>0.86345934999999996</v>
      </c>
      <c r="P4" s="3">
        <v>0.81598398000000005</v>
      </c>
      <c r="Q4" s="3">
        <v>0.83416774000000005</v>
      </c>
      <c r="R4" s="3">
        <v>1.4151826300000001</v>
      </c>
      <c r="S4" s="3">
        <v>1.0043174699999999</v>
      </c>
      <c r="T4" s="3">
        <v>1.1351692600000001</v>
      </c>
    </row>
    <row r="5" spans="2:20" x14ac:dyDescent="0.2">
      <c r="B5" s="2">
        <v>2</v>
      </c>
      <c r="C5" s="3">
        <v>0.51437467999999997</v>
      </c>
      <c r="D5" s="3">
        <v>0.47668034999999997</v>
      </c>
      <c r="E5" s="3">
        <v>0.39555941999999999</v>
      </c>
      <c r="F5" s="3">
        <v>0.35656743000000002</v>
      </c>
      <c r="G5" s="3">
        <v>0.28814944999999997</v>
      </c>
      <c r="H5" s="3">
        <v>0.49130181000000001</v>
      </c>
      <c r="I5" s="3">
        <v>0.90163552000000002</v>
      </c>
      <c r="J5" s="3">
        <v>0.89025414999999997</v>
      </c>
      <c r="K5" s="3">
        <v>0.91331008000000002</v>
      </c>
      <c r="L5" s="3">
        <v>0.90744891999999999</v>
      </c>
      <c r="M5" s="3">
        <v>0.90914835000000005</v>
      </c>
      <c r="N5" s="3">
        <v>0.97792709</v>
      </c>
      <c r="O5" s="3">
        <v>0.91430739000000005</v>
      </c>
      <c r="P5" s="3">
        <v>1.0208647</v>
      </c>
      <c r="Q5" s="3">
        <v>1.03948223</v>
      </c>
      <c r="R5" s="3">
        <v>1.4463334000000001</v>
      </c>
      <c r="S5" s="3">
        <v>1.2269131499999999</v>
      </c>
      <c r="T5" s="3">
        <v>1.12757423</v>
      </c>
    </row>
    <row r="6" spans="2:20" x14ac:dyDescent="0.2">
      <c r="B6" s="2">
        <v>1</v>
      </c>
      <c r="C6" s="3">
        <v>0.79390245000000004</v>
      </c>
      <c r="D6" s="3">
        <v>0.67778278999999997</v>
      </c>
      <c r="E6" s="3">
        <v>0.87787300999999995</v>
      </c>
      <c r="F6" s="3">
        <v>0.90939871999999999</v>
      </c>
      <c r="G6" s="3">
        <v>0.85627553999999995</v>
      </c>
      <c r="H6" s="3">
        <v>0.63666082999999996</v>
      </c>
      <c r="I6" s="3">
        <v>0.96826144000000003</v>
      </c>
      <c r="J6" s="3">
        <v>0.97019058000000002</v>
      </c>
      <c r="K6" s="3">
        <v>0.92338679999999995</v>
      </c>
      <c r="L6" s="3">
        <v>0.99382760000000003</v>
      </c>
      <c r="M6" s="3">
        <v>0.90030262999999999</v>
      </c>
      <c r="N6" s="3">
        <v>0.91459086000000001</v>
      </c>
      <c r="O6" s="3">
        <v>1.0582220600000001</v>
      </c>
      <c r="P6" s="3">
        <v>1.0185009700000001</v>
      </c>
      <c r="Q6" s="3">
        <v>1.0269928399999999</v>
      </c>
      <c r="R6" s="3">
        <v>1.36888823</v>
      </c>
      <c r="S6" s="3">
        <v>1.1234610300000001</v>
      </c>
      <c r="T6" s="3">
        <v>1.0445209900000001</v>
      </c>
    </row>
    <row r="7" spans="2:20" x14ac:dyDescent="0.2">
      <c r="B7" s="2">
        <v>0.2</v>
      </c>
      <c r="C7" s="3">
        <v>0.74471058000000001</v>
      </c>
      <c r="D7" s="3">
        <v>0.77140248</v>
      </c>
      <c r="E7" s="3">
        <v>0.78982054999999995</v>
      </c>
      <c r="F7" s="7">
        <v>1.2650321099999999</v>
      </c>
      <c r="G7" s="3">
        <v>0.93368359999999995</v>
      </c>
      <c r="H7" s="3">
        <v>0.93181552999999995</v>
      </c>
      <c r="I7" s="3">
        <v>1.0475411400000001</v>
      </c>
      <c r="J7" s="3">
        <v>1.0452631100000001</v>
      </c>
      <c r="K7" s="3">
        <v>1.01337649</v>
      </c>
      <c r="L7" s="3">
        <v>1.0563838400000001</v>
      </c>
      <c r="M7" s="3">
        <v>0.97894239000000005</v>
      </c>
      <c r="N7" s="3">
        <v>1.0577041700000001</v>
      </c>
      <c r="O7" s="3">
        <v>1.06440943</v>
      </c>
      <c r="P7" s="3">
        <v>1.11672119</v>
      </c>
      <c r="Q7" s="3">
        <v>1.07344398</v>
      </c>
      <c r="R7" s="3">
        <v>1.34682736</v>
      </c>
      <c r="S7" s="3">
        <v>1.0411413</v>
      </c>
      <c r="T7" s="3">
        <v>1.0650312900000001</v>
      </c>
    </row>
    <row r="8" spans="2:20" x14ac:dyDescent="0.2">
      <c r="B8" s="2">
        <v>0.1</v>
      </c>
      <c r="C8" s="3">
        <v>0.95852082999999999</v>
      </c>
      <c r="D8" s="3">
        <v>0.85866275999999997</v>
      </c>
      <c r="E8" s="3">
        <v>0.69830232000000003</v>
      </c>
      <c r="F8" s="3">
        <v>0.80256859000000003</v>
      </c>
      <c r="G8" s="3">
        <v>0.95329830999999998</v>
      </c>
      <c r="H8" s="3">
        <v>0.80140104999999995</v>
      </c>
      <c r="I8" s="3">
        <v>1.0626694000000001</v>
      </c>
      <c r="J8" s="3">
        <v>1.03062447</v>
      </c>
      <c r="K8" s="3">
        <v>0.95906720999999995</v>
      </c>
      <c r="L8" s="3">
        <v>1.04760784</v>
      </c>
      <c r="M8" s="3">
        <v>0.95507202000000002</v>
      </c>
      <c r="N8" s="3">
        <v>0.99560110999999996</v>
      </c>
      <c r="O8" s="3">
        <v>1.0138002500000001</v>
      </c>
      <c r="P8" s="3">
        <v>1.0814161</v>
      </c>
      <c r="Q8" s="3">
        <v>1.0664941800000001</v>
      </c>
      <c r="R8" s="3">
        <v>1.26240924</v>
      </c>
      <c r="S8" s="3">
        <v>1.08379603</v>
      </c>
      <c r="T8" s="3">
        <v>0.96702940000000004</v>
      </c>
    </row>
    <row r="9" spans="2:20" x14ac:dyDescent="0.2">
      <c r="B9" s="2">
        <v>0</v>
      </c>
      <c r="C9" s="3">
        <v>0.98749023999999996</v>
      </c>
      <c r="D9" s="3">
        <v>1.00108924</v>
      </c>
      <c r="E9" s="3">
        <v>1</v>
      </c>
      <c r="F9" s="3">
        <v>1.1500291899999999</v>
      </c>
      <c r="G9" s="3">
        <v>0.84389959000000003</v>
      </c>
      <c r="H9" s="3">
        <v>1</v>
      </c>
      <c r="I9" s="3">
        <v>1.0769210499999999</v>
      </c>
      <c r="J9" s="3">
        <v>1.0121861700000001</v>
      </c>
      <c r="K9" s="3">
        <v>0.96345908999999996</v>
      </c>
      <c r="L9" s="3">
        <v>0.98795370000000005</v>
      </c>
      <c r="M9" s="3">
        <v>0.98679459999999997</v>
      </c>
      <c r="N9" s="3">
        <v>1.0120463</v>
      </c>
      <c r="O9" s="3">
        <v>0.97515688</v>
      </c>
      <c r="P9" s="3">
        <v>1</v>
      </c>
      <c r="Q9" s="3">
        <v>1.00801798</v>
      </c>
      <c r="R9" s="3">
        <v>1.0479563999999999</v>
      </c>
      <c r="S9" s="3">
        <v>1</v>
      </c>
      <c r="T9" s="7">
        <v>0.12949620000000001</v>
      </c>
    </row>
  </sheetData>
  <mergeCells count="6"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C528-7737-0341-8245-4771CCDA87BD}">
  <dimension ref="B3:J9"/>
  <sheetViews>
    <sheetView workbookViewId="0">
      <selection activeCell="B3" sqref="B3"/>
    </sheetView>
  </sheetViews>
  <sheetFormatPr baseColWidth="10" defaultRowHeight="16" x14ac:dyDescent="0.2"/>
  <cols>
    <col min="2" max="2" width="12.33203125" bestFit="1" customWidth="1"/>
  </cols>
  <sheetData>
    <row r="3" spans="2:10" x14ac:dyDescent="0.2">
      <c r="B3" s="12" t="s">
        <v>16</v>
      </c>
      <c r="C3" s="95" t="s">
        <v>312</v>
      </c>
      <c r="D3" s="95"/>
      <c r="E3" s="95"/>
      <c r="F3" s="95"/>
      <c r="G3" s="95" t="s">
        <v>313</v>
      </c>
      <c r="H3" s="95"/>
      <c r="I3" s="95"/>
      <c r="J3" s="95"/>
    </row>
    <row r="4" spans="2:10" x14ac:dyDescent="0.2">
      <c r="B4" s="12">
        <v>0</v>
      </c>
      <c r="C4" s="3">
        <v>0.92806359999999999</v>
      </c>
      <c r="D4" s="3">
        <v>1.0421028800000001</v>
      </c>
      <c r="E4" s="3">
        <v>1.0395364600000001</v>
      </c>
      <c r="F4" s="3">
        <v>0.96046354</v>
      </c>
      <c r="G4" s="3">
        <v>0.94499365999999996</v>
      </c>
      <c r="H4" s="3">
        <v>0.98200644000000004</v>
      </c>
      <c r="I4" s="3">
        <v>1.0892738200000001</v>
      </c>
      <c r="J4" s="3">
        <v>1.0179935600000001</v>
      </c>
    </row>
    <row r="5" spans="2:10" x14ac:dyDescent="0.2">
      <c r="B5" s="12">
        <v>0.5</v>
      </c>
      <c r="C5" s="3">
        <v>0.97891994000000004</v>
      </c>
      <c r="D5" s="3">
        <v>1.16466056</v>
      </c>
      <c r="E5" s="3">
        <v>1.02937879</v>
      </c>
      <c r="F5" s="3">
        <v>1.0572518900000001</v>
      </c>
      <c r="G5" s="3">
        <v>1.0011510800000001</v>
      </c>
      <c r="H5" s="3">
        <v>0.90938558000000003</v>
      </c>
      <c r="I5" s="3">
        <v>1.0028679300000001</v>
      </c>
      <c r="J5" s="3">
        <v>0.92965341999999995</v>
      </c>
    </row>
    <row r="6" spans="2:10" x14ac:dyDescent="0.2">
      <c r="B6" s="12">
        <v>1</v>
      </c>
      <c r="C6" s="3">
        <v>0.91453152000000004</v>
      </c>
      <c r="D6" s="3">
        <v>0.94194104999999995</v>
      </c>
      <c r="E6" s="3">
        <v>0.87232019000000005</v>
      </c>
      <c r="F6" s="3">
        <v>0.90083466999999995</v>
      </c>
      <c r="G6" s="3">
        <v>0.82565253000000005</v>
      </c>
      <c r="H6" s="3">
        <v>0.80638525999999999</v>
      </c>
      <c r="I6" s="3">
        <v>0.99846988000000003</v>
      </c>
      <c r="J6" s="3">
        <v>0.79775079999999998</v>
      </c>
    </row>
    <row r="7" spans="2:10" x14ac:dyDescent="0.2">
      <c r="B7" s="12">
        <v>5</v>
      </c>
      <c r="C7" s="3">
        <v>0.81383070999999996</v>
      </c>
      <c r="D7" s="3">
        <v>1.15548775</v>
      </c>
      <c r="E7" s="3">
        <v>0.95218157000000003</v>
      </c>
      <c r="F7" s="3">
        <v>1.0952407799999999</v>
      </c>
      <c r="G7" s="3">
        <v>0.52941651999999995</v>
      </c>
      <c r="H7" s="7" t="s">
        <v>311</v>
      </c>
      <c r="I7" s="3">
        <v>0.56245767000000002</v>
      </c>
      <c r="J7" s="3">
        <v>0.53586031000000001</v>
      </c>
    </row>
    <row r="8" spans="2:10" x14ac:dyDescent="0.2">
      <c r="B8" s="12">
        <v>10</v>
      </c>
      <c r="C8" s="3">
        <v>0.99614385999999999</v>
      </c>
      <c r="D8" s="3">
        <v>1.21080575</v>
      </c>
      <c r="E8" s="3">
        <v>0.97697814000000005</v>
      </c>
      <c r="F8" s="3">
        <v>0.96393569000000001</v>
      </c>
      <c r="G8" s="3">
        <v>0.36904360000000003</v>
      </c>
      <c r="H8" s="3">
        <v>0.54793126999999997</v>
      </c>
      <c r="I8" s="3">
        <v>0.41967419</v>
      </c>
      <c r="J8" s="3">
        <v>0.35945038000000001</v>
      </c>
    </row>
    <row r="9" spans="2:10" x14ac:dyDescent="0.2">
      <c r="B9" s="12">
        <v>20</v>
      </c>
      <c r="C9" s="3">
        <v>0.93551337000000001</v>
      </c>
      <c r="D9" s="3">
        <v>1.2317754999999999</v>
      </c>
      <c r="E9" s="3">
        <v>0.94022638000000003</v>
      </c>
      <c r="F9" s="3">
        <v>0.87076191000000003</v>
      </c>
      <c r="G9" s="3">
        <v>0.30629747000000002</v>
      </c>
      <c r="H9" s="3">
        <v>0.52831561000000005</v>
      </c>
      <c r="I9" s="3">
        <v>0.39659694000000001</v>
      </c>
      <c r="J9" s="3">
        <v>0.43278751999999998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C6CD-31C6-0A47-8C51-6C5AB1B91163}">
  <dimension ref="B3:J10"/>
  <sheetViews>
    <sheetView workbookViewId="0">
      <selection activeCell="I15" sqref="I15"/>
    </sheetView>
  </sheetViews>
  <sheetFormatPr baseColWidth="10" defaultRowHeight="16" x14ac:dyDescent="0.2"/>
  <cols>
    <col min="2" max="2" width="13.5" bestFit="1" customWidth="1"/>
  </cols>
  <sheetData>
    <row r="3" spans="2:10" x14ac:dyDescent="0.2">
      <c r="B3" s="2" t="s">
        <v>316</v>
      </c>
      <c r="C3" s="95" t="s">
        <v>315</v>
      </c>
      <c r="D3" s="95"/>
      <c r="E3" s="95"/>
      <c r="F3" s="95"/>
      <c r="G3" s="95" t="s">
        <v>313</v>
      </c>
      <c r="H3" s="95"/>
      <c r="I3" s="95"/>
      <c r="J3" s="95"/>
    </row>
    <row r="4" spans="2:10" x14ac:dyDescent="0.2">
      <c r="B4" s="2">
        <v>0</v>
      </c>
      <c r="C4" s="3">
        <v>1.05214159</v>
      </c>
      <c r="D4" s="3">
        <v>0.98687287000000001</v>
      </c>
      <c r="E4" s="3">
        <v>1.01312713</v>
      </c>
      <c r="F4" s="3">
        <v>0.95684276999999995</v>
      </c>
      <c r="G4" s="3">
        <v>0.94593066999999997</v>
      </c>
      <c r="H4" s="3">
        <v>1.1999329599999999</v>
      </c>
      <c r="I4" s="3">
        <v>0.90887890000000005</v>
      </c>
      <c r="J4" s="3">
        <v>1.0540693299999999</v>
      </c>
    </row>
    <row r="5" spans="2:10" x14ac:dyDescent="0.2">
      <c r="B5" s="2">
        <v>0.1</v>
      </c>
      <c r="C5" s="3">
        <v>0.97723952000000003</v>
      </c>
      <c r="D5" s="3">
        <v>0.91836534000000003</v>
      </c>
      <c r="E5" s="3">
        <v>1.0312498000000001</v>
      </c>
      <c r="F5" s="3">
        <v>0.82941032999999997</v>
      </c>
      <c r="G5" s="3">
        <v>0.58404820000000002</v>
      </c>
      <c r="H5" s="3">
        <v>0.68768463000000002</v>
      </c>
      <c r="I5" s="3">
        <v>0.59664591</v>
      </c>
      <c r="J5" s="3">
        <v>0.65096237000000001</v>
      </c>
    </row>
    <row r="6" spans="2:10" x14ac:dyDescent="0.2">
      <c r="B6" s="2">
        <v>0.5</v>
      </c>
      <c r="C6" s="3">
        <v>0.89146996999999994</v>
      </c>
      <c r="D6" s="3">
        <v>0.88135556000000004</v>
      </c>
      <c r="E6" s="3">
        <v>0.85871883999999998</v>
      </c>
      <c r="F6" s="3">
        <v>0.80088811999999998</v>
      </c>
      <c r="G6" s="3">
        <v>0.34388776999999998</v>
      </c>
      <c r="H6" s="3">
        <v>0.34051891000000001</v>
      </c>
      <c r="I6" s="3">
        <v>0.32150160999999999</v>
      </c>
      <c r="J6" s="3">
        <v>0.48187463000000003</v>
      </c>
    </row>
    <row r="7" spans="2:10" x14ac:dyDescent="0.2">
      <c r="B7" s="2">
        <v>1</v>
      </c>
      <c r="C7" s="3">
        <v>0.82268691999999999</v>
      </c>
      <c r="D7" s="3">
        <v>1.03943998</v>
      </c>
      <c r="E7" s="3">
        <v>0.91284370000000004</v>
      </c>
      <c r="F7" s="3">
        <v>0.75383303000000002</v>
      </c>
      <c r="G7" s="3">
        <v>0.229321</v>
      </c>
      <c r="H7" s="3">
        <v>0.32337635999999997</v>
      </c>
      <c r="I7" s="3">
        <v>0.22613678000000001</v>
      </c>
      <c r="J7" s="3">
        <v>0.23284041</v>
      </c>
    </row>
    <row r="8" spans="2:10" x14ac:dyDescent="0.2">
      <c r="B8" s="2">
        <v>5</v>
      </c>
      <c r="C8" s="3">
        <v>0.66173541000000002</v>
      </c>
      <c r="D8" s="3">
        <v>0.92841764999999998</v>
      </c>
      <c r="E8" s="3">
        <v>0.85096335999999995</v>
      </c>
      <c r="F8" s="3">
        <v>0.62064191000000002</v>
      </c>
      <c r="G8" s="3">
        <v>1.1822249999999999E-2</v>
      </c>
      <c r="H8" s="3">
        <v>1.64523E-2</v>
      </c>
      <c r="I8" s="3">
        <v>1.1293910000000001E-2</v>
      </c>
      <c r="J8" s="3">
        <v>1.099282E-2</v>
      </c>
    </row>
    <row r="9" spans="2:10" x14ac:dyDescent="0.2">
      <c r="B9" s="2">
        <v>10</v>
      </c>
      <c r="C9" s="3">
        <v>0.45907815000000002</v>
      </c>
      <c r="D9" s="3">
        <v>0.71875971999999999</v>
      </c>
      <c r="E9" s="3">
        <v>0.42358500999999998</v>
      </c>
      <c r="F9" s="3">
        <v>0.27930687999999998</v>
      </c>
      <c r="G9" s="3">
        <v>6.9081500000000001E-3</v>
      </c>
      <c r="H9" s="3">
        <v>7.1126699999999998E-3</v>
      </c>
      <c r="I9" s="3">
        <v>6.2946E-3</v>
      </c>
      <c r="J9" s="3">
        <v>7.3967199999999999E-3</v>
      </c>
    </row>
    <row r="10" spans="2:10" x14ac:dyDescent="0.2">
      <c r="B10" s="8"/>
    </row>
  </sheetData>
  <mergeCells count="2">
    <mergeCell ref="C3:F3"/>
    <mergeCell ref="G3:J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44258-0E7B-4C4A-9E21-4A9268D35072}">
  <dimension ref="B1:Q14"/>
  <sheetViews>
    <sheetView workbookViewId="0">
      <selection activeCell="F16" sqref="F16"/>
    </sheetView>
  </sheetViews>
  <sheetFormatPr baseColWidth="10" defaultRowHeight="16" x14ac:dyDescent="0.2"/>
  <cols>
    <col min="2" max="2" width="18" customWidth="1"/>
    <col min="14" max="16" width="10.83203125" customWidth="1"/>
    <col min="17" max="17" width="7.6640625" customWidth="1"/>
  </cols>
  <sheetData>
    <row r="1" spans="2:17" x14ac:dyDescent="0.2">
      <c r="B1" s="86" t="s">
        <v>408</v>
      </c>
    </row>
    <row r="3" spans="2:17" ht="17" thickBot="1" x14ac:dyDescent="0.25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2:17" ht="17" thickBot="1" x14ac:dyDescent="0.25">
      <c r="B4" s="82" t="s">
        <v>16</v>
      </c>
      <c r="C4" s="101" t="s">
        <v>409</v>
      </c>
      <c r="D4" s="102"/>
      <c r="E4" s="103"/>
      <c r="F4" s="101" t="s">
        <v>410</v>
      </c>
      <c r="G4" s="102"/>
      <c r="H4" s="103"/>
      <c r="I4" s="101" t="s">
        <v>411</v>
      </c>
      <c r="J4" s="102"/>
      <c r="K4" s="103"/>
      <c r="L4" s="101" t="s">
        <v>412</v>
      </c>
      <c r="M4" s="102"/>
      <c r="N4" s="103"/>
      <c r="O4" s="101" t="s">
        <v>413</v>
      </c>
      <c r="P4" s="102"/>
      <c r="Q4" s="103"/>
    </row>
    <row r="5" spans="2:17" x14ac:dyDescent="0.2">
      <c r="B5" s="83"/>
      <c r="C5" s="72" t="s">
        <v>414</v>
      </c>
      <c r="D5" s="18" t="s">
        <v>415</v>
      </c>
      <c r="E5" s="73" t="s">
        <v>416</v>
      </c>
      <c r="F5" s="72" t="s">
        <v>414</v>
      </c>
      <c r="G5" s="18" t="s">
        <v>415</v>
      </c>
      <c r="H5" s="73" t="s">
        <v>416</v>
      </c>
      <c r="I5" s="72" t="s">
        <v>414</v>
      </c>
      <c r="J5" s="18" t="s">
        <v>415</v>
      </c>
      <c r="K5" s="73" t="s">
        <v>416</v>
      </c>
      <c r="L5" s="72" t="s">
        <v>414</v>
      </c>
      <c r="M5" s="18" t="s">
        <v>415</v>
      </c>
      <c r="N5" s="73" t="s">
        <v>416</v>
      </c>
      <c r="O5" s="72" t="s">
        <v>414</v>
      </c>
      <c r="P5" s="18" t="s">
        <v>415</v>
      </c>
      <c r="Q5" s="73" t="s">
        <v>416</v>
      </c>
    </row>
    <row r="6" spans="2:17" x14ac:dyDescent="0.2">
      <c r="B6" s="84">
        <v>5.9999965408231262</v>
      </c>
      <c r="C6" s="74">
        <v>3.6417999999999999E-2</v>
      </c>
      <c r="D6" s="19">
        <v>3.2409E-2</v>
      </c>
      <c r="E6" s="75">
        <v>3.4414E-2</v>
      </c>
      <c r="F6" s="74">
        <v>0.57856200000000002</v>
      </c>
      <c r="G6" s="19">
        <v>0.55566000000000004</v>
      </c>
      <c r="H6" s="75">
        <v>0.466304</v>
      </c>
      <c r="I6" s="74">
        <v>6.6921999999999995E-2</v>
      </c>
      <c r="J6" s="19">
        <v>6.5877000000000005E-2</v>
      </c>
      <c r="K6" s="75">
        <v>6.2217000000000001E-2</v>
      </c>
      <c r="L6" s="74">
        <v>0.56879400000000002</v>
      </c>
      <c r="M6" s="19">
        <v>0.56126500000000001</v>
      </c>
      <c r="N6" s="75">
        <v>0.47769600000000001</v>
      </c>
      <c r="O6" s="74">
        <v>0.42138399999999998</v>
      </c>
      <c r="P6" s="19">
        <v>0.420964</v>
      </c>
      <c r="Q6" s="75">
        <v>0.37652000000000002</v>
      </c>
    </row>
    <row r="7" spans="2:17" x14ac:dyDescent="0.2">
      <c r="B7" s="84">
        <v>2.0000000199681049</v>
      </c>
      <c r="C7" s="74">
        <v>6.3480999999999996E-2</v>
      </c>
      <c r="D7" s="19">
        <v>7.1833999999999995E-2</v>
      </c>
      <c r="E7" s="75">
        <v>6.0474E-2</v>
      </c>
      <c r="F7" s="74">
        <v>0.61760800000000005</v>
      </c>
      <c r="G7" s="19">
        <v>0.54664900000000005</v>
      </c>
      <c r="H7" s="75">
        <v>0.493336</v>
      </c>
      <c r="I7" s="74">
        <v>9.6200999999999995E-2</v>
      </c>
      <c r="J7" s="19">
        <v>0.100383</v>
      </c>
      <c r="K7" s="75">
        <v>0.108226</v>
      </c>
      <c r="L7" s="74">
        <v>0.62036500000000006</v>
      </c>
      <c r="M7" s="19">
        <v>0.559006</v>
      </c>
      <c r="N7" s="75">
        <v>0.51985700000000001</v>
      </c>
      <c r="O7" s="74">
        <v>0.74046100000000004</v>
      </c>
      <c r="P7" s="19">
        <v>0.59748400000000002</v>
      </c>
      <c r="Q7" s="75">
        <v>0.58113199999999998</v>
      </c>
    </row>
    <row r="8" spans="2:17" x14ac:dyDescent="0.2">
      <c r="B8" s="84">
        <v>0.66666859939136347</v>
      </c>
      <c r="C8" s="74">
        <v>0.29067799999999999</v>
      </c>
      <c r="D8" s="19">
        <v>0.233879</v>
      </c>
      <c r="E8" s="75">
        <v>0.21249599999999999</v>
      </c>
      <c r="F8" s="74">
        <v>0.70433599999999996</v>
      </c>
      <c r="G8" s="19">
        <v>0.667543</v>
      </c>
      <c r="H8" s="75">
        <v>0.64726899999999998</v>
      </c>
      <c r="I8" s="74">
        <v>0.23736499999999999</v>
      </c>
      <c r="J8" s="19">
        <v>0.226908</v>
      </c>
      <c r="K8" s="75">
        <v>0.26350600000000002</v>
      </c>
      <c r="L8" s="74">
        <v>0.699793</v>
      </c>
      <c r="M8" s="19">
        <v>0.67457199999999995</v>
      </c>
      <c r="N8" s="75">
        <v>0.64746800000000004</v>
      </c>
      <c r="O8" s="74">
        <v>0.87798699999999996</v>
      </c>
      <c r="P8" s="19">
        <v>0.719916</v>
      </c>
      <c r="Q8" s="75">
        <v>0.77316600000000002</v>
      </c>
    </row>
    <row r="9" spans="2:17" x14ac:dyDescent="0.2">
      <c r="B9" s="84">
        <v>0.22222350848852998</v>
      </c>
      <c r="C9" s="74">
        <v>0.66989600000000005</v>
      </c>
      <c r="D9" s="19">
        <v>0.63314400000000004</v>
      </c>
      <c r="E9" s="75">
        <v>0.63849</v>
      </c>
      <c r="F9" s="74">
        <v>1.0583819999999999</v>
      </c>
      <c r="G9" s="19">
        <v>0.92021799999999998</v>
      </c>
      <c r="H9" s="75">
        <v>0.95250599999999996</v>
      </c>
      <c r="I9" s="74">
        <v>0.596549</v>
      </c>
      <c r="J9" s="19">
        <v>0.57668200000000003</v>
      </c>
      <c r="K9" s="75">
        <v>0.59341200000000005</v>
      </c>
      <c r="L9" s="74">
        <v>1.061547</v>
      </c>
      <c r="M9" s="19">
        <v>0.92603000000000002</v>
      </c>
      <c r="N9" s="75">
        <v>0.96593300000000004</v>
      </c>
      <c r="O9" s="74">
        <v>0.90230600000000005</v>
      </c>
      <c r="P9" s="19">
        <v>0.93710700000000002</v>
      </c>
      <c r="Q9" s="75">
        <v>0.79580700000000004</v>
      </c>
    </row>
    <row r="10" spans="2:17" x14ac:dyDescent="0.2">
      <c r="B10" s="84">
        <v>7.4074716838375645E-2</v>
      </c>
      <c r="C10" s="74">
        <v>0.72402299999999997</v>
      </c>
      <c r="D10" s="19">
        <v>0.73070500000000005</v>
      </c>
      <c r="E10" s="75">
        <v>0.80621500000000001</v>
      </c>
      <c r="F10" s="74">
        <v>0.73024199999999995</v>
      </c>
      <c r="G10" s="19">
        <v>0.81171400000000005</v>
      </c>
      <c r="H10" s="75">
        <v>0.92847800000000003</v>
      </c>
      <c r="I10" s="74">
        <v>0.66922300000000001</v>
      </c>
      <c r="J10" s="19">
        <v>0.73353100000000004</v>
      </c>
      <c r="K10" s="75">
        <v>0.86528400000000005</v>
      </c>
      <c r="L10" s="74">
        <v>0.73254300000000006</v>
      </c>
      <c r="M10" s="19">
        <v>0.829287</v>
      </c>
      <c r="N10" s="75">
        <v>0.94146399999999997</v>
      </c>
      <c r="O10" s="74">
        <v>0.62222200000000005</v>
      </c>
      <c r="P10" s="19">
        <v>0.69517799999999996</v>
      </c>
      <c r="Q10" s="75">
        <v>0.81844899999999998</v>
      </c>
    </row>
    <row r="11" spans="2:17" x14ac:dyDescent="0.2">
      <c r="B11" s="84">
        <v>2.4691075076393672E-2</v>
      </c>
      <c r="C11" s="74">
        <v>0.65385899999999997</v>
      </c>
      <c r="D11" s="19">
        <v>0.64383599999999996</v>
      </c>
      <c r="E11" s="75">
        <v>0.51988000000000001</v>
      </c>
      <c r="F11" s="74">
        <v>0.69607699999999995</v>
      </c>
      <c r="G11" s="19">
        <v>0.80157699999999998</v>
      </c>
      <c r="H11" s="75">
        <v>0.88680300000000001</v>
      </c>
      <c r="I11" s="74">
        <v>0.57249899999999998</v>
      </c>
      <c r="J11" s="19">
        <v>0.64987799999999996</v>
      </c>
      <c r="K11" s="75">
        <v>0.758104</v>
      </c>
      <c r="L11" s="74">
        <v>0.72124999999999995</v>
      </c>
      <c r="M11" s="19">
        <v>0.83606199999999997</v>
      </c>
      <c r="N11" s="75">
        <v>0.90683199999999997</v>
      </c>
      <c r="O11" s="74">
        <v>0.68218000000000001</v>
      </c>
      <c r="P11" s="19">
        <v>0.73123700000000003</v>
      </c>
      <c r="Q11" s="75">
        <v>0.75052399999999997</v>
      </c>
    </row>
    <row r="12" spans="2:17" ht="17" thickBot="1" x14ac:dyDescent="0.25">
      <c r="B12" s="85">
        <v>8.2303821371506238E-3</v>
      </c>
      <c r="C12" s="79">
        <v>0.89542299999999997</v>
      </c>
      <c r="D12" s="80">
        <v>0.88840600000000003</v>
      </c>
      <c r="E12" s="81">
        <v>0.90878700000000001</v>
      </c>
      <c r="F12" s="79">
        <v>0.78017599999999998</v>
      </c>
      <c r="G12" s="80">
        <v>0.84212500000000001</v>
      </c>
      <c r="H12" s="81">
        <v>0.93898999999999999</v>
      </c>
      <c r="I12" s="79">
        <v>0.55838299999999996</v>
      </c>
      <c r="J12" s="80">
        <v>0.741896</v>
      </c>
      <c r="K12" s="81">
        <v>0.78163099999999996</v>
      </c>
      <c r="L12" s="79">
        <v>0.78599699999999995</v>
      </c>
      <c r="M12" s="80">
        <v>0.852626</v>
      </c>
      <c r="N12" s="81">
        <v>0.95840400000000003</v>
      </c>
      <c r="O12" s="79">
        <v>0.89769399999999999</v>
      </c>
      <c r="P12" s="80">
        <v>0.69979000000000002</v>
      </c>
      <c r="Q12" s="81">
        <v>0.83228500000000005</v>
      </c>
    </row>
    <row r="13" spans="2:17" x14ac:dyDescent="0.2">
      <c r="B13" s="3" t="s">
        <v>417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2:17" x14ac:dyDescent="0.2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5"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6EB1-2D2F-0A42-A886-9CD8CE0C5E07}">
  <dimension ref="A1:AH28"/>
  <sheetViews>
    <sheetView topLeftCell="W1" workbookViewId="0">
      <selection activeCell="M9" sqref="M9"/>
    </sheetView>
  </sheetViews>
  <sheetFormatPr baseColWidth="10" defaultColWidth="8.83203125" defaultRowHeight="16" x14ac:dyDescent="0.2"/>
  <cols>
    <col min="1" max="1" width="8.83203125" style="21"/>
    <col min="2" max="2" width="11.5" style="21" bestFit="1" customWidth="1"/>
    <col min="3" max="34" width="10.1640625" style="21" bestFit="1" customWidth="1"/>
    <col min="35" max="16384" width="8.83203125" style="21"/>
  </cols>
  <sheetData>
    <row r="1" spans="1:34" x14ac:dyDescent="0.2">
      <c r="A1" s="29" t="s">
        <v>376</v>
      </c>
      <c r="B1" s="30">
        <v>44113</v>
      </c>
      <c r="I1" s="31"/>
    </row>
    <row r="2" spans="1:34" x14ac:dyDescent="0.2">
      <c r="A2" s="32" t="s">
        <v>377</v>
      </c>
      <c r="B2" s="33">
        <v>44137</v>
      </c>
      <c r="I2" s="31"/>
    </row>
    <row r="3" spans="1:34" x14ac:dyDescent="0.2">
      <c r="I3" s="31"/>
    </row>
    <row r="4" spans="1:34" x14ac:dyDescent="0.2">
      <c r="B4" s="12" t="s">
        <v>378</v>
      </c>
      <c r="C4" s="34">
        <v>44116</v>
      </c>
      <c r="D4" s="34">
        <v>44119</v>
      </c>
      <c r="E4" s="34">
        <v>44123</v>
      </c>
      <c r="F4" s="34">
        <v>44126</v>
      </c>
      <c r="G4" s="34">
        <v>44130</v>
      </c>
      <c r="H4" s="34">
        <v>44133</v>
      </c>
      <c r="I4" s="36">
        <v>44137</v>
      </c>
      <c r="J4" s="34">
        <v>44140</v>
      </c>
      <c r="K4" s="34">
        <v>44144</v>
      </c>
      <c r="L4" s="34">
        <v>44147</v>
      </c>
      <c r="M4" s="34">
        <v>44151</v>
      </c>
      <c r="N4" s="34">
        <v>44154</v>
      </c>
      <c r="O4" s="34">
        <v>44156</v>
      </c>
      <c r="P4" s="34">
        <v>44158</v>
      </c>
      <c r="Q4" s="34">
        <v>44161</v>
      </c>
      <c r="R4" s="34">
        <v>44163</v>
      </c>
      <c r="S4" s="34">
        <v>44165</v>
      </c>
      <c r="T4" s="34">
        <v>44168</v>
      </c>
      <c r="U4" s="34">
        <v>44170</v>
      </c>
      <c r="V4" s="34">
        <v>44172</v>
      </c>
      <c r="W4" s="34">
        <v>44175</v>
      </c>
      <c r="X4" s="34">
        <v>44179</v>
      </c>
      <c r="Y4" s="34">
        <v>44182</v>
      </c>
      <c r="Z4" s="34">
        <v>44186</v>
      </c>
      <c r="AA4" s="34">
        <v>44190</v>
      </c>
      <c r="AB4" s="34">
        <v>44193</v>
      </c>
      <c r="AC4" s="34">
        <v>44197</v>
      </c>
      <c r="AD4" s="34">
        <v>44200</v>
      </c>
      <c r="AE4" s="34">
        <v>44203</v>
      </c>
      <c r="AF4" s="34">
        <v>44207</v>
      </c>
      <c r="AG4" s="34">
        <v>44210</v>
      </c>
      <c r="AH4" s="34">
        <v>44214</v>
      </c>
    </row>
    <row r="5" spans="1:34" x14ac:dyDescent="0.2">
      <c r="B5" s="37"/>
      <c r="C5" s="38">
        <f>C4-B1</f>
        <v>3</v>
      </c>
      <c r="D5" s="38">
        <f>D4-B1</f>
        <v>6</v>
      </c>
      <c r="E5" s="38">
        <f>E4-B1</f>
        <v>10</v>
      </c>
      <c r="F5" s="38">
        <f>F4-B1</f>
        <v>13</v>
      </c>
      <c r="G5" s="38">
        <f>G4-B1</f>
        <v>17</v>
      </c>
      <c r="H5" s="38">
        <f>H4-B1</f>
        <v>20</v>
      </c>
      <c r="I5" s="40">
        <f>I4-B1</f>
        <v>24</v>
      </c>
      <c r="J5" s="38">
        <f>J4-B1</f>
        <v>27</v>
      </c>
      <c r="K5" s="38">
        <f>K4-B1</f>
        <v>31</v>
      </c>
      <c r="L5" s="38">
        <f>L4-B1</f>
        <v>34</v>
      </c>
      <c r="M5" s="38">
        <f>M4-B1</f>
        <v>38</v>
      </c>
      <c r="N5" s="38">
        <f>N4-B1</f>
        <v>41</v>
      </c>
      <c r="O5" s="38">
        <f>O4-B1</f>
        <v>43</v>
      </c>
      <c r="P5" s="38">
        <f>P4-B1</f>
        <v>45</v>
      </c>
      <c r="Q5" s="38">
        <f>Q4-B1</f>
        <v>48</v>
      </c>
      <c r="R5" s="38">
        <f>R4-B1</f>
        <v>50</v>
      </c>
      <c r="S5" s="38">
        <f>S4-B1</f>
        <v>52</v>
      </c>
      <c r="T5" s="38">
        <f>T4-B1</f>
        <v>55</v>
      </c>
      <c r="U5" s="38">
        <f>U4-B1</f>
        <v>57</v>
      </c>
      <c r="V5" s="38">
        <f>V4-B1</f>
        <v>59</v>
      </c>
      <c r="W5" s="38">
        <f>W4-B1</f>
        <v>62</v>
      </c>
      <c r="X5" s="38">
        <f>X4-B1</f>
        <v>66</v>
      </c>
      <c r="Y5" s="38">
        <f>Y4-B1</f>
        <v>69</v>
      </c>
      <c r="Z5" s="38">
        <f>Z4-B1</f>
        <v>73</v>
      </c>
      <c r="AA5" s="38">
        <f>AA4-B1</f>
        <v>77</v>
      </c>
      <c r="AB5" s="38">
        <f>AB4-B1</f>
        <v>80</v>
      </c>
      <c r="AC5" s="38">
        <f>AC4-B1</f>
        <v>84</v>
      </c>
      <c r="AD5" s="38">
        <f>AD4-B1</f>
        <v>87</v>
      </c>
      <c r="AE5" s="38">
        <f>AE4-B1</f>
        <v>90</v>
      </c>
      <c r="AF5" s="38">
        <f>AF4-B1</f>
        <v>94</v>
      </c>
      <c r="AG5" s="38">
        <f>AG4-B1</f>
        <v>97</v>
      </c>
      <c r="AH5" s="38">
        <f>AH4-B1</f>
        <v>101</v>
      </c>
    </row>
    <row r="6" spans="1:34" x14ac:dyDescent="0.2">
      <c r="B6" s="37"/>
      <c r="C6" s="37"/>
      <c r="D6" s="37"/>
      <c r="E6" s="37"/>
      <c r="F6" s="37"/>
      <c r="G6" s="37"/>
      <c r="H6" s="37"/>
      <c r="I6" s="41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</row>
    <row r="7" spans="1:34" x14ac:dyDescent="0.2">
      <c r="A7" s="14" t="s">
        <v>379</v>
      </c>
      <c r="B7" s="42">
        <v>33352</v>
      </c>
      <c r="C7" s="43">
        <v>173.02</v>
      </c>
      <c r="D7" s="43">
        <v>145.93</v>
      </c>
      <c r="E7" s="43">
        <v>105.44</v>
      </c>
      <c r="F7" s="43">
        <v>155.54</v>
      </c>
      <c r="G7" s="43">
        <v>205.48</v>
      </c>
      <c r="H7" s="43">
        <v>216.44</v>
      </c>
      <c r="I7" s="44">
        <v>280.08999999999997</v>
      </c>
      <c r="J7" s="43">
        <v>292.55</v>
      </c>
      <c r="K7" s="43">
        <v>321.3</v>
      </c>
      <c r="L7" s="43">
        <v>338.27</v>
      </c>
      <c r="M7" s="43">
        <v>355.61</v>
      </c>
      <c r="N7" s="43">
        <v>569.48</v>
      </c>
      <c r="O7" s="43">
        <v>502.06</v>
      </c>
      <c r="P7" s="43">
        <v>507.85</v>
      </c>
      <c r="Q7" s="43">
        <v>551.83000000000004</v>
      </c>
      <c r="R7" s="43">
        <v>506.84</v>
      </c>
      <c r="S7" s="43">
        <v>621.32000000000005</v>
      </c>
      <c r="T7" s="43">
        <v>714.59</v>
      </c>
      <c r="U7" s="43">
        <v>628.03</v>
      </c>
      <c r="V7" s="43">
        <v>712.82</v>
      </c>
      <c r="W7" s="43">
        <v>948.59</v>
      </c>
      <c r="X7" s="43">
        <v>921.55</v>
      </c>
      <c r="Y7" s="43">
        <v>1232.51</v>
      </c>
      <c r="Z7" s="43">
        <v>1263.96</v>
      </c>
      <c r="AA7" s="43">
        <v>1567.74</v>
      </c>
      <c r="AB7" s="43">
        <v>1945.08</v>
      </c>
      <c r="AC7" s="43">
        <v>2146.21</v>
      </c>
      <c r="AD7" s="43">
        <v>2756.29</v>
      </c>
      <c r="AE7" s="43">
        <v>2841.36</v>
      </c>
      <c r="AF7" s="43">
        <v>3386.37</v>
      </c>
      <c r="AG7" s="43">
        <v>5571.8</v>
      </c>
      <c r="AH7" s="43">
        <v>5121.51</v>
      </c>
    </row>
    <row r="8" spans="1:34" x14ac:dyDescent="0.2">
      <c r="B8" s="42">
        <v>33361</v>
      </c>
      <c r="C8" s="43">
        <v>124.25</v>
      </c>
      <c r="D8" s="43">
        <v>140.52000000000001</v>
      </c>
      <c r="E8" s="43">
        <v>119.8</v>
      </c>
      <c r="F8" s="43">
        <v>176.64</v>
      </c>
      <c r="G8" s="43">
        <v>243.29</v>
      </c>
      <c r="H8" s="43">
        <v>297.5</v>
      </c>
      <c r="I8" s="44">
        <v>371.14</v>
      </c>
      <c r="J8" s="43">
        <v>377.47</v>
      </c>
      <c r="K8" s="43">
        <v>458.44</v>
      </c>
      <c r="L8" s="43">
        <v>576.07000000000005</v>
      </c>
      <c r="M8" s="43">
        <v>526.07000000000005</v>
      </c>
      <c r="N8" s="43">
        <v>610.02</v>
      </c>
      <c r="O8" s="43">
        <v>558.89</v>
      </c>
      <c r="P8" s="43">
        <v>733.84</v>
      </c>
      <c r="Q8" s="43">
        <v>821.27</v>
      </c>
      <c r="R8" s="43">
        <v>757.27</v>
      </c>
      <c r="S8" s="43">
        <v>874.09</v>
      </c>
      <c r="T8" s="43">
        <v>851.02</v>
      </c>
      <c r="U8" s="43">
        <v>884.24</v>
      </c>
      <c r="V8" s="43">
        <v>962.29</v>
      </c>
      <c r="W8" s="43">
        <v>1074.1199999999999</v>
      </c>
      <c r="X8" s="43">
        <v>1257.76</v>
      </c>
      <c r="Y8" s="43">
        <v>1328.53</v>
      </c>
      <c r="Z8" s="43">
        <v>1625.79</v>
      </c>
      <c r="AA8" s="43">
        <v>1974.02</v>
      </c>
      <c r="AB8" s="43">
        <v>2253.6</v>
      </c>
      <c r="AC8" s="43">
        <v>2623.86</v>
      </c>
      <c r="AD8" s="43">
        <v>3078.27</v>
      </c>
      <c r="AE8" s="43">
        <v>3550.98</v>
      </c>
      <c r="AF8" s="43">
        <v>4569.32</v>
      </c>
      <c r="AG8" s="43">
        <v>5233.95</v>
      </c>
      <c r="AH8" s="43">
        <v>6872.28</v>
      </c>
    </row>
    <row r="9" spans="1:34" x14ac:dyDescent="0.2">
      <c r="B9" s="42">
        <v>33362</v>
      </c>
      <c r="C9" s="43">
        <v>97.9</v>
      </c>
      <c r="D9" s="43">
        <v>121.91</v>
      </c>
      <c r="E9" s="43">
        <v>153.63</v>
      </c>
      <c r="F9" s="43">
        <v>204.72</v>
      </c>
      <c r="G9" s="43">
        <v>234.4</v>
      </c>
      <c r="H9" s="43">
        <v>361.34</v>
      </c>
      <c r="I9" s="44">
        <v>342.65</v>
      </c>
      <c r="J9" s="43">
        <v>508.38</v>
      </c>
      <c r="K9" s="43">
        <v>480.36</v>
      </c>
      <c r="L9" s="43">
        <v>476.52</v>
      </c>
      <c r="M9" s="43">
        <v>580.41999999999996</v>
      </c>
      <c r="N9" s="43">
        <v>614.27</v>
      </c>
      <c r="O9" s="43">
        <v>609.03</v>
      </c>
      <c r="P9" s="43">
        <v>692.8</v>
      </c>
      <c r="Q9" s="43">
        <v>648.94000000000005</v>
      </c>
      <c r="R9" s="43">
        <v>839.71</v>
      </c>
      <c r="S9" s="43">
        <v>992.37</v>
      </c>
      <c r="T9" s="43">
        <v>953.08</v>
      </c>
      <c r="U9" s="43">
        <v>1070.26</v>
      </c>
      <c r="V9" s="43">
        <v>1024.44</v>
      </c>
      <c r="W9" s="43">
        <v>1254.03</v>
      </c>
      <c r="X9" s="43">
        <v>1292.44</v>
      </c>
      <c r="Y9" s="43">
        <v>1587.27</v>
      </c>
      <c r="Z9" s="43">
        <v>1779.36</v>
      </c>
      <c r="AA9" s="43">
        <v>2923.53</v>
      </c>
      <c r="AB9" s="43">
        <v>3119.76</v>
      </c>
      <c r="AC9" s="43">
        <v>3877.44</v>
      </c>
      <c r="AD9" s="43">
        <v>4807.22</v>
      </c>
      <c r="AE9" s="43">
        <v>5374.98</v>
      </c>
      <c r="AF9" s="43">
        <v>8262.81</v>
      </c>
      <c r="AG9" s="43">
        <v>9582.76</v>
      </c>
      <c r="AH9" s="43">
        <v>11609.35</v>
      </c>
    </row>
    <row r="10" spans="1:34" x14ac:dyDescent="0.2">
      <c r="B10" s="42">
        <v>33364</v>
      </c>
      <c r="C10" s="43">
        <v>123.3</v>
      </c>
      <c r="D10" s="43">
        <v>140.93</v>
      </c>
      <c r="E10" s="43">
        <v>129.02000000000001</v>
      </c>
      <c r="F10" s="43">
        <v>240.59</v>
      </c>
      <c r="G10" s="43">
        <v>230.82</v>
      </c>
      <c r="H10" s="43">
        <v>313.17</v>
      </c>
      <c r="I10" s="44">
        <v>432.14</v>
      </c>
      <c r="J10" s="43">
        <v>405.54</v>
      </c>
      <c r="K10" s="43">
        <v>393.12</v>
      </c>
      <c r="L10" s="43">
        <v>487.11</v>
      </c>
      <c r="M10" s="43">
        <v>549.61</v>
      </c>
      <c r="N10" s="43">
        <v>632.83000000000004</v>
      </c>
      <c r="O10" s="43">
        <v>697.32</v>
      </c>
      <c r="P10" s="43">
        <v>733.33</v>
      </c>
      <c r="Q10" s="43">
        <v>794.6</v>
      </c>
      <c r="R10" s="43">
        <v>877.03</v>
      </c>
      <c r="S10" s="43">
        <v>846.13</v>
      </c>
      <c r="T10" s="43">
        <v>1170.82</v>
      </c>
      <c r="U10" s="43">
        <v>933.08</v>
      </c>
      <c r="V10" s="43">
        <v>1083.47</v>
      </c>
      <c r="W10" s="43">
        <v>1254.1099999999999</v>
      </c>
      <c r="X10" s="43">
        <v>1260.79</v>
      </c>
      <c r="Y10" s="43">
        <v>1136.27</v>
      </c>
      <c r="Z10" s="43">
        <v>1629.51</v>
      </c>
      <c r="AA10" s="43">
        <v>2175.0300000000002</v>
      </c>
      <c r="AB10" s="43">
        <v>1903.92</v>
      </c>
      <c r="AC10" s="43">
        <v>2408.31</v>
      </c>
      <c r="AD10" s="43">
        <v>2783.4</v>
      </c>
      <c r="AE10" s="43">
        <v>2956.69</v>
      </c>
      <c r="AF10" s="43">
        <v>3993.83</v>
      </c>
      <c r="AG10" s="43">
        <v>5333.14</v>
      </c>
      <c r="AH10" s="43">
        <v>5546.68</v>
      </c>
    </row>
    <row r="11" spans="1:34" x14ac:dyDescent="0.2">
      <c r="B11" s="42">
        <v>33368</v>
      </c>
      <c r="C11" s="43">
        <v>158.15</v>
      </c>
      <c r="D11" s="43">
        <v>126.47</v>
      </c>
      <c r="E11" s="43">
        <v>177.53</v>
      </c>
      <c r="F11" s="43">
        <v>214.57</v>
      </c>
      <c r="G11" s="43">
        <v>361.41</v>
      </c>
      <c r="H11" s="43">
        <v>291.62</v>
      </c>
      <c r="I11" s="44">
        <v>393.39</v>
      </c>
      <c r="J11" s="43">
        <v>376.05</v>
      </c>
      <c r="K11" s="43">
        <v>503.57</v>
      </c>
      <c r="L11" s="43">
        <v>489.38</v>
      </c>
      <c r="M11" s="43">
        <v>463.06</v>
      </c>
      <c r="N11" s="43">
        <v>619.48</v>
      </c>
      <c r="O11" s="43">
        <v>677.39</v>
      </c>
      <c r="P11" s="43">
        <v>629.29999999999995</v>
      </c>
      <c r="Q11" s="43">
        <v>870.46</v>
      </c>
      <c r="R11" s="43">
        <v>747.77</v>
      </c>
      <c r="S11" s="43">
        <v>942.41</v>
      </c>
      <c r="T11" s="43">
        <v>945.44</v>
      </c>
      <c r="U11" s="43">
        <v>844.78</v>
      </c>
      <c r="V11" s="43">
        <v>1096.3</v>
      </c>
      <c r="W11" s="43">
        <v>1165.6199999999999</v>
      </c>
      <c r="X11" s="43">
        <v>1117.04</v>
      </c>
      <c r="Y11" s="43">
        <v>1530.82</v>
      </c>
      <c r="Z11" s="43">
        <v>1943.42</v>
      </c>
      <c r="AA11" s="43">
        <v>2512.7600000000002</v>
      </c>
      <c r="AB11" s="43">
        <v>2274.7800000000002</v>
      </c>
      <c r="AC11" s="43">
        <v>3424.71</v>
      </c>
      <c r="AD11" s="43">
        <v>4059.96</v>
      </c>
      <c r="AE11" s="43">
        <v>4570.04</v>
      </c>
      <c r="AF11" s="43">
        <v>6011.49</v>
      </c>
      <c r="AG11" s="43">
        <v>8883.9599999999991</v>
      </c>
      <c r="AH11" s="43">
        <v>9587.7800000000007</v>
      </c>
    </row>
    <row r="12" spans="1:34" x14ac:dyDescent="0.2">
      <c r="B12" s="42">
        <v>33366</v>
      </c>
      <c r="C12" s="43">
        <v>214.49</v>
      </c>
      <c r="D12" s="43">
        <v>144.66999999999999</v>
      </c>
      <c r="E12" s="43">
        <v>145.62</v>
      </c>
      <c r="F12" s="43">
        <v>150.26</v>
      </c>
      <c r="G12" s="43">
        <v>197.53</v>
      </c>
      <c r="H12" s="43">
        <v>242.65</v>
      </c>
      <c r="I12" s="44">
        <v>369.48</v>
      </c>
      <c r="J12" s="43">
        <v>333.3</v>
      </c>
      <c r="K12" s="43">
        <v>353.18</v>
      </c>
      <c r="L12" s="43">
        <v>347.61</v>
      </c>
      <c r="M12" s="43">
        <v>368.76</v>
      </c>
      <c r="N12" s="43">
        <v>422.54</v>
      </c>
      <c r="O12" s="43">
        <v>382.11</v>
      </c>
      <c r="P12" s="43">
        <v>460.03</v>
      </c>
      <c r="Q12" s="43">
        <v>501.27</v>
      </c>
      <c r="R12" s="43">
        <v>565.91</v>
      </c>
      <c r="S12" s="43">
        <v>621.72</v>
      </c>
      <c r="T12" s="43">
        <v>731.45</v>
      </c>
      <c r="U12" s="43">
        <v>614.05999999999995</v>
      </c>
      <c r="V12" s="43">
        <v>859.83</v>
      </c>
      <c r="W12" s="43">
        <v>879.51</v>
      </c>
      <c r="X12" s="43">
        <v>816.41</v>
      </c>
      <c r="Y12" s="43">
        <v>1058.8800000000001</v>
      </c>
      <c r="Z12" s="43">
        <v>1170.6300000000001</v>
      </c>
      <c r="AA12" s="43">
        <v>1432.02</v>
      </c>
      <c r="AB12" s="43">
        <v>1441.52</v>
      </c>
      <c r="AC12" s="43">
        <v>1954.67</v>
      </c>
      <c r="AD12" s="43">
        <v>2215.7199999999998</v>
      </c>
      <c r="AE12" s="43">
        <v>2418.73</v>
      </c>
      <c r="AF12" s="43">
        <v>3162.66</v>
      </c>
      <c r="AG12" s="43">
        <v>4170.12</v>
      </c>
      <c r="AH12" s="43">
        <v>4372.2700000000004</v>
      </c>
    </row>
    <row r="13" spans="1:34" x14ac:dyDescent="0.2">
      <c r="B13" s="42">
        <v>33356</v>
      </c>
      <c r="C13" s="43">
        <v>154.9</v>
      </c>
      <c r="D13" s="43">
        <v>171.79</v>
      </c>
      <c r="E13" s="43">
        <v>96.12</v>
      </c>
      <c r="F13" s="43">
        <v>113.48</v>
      </c>
      <c r="G13" s="43">
        <v>153.08000000000001</v>
      </c>
      <c r="H13" s="43">
        <v>249.39</v>
      </c>
      <c r="I13" s="44">
        <v>332.13</v>
      </c>
      <c r="J13" s="43">
        <v>357.5</v>
      </c>
      <c r="K13" s="43">
        <v>287.70999999999998</v>
      </c>
      <c r="L13" s="43">
        <v>290.55</v>
      </c>
      <c r="M13" s="43">
        <v>375.12</v>
      </c>
      <c r="N13" s="43">
        <v>366.43</v>
      </c>
      <c r="O13" s="43">
        <v>331.93</v>
      </c>
      <c r="P13" s="43">
        <v>404.36</v>
      </c>
      <c r="Q13" s="43">
        <v>384.07</v>
      </c>
      <c r="R13" s="43">
        <v>414.35</v>
      </c>
      <c r="S13" s="43">
        <v>460.19</v>
      </c>
      <c r="T13" s="43">
        <v>399.56</v>
      </c>
      <c r="U13" s="43">
        <v>471.25</v>
      </c>
      <c r="V13" s="43">
        <v>498.57</v>
      </c>
      <c r="W13" s="43">
        <v>514.04999999999995</v>
      </c>
      <c r="X13" s="43">
        <v>686.51</v>
      </c>
      <c r="Y13" s="43">
        <v>810.21</v>
      </c>
      <c r="Z13" s="43">
        <v>758.26</v>
      </c>
      <c r="AA13" s="43">
        <v>941.59</v>
      </c>
      <c r="AB13" s="43">
        <v>1132.93</v>
      </c>
      <c r="AC13" s="43">
        <v>1262.55</v>
      </c>
      <c r="AD13" s="43">
        <v>1415.77</v>
      </c>
      <c r="AE13" s="43">
        <v>1812.56</v>
      </c>
      <c r="AF13" s="43">
        <v>2226.2600000000002</v>
      </c>
      <c r="AG13" s="43">
        <v>2975.53</v>
      </c>
      <c r="AH13" s="43">
        <v>3285.6</v>
      </c>
    </row>
    <row r="14" spans="1:34" x14ac:dyDescent="0.2">
      <c r="B14" s="12" t="s">
        <v>380</v>
      </c>
      <c r="C14" s="45">
        <f t="shared" ref="C14:AH14" si="0">AVERAGE(C7:C13)</f>
        <v>149.43</v>
      </c>
      <c r="D14" s="45">
        <f t="shared" si="0"/>
        <v>141.74571428571429</v>
      </c>
      <c r="E14" s="45">
        <f t="shared" si="0"/>
        <v>132.45142857142858</v>
      </c>
      <c r="F14" s="45">
        <f t="shared" si="0"/>
        <v>179.4</v>
      </c>
      <c r="G14" s="45">
        <f t="shared" si="0"/>
        <v>232.28714285714287</v>
      </c>
      <c r="H14" s="45">
        <f t="shared" si="0"/>
        <v>281.73</v>
      </c>
      <c r="I14" s="47">
        <f t="shared" si="0"/>
        <v>360.14571428571429</v>
      </c>
      <c r="J14" s="45">
        <f t="shared" si="0"/>
        <v>378.68428571428569</v>
      </c>
      <c r="K14" s="45">
        <f t="shared" si="0"/>
        <v>399.6685714285714</v>
      </c>
      <c r="L14" s="45">
        <f t="shared" si="0"/>
        <v>429.35857142857151</v>
      </c>
      <c r="M14" s="45">
        <f t="shared" si="0"/>
        <v>459.80714285714282</v>
      </c>
      <c r="N14" s="45">
        <f t="shared" si="0"/>
        <v>547.86428571428564</v>
      </c>
      <c r="O14" s="45">
        <f t="shared" si="0"/>
        <v>536.96142857142854</v>
      </c>
      <c r="P14" s="45">
        <f t="shared" si="0"/>
        <v>594.50142857142851</v>
      </c>
      <c r="Q14" s="45">
        <f t="shared" si="0"/>
        <v>653.20571428571418</v>
      </c>
      <c r="R14" s="45">
        <f t="shared" si="0"/>
        <v>672.69714285714292</v>
      </c>
      <c r="S14" s="45">
        <f t="shared" si="0"/>
        <v>765.46142857142866</v>
      </c>
      <c r="T14" s="45">
        <f t="shared" si="0"/>
        <v>823.70857142857153</v>
      </c>
      <c r="U14" s="45">
        <f t="shared" si="0"/>
        <v>777.95714285714268</v>
      </c>
      <c r="V14" s="45">
        <f t="shared" si="0"/>
        <v>891.10285714285715</v>
      </c>
      <c r="W14" s="45">
        <f t="shared" si="0"/>
        <v>1012.8614285714285</v>
      </c>
      <c r="X14" s="45">
        <f t="shared" si="0"/>
        <v>1050.3571428571429</v>
      </c>
      <c r="Y14" s="45">
        <f t="shared" si="0"/>
        <v>1240.6414285714286</v>
      </c>
      <c r="Z14" s="45">
        <f t="shared" si="0"/>
        <v>1452.9900000000002</v>
      </c>
      <c r="AA14" s="45">
        <f t="shared" si="0"/>
        <v>1932.3842857142861</v>
      </c>
      <c r="AB14" s="45">
        <f t="shared" si="0"/>
        <v>2010.2271428571432</v>
      </c>
      <c r="AC14" s="45">
        <f t="shared" si="0"/>
        <v>2528.2499999999995</v>
      </c>
      <c r="AD14" s="45">
        <f t="shared" si="0"/>
        <v>3016.6614285714286</v>
      </c>
      <c r="AE14" s="45">
        <f t="shared" si="0"/>
        <v>3360.7628571428572</v>
      </c>
      <c r="AF14" s="45">
        <f t="shared" si="0"/>
        <v>4516.1057142857144</v>
      </c>
      <c r="AG14" s="45">
        <f t="shared" si="0"/>
        <v>5964.465714285715</v>
      </c>
      <c r="AH14" s="45">
        <f t="shared" si="0"/>
        <v>6627.9242857142845</v>
      </c>
    </row>
    <row r="15" spans="1:34" x14ac:dyDescent="0.2">
      <c r="B15" s="12" t="s">
        <v>381</v>
      </c>
      <c r="C15" s="45">
        <f t="shared" ref="C15:AH15" si="1">STDEV(C7:C13)</f>
        <v>38.443467585534002</v>
      </c>
      <c r="D15" s="45">
        <f t="shared" si="1"/>
        <v>16.11257051408727</v>
      </c>
      <c r="E15" s="45">
        <f t="shared" si="1"/>
        <v>28.50568389436943</v>
      </c>
      <c r="F15" s="45">
        <f t="shared" si="1"/>
        <v>43.577040208501231</v>
      </c>
      <c r="G15" s="45">
        <f t="shared" si="1"/>
        <v>64.550813502306369</v>
      </c>
      <c r="H15" s="45">
        <f t="shared" si="1"/>
        <v>49.174242580169242</v>
      </c>
      <c r="I15" s="47">
        <f t="shared" si="1"/>
        <v>48.298137595957847</v>
      </c>
      <c r="J15" s="45">
        <f t="shared" si="1"/>
        <v>67.673535166302543</v>
      </c>
      <c r="K15" s="45">
        <f t="shared" si="1"/>
        <v>83.307782835413619</v>
      </c>
      <c r="L15" s="45">
        <f t="shared" si="1"/>
        <v>104.03045971069687</v>
      </c>
      <c r="M15" s="45">
        <f t="shared" si="1"/>
        <v>94.279637906652894</v>
      </c>
      <c r="N15" s="45">
        <f t="shared" si="1"/>
        <v>107.79057671508897</v>
      </c>
      <c r="O15" s="45">
        <f t="shared" si="1"/>
        <v>140.4426084952583</v>
      </c>
      <c r="P15" s="45">
        <f t="shared" si="1"/>
        <v>136.20264160783552</v>
      </c>
      <c r="Q15" s="45">
        <f t="shared" si="1"/>
        <v>183.14434133192572</v>
      </c>
      <c r="R15" s="45">
        <f t="shared" si="1"/>
        <v>177.05415600076356</v>
      </c>
      <c r="S15" s="45">
        <f t="shared" si="1"/>
        <v>198.21489873607456</v>
      </c>
      <c r="T15" s="45">
        <f t="shared" si="1"/>
        <v>242.59303455434451</v>
      </c>
      <c r="U15" s="45">
        <f t="shared" si="1"/>
        <v>211.61092211212338</v>
      </c>
      <c r="V15" s="45">
        <f t="shared" si="1"/>
        <v>219.39393821117665</v>
      </c>
      <c r="W15" s="45">
        <f t="shared" si="1"/>
        <v>262.73472302105819</v>
      </c>
      <c r="X15" s="45">
        <f t="shared" si="1"/>
        <v>242.91834524618133</v>
      </c>
      <c r="Y15" s="45">
        <f t="shared" si="1"/>
        <v>271.21557160486253</v>
      </c>
      <c r="Z15" s="45">
        <f t="shared" si="1"/>
        <v>409.50526972596145</v>
      </c>
      <c r="AA15" s="45">
        <f t="shared" si="1"/>
        <v>676.36521965717952</v>
      </c>
      <c r="AB15" s="45">
        <f t="shared" si="1"/>
        <v>641.47033874566216</v>
      </c>
      <c r="AC15" s="45">
        <f t="shared" si="1"/>
        <v>887.35807610757411</v>
      </c>
      <c r="AD15" s="45">
        <f t="shared" si="1"/>
        <v>1127.3074289271244</v>
      </c>
      <c r="AE15" s="45">
        <f t="shared" si="1"/>
        <v>1243.1825195134497</v>
      </c>
      <c r="AF15" s="45">
        <f t="shared" si="1"/>
        <v>2037.1991528146102</v>
      </c>
      <c r="AG15" s="45">
        <f t="shared" si="1"/>
        <v>2410.232540592001</v>
      </c>
      <c r="AH15" s="45">
        <f t="shared" si="1"/>
        <v>2981.4017621629923</v>
      </c>
    </row>
    <row r="16" spans="1:34" x14ac:dyDescent="0.2">
      <c r="B16" s="37"/>
      <c r="C16" s="37"/>
      <c r="D16" s="37"/>
      <c r="E16" s="37"/>
      <c r="F16" s="37"/>
      <c r="G16" s="37"/>
      <c r="H16" s="37"/>
      <c r="I16" s="41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</row>
    <row r="17" spans="1:34" x14ac:dyDescent="0.2">
      <c r="B17" s="37"/>
      <c r="C17" s="37"/>
      <c r="D17" s="37"/>
      <c r="E17" s="37"/>
      <c r="F17" s="37"/>
      <c r="G17" s="37"/>
      <c r="H17" s="37"/>
      <c r="I17" s="41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</row>
    <row r="18" spans="1:34" x14ac:dyDescent="0.2">
      <c r="B18" s="37"/>
      <c r="C18" s="37"/>
      <c r="D18" s="37"/>
      <c r="E18" s="37"/>
      <c r="F18" s="37"/>
      <c r="G18" s="37"/>
      <c r="H18" s="37"/>
      <c r="I18" s="41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</row>
    <row r="19" spans="1:34" x14ac:dyDescent="0.2">
      <c r="B19" s="37"/>
      <c r="C19" s="37"/>
      <c r="D19" s="37"/>
      <c r="E19" s="37"/>
      <c r="F19" s="37"/>
      <c r="G19" s="37"/>
      <c r="H19" s="37"/>
      <c r="I19" s="41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</row>
    <row r="20" spans="1:34" x14ac:dyDescent="0.2">
      <c r="A20" s="14" t="s">
        <v>382</v>
      </c>
      <c r="B20" s="42">
        <v>33100</v>
      </c>
      <c r="C20" s="43">
        <v>134.94999999999999</v>
      </c>
      <c r="D20" s="43">
        <v>178.55</v>
      </c>
      <c r="E20" s="43">
        <v>137.61000000000001</v>
      </c>
      <c r="F20" s="43">
        <v>194.44</v>
      </c>
      <c r="G20" s="43">
        <v>306.13</v>
      </c>
      <c r="H20" s="43">
        <v>385.3</v>
      </c>
      <c r="I20" s="44">
        <v>362.67</v>
      </c>
      <c r="J20" s="43">
        <v>416.16</v>
      </c>
      <c r="K20" s="43">
        <v>583.41</v>
      </c>
      <c r="L20" s="43">
        <v>541.51</v>
      </c>
      <c r="M20" s="43">
        <v>543.1</v>
      </c>
      <c r="N20" s="43">
        <v>562.54999999999995</v>
      </c>
      <c r="O20" s="43">
        <v>641.14</v>
      </c>
      <c r="P20" s="43">
        <v>625.23</v>
      </c>
      <c r="Q20" s="43">
        <v>562.82000000000005</v>
      </c>
      <c r="R20" s="43">
        <v>566.94000000000005</v>
      </c>
      <c r="S20" s="43">
        <v>561.85</v>
      </c>
      <c r="T20" s="43">
        <v>805.88</v>
      </c>
      <c r="U20" s="43">
        <v>740.3</v>
      </c>
      <c r="V20" s="43">
        <v>737.93</v>
      </c>
      <c r="W20" s="43">
        <v>781.69</v>
      </c>
      <c r="X20" s="43">
        <v>758.72</v>
      </c>
      <c r="Y20" s="43">
        <v>810.4</v>
      </c>
      <c r="Z20" s="43">
        <v>808.38</v>
      </c>
      <c r="AA20" s="43">
        <v>783.7</v>
      </c>
      <c r="AB20" s="43">
        <v>796.45</v>
      </c>
      <c r="AC20" s="43">
        <v>744.92</v>
      </c>
      <c r="AD20" s="43">
        <v>791.03</v>
      </c>
      <c r="AE20" s="43">
        <v>785.91</v>
      </c>
      <c r="AF20" s="43">
        <v>842.52</v>
      </c>
      <c r="AG20" s="43">
        <v>993.42</v>
      </c>
      <c r="AH20" s="43">
        <v>944.21</v>
      </c>
    </row>
    <row r="21" spans="1:34" x14ac:dyDescent="0.2">
      <c r="B21" s="42">
        <v>33365</v>
      </c>
      <c r="C21" s="43">
        <v>141.81</v>
      </c>
      <c r="D21" s="43">
        <v>133.52000000000001</v>
      </c>
      <c r="E21" s="43">
        <v>129.04</v>
      </c>
      <c r="F21" s="43">
        <v>158.71</v>
      </c>
      <c r="G21" s="43">
        <v>247.81</v>
      </c>
      <c r="H21" s="43">
        <v>274.47000000000003</v>
      </c>
      <c r="I21" s="44">
        <v>351.24</v>
      </c>
      <c r="J21" s="43">
        <v>367.26</v>
      </c>
      <c r="K21" s="43">
        <v>403.33</v>
      </c>
      <c r="L21" s="43">
        <v>419.87</v>
      </c>
      <c r="M21" s="43">
        <v>588.25</v>
      </c>
      <c r="N21" s="43">
        <v>599.78</v>
      </c>
      <c r="O21" s="43">
        <v>504.78</v>
      </c>
      <c r="P21" s="43">
        <v>508.69</v>
      </c>
      <c r="Q21" s="43">
        <v>645.5</v>
      </c>
      <c r="R21" s="43">
        <v>752.77</v>
      </c>
      <c r="S21" s="43">
        <v>535.54999999999995</v>
      </c>
      <c r="T21" s="43">
        <v>677.89</v>
      </c>
      <c r="U21" s="43">
        <v>445.76</v>
      </c>
      <c r="V21" s="43">
        <v>571.1</v>
      </c>
      <c r="W21" s="43">
        <v>666.31</v>
      </c>
      <c r="X21" s="43">
        <v>654.48</v>
      </c>
      <c r="Y21" s="43">
        <v>680.26</v>
      </c>
      <c r="Z21" s="43">
        <v>723.96</v>
      </c>
      <c r="AA21" s="43">
        <v>718.45</v>
      </c>
      <c r="AB21" s="43">
        <v>747.5</v>
      </c>
      <c r="AC21" s="43">
        <v>659.02</v>
      </c>
      <c r="AD21" s="43">
        <v>733.13</v>
      </c>
      <c r="AE21" s="43">
        <v>629.30999999999995</v>
      </c>
      <c r="AF21" s="43">
        <v>795.9</v>
      </c>
      <c r="AG21" s="43">
        <v>878.17</v>
      </c>
      <c r="AH21" s="43">
        <v>856.32</v>
      </c>
    </row>
    <row r="22" spans="1:34" x14ac:dyDescent="0.2">
      <c r="B22" s="42">
        <v>33363</v>
      </c>
      <c r="C22" s="43">
        <v>139.21</v>
      </c>
      <c r="D22" s="43">
        <v>219.89</v>
      </c>
      <c r="E22" s="43">
        <v>151.29</v>
      </c>
      <c r="F22" s="43">
        <v>202.92</v>
      </c>
      <c r="G22" s="43">
        <v>295.86</v>
      </c>
      <c r="H22" s="43">
        <v>263.60000000000002</v>
      </c>
      <c r="I22" s="44">
        <v>270.27</v>
      </c>
      <c r="J22" s="43">
        <v>310.52999999999997</v>
      </c>
      <c r="K22" s="43">
        <v>321.97000000000003</v>
      </c>
      <c r="L22" s="43">
        <v>355.23</v>
      </c>
      <c r="M22" s="43">
        <v>524.69000000000005</v>
      </c>
      <c r="N22" s="43">
        <v>473.53</v>
      </c>
      <c r="O22" s="43">
        <v>432.12</v>
      </c>
      <c r="P22" s="43">
        <v>444.85</v>
      </c>
      <c r="Q22" s="43">
        <v>401.24</v>
      </c>
      <c r="R22" s="43">
        <v>470.78</v>
      </c>
      <c r="S22" s="43">
        <v>379.35</v>
      </c>
      <c r="T22" s="43">
        <v>473.29</v>
      </c>
      <c r="U22" s="43">
        <v>561.98</v>
      </c>
      <c r="V22" s="43">
        <v>431.36</v>
      </c>
      <c r="W22" s="43">
        <v>415.51</v>
      </c>
      <c r="X22" s="43">
        <v>568.08000000000004</v>
      </c>
      <c r="Y22" s="43">
        <v>558.97</v>
      </c>
      <c r="Z22" s="43">
        <v>492.5</v>
      </c>
      <c r="AA22" s="43">
        <v>490.68</v>
      </c>
      <c r="AB22" s="43">
        <v>517.16</v>
      </c>
      <c r="AC22" s="43">
        <v>523.54</v>
      </c>
      <c r="AD22" s="43">
        <v>593</v>
      </c>
      <c r="AE22" s="43">
        <v>520.38</v>
      </c>
      <c r="AF22" s="43">
        <v>557.63</v>
      </c>
      <c r="AG22" s="43">
        <v>826.95</v>
      </c>
      <c r="AH22" s="43">
        <v>662.43</v>
      </c>
    </row>
    <row r="23" spans="1:34" x14ac:dyDescent="0.2">
      <c r="B23" s="42">
        <v>33372</v>
      </c>
      <c r="C23" s="43">
        <v>159.07</v>
      </c>
      <c r="D23" s="43">
        <v>189.21</v>
      </c>
      <c r="E23" s="43">
        <v>105.67</v>
      </c>
      <c r="F23" s="43">
        <v>179.34</v>
      </c>
      <c r="G23" s="43">
        <v>276.27999999999997</v>
      </c>
      <c r="H23" s="43">
        <v>389.27</v>
      </c>
      <c r="I23" s="44">
        <v>397.28</v>
      </c>
      <c r="J23" s="43">
        <v>330.89</v>
      </c>
      <c r="K23" s="43">
        <v>424.41</v>
      </c>
      <c r="L23" s="43">
        <v>510.05</v>
      </c>
      <c r="M23" s="43">
        <v>462.53</v>
      </c>
      <c r="N23" s="43">
        <v>422.83</v>
      </c>
      <c r="O23" s="43">
        <v>474.82</v>
      </c>
      <c r="P23" s="43">
        <v>573.5</v>
      </c>
      <c r="Q23" s="43">
        <v>578.88</v>
      </c>
      <c r="R23" s="43">
        <v>485.15</v>
      </c>
      <c r="S23" s="43">
        <v>417.08</v>
      </c>
      <c r="T23" s="43">
        <v>635.03</v>
      </c>
      <c r="U23" s="43">
        <v>633.37</v>
      </c>
      <c r="V23" s="43">
        <v>578.53</v>
      </c>
      <c r="W23" s="43">
        <v>658.22</v>
      </c>
      <c r="X23" s="43">
        <v>618.1</v>
      </c>
      <c r="Y23" s="43">
        <v>631.37</v>
      </c>
      <c r="Z23" s="43">
        <v>651.62</v>
      </c>
      <c r="AA23" s="43">
        <v>638.65</v>
      </c>
      <c r="AB23" s="43">
        <v>696.88</v>
      </c>
      <c r="AC23" s="43">
        <v>694.72</v>
      </c>
      <c r="AD23" s="43">
        <v>619.85</v>
      </c>
      <c r="AE23" s="43">
        <v>656.89</v>
      </c>
      <c r="AF23" s="43">
        <v>851.27</v>
      </c>
      <c r="AG23" s="43">
        <v>1451.28</v>
      </c>
      <c r="AH23" s="43">
        <v>933.41</v>
      </c>
    </row>
    <row r="24" spans="1:34" x14ac:dyDescent="0.2">
      <c r="B24" s="42">
        <v>33359</v>
      </c>
      <c r="C24" s="43">
        <v>136.68</v>
      </c>
      <c r="D24" s="43">
        <v>177.53</v>
      </c>
      <c r="E24" s="43">
        <v>99.67</v>
      </c>
      <c r="F24" s="43">
        <v>177.39</v>
      </c>
      <c r="G24" s="43">
        <v>224.25</v>
      </c>
      <c r="H24" s="43">
        <v>318.27999999999997</v>
      </c>
      <c r="I24" s="44">
        <v>307.5</v>
      </c>
      <c r="J24" s="43">
        <v>346.43</v>
      </c>
      <c r="K24" s="43">
        <v>380.27</v>
      </c>
      <c r="L24" s="43">
        <v>442.55</v>
      </c>
      <c r="M24" s="43">
        <v>545.16</v>
      </c>
      <c r="N24" s="43">
        <v>416.6</v>
      </c>
      <c r="O24" s="43">
        <v>466.41</v>
      </c>
      <c r="P24" s="43">
        <v>473.26</v>
      </c>
      <c r="Q24" s="43">
        <v>494.54</v>
      </c>
      <c r="R24" s="43">
        <v>461.81</v>
      </c>
      <c r="S24" s="43">
        <v>548.70000000000005</v>
      </c>
      <c r="T24" s="43">
        <v>544.38</v>
      </c>
      <c r="U24" s="43">
        <v>534.39</v>
      </c>
      <c r="V24" s="43">
        <v>570.98</v>
      </c>
      <c r="W24" s="43">
        <v>636.5</v>
      </c>
      <c r="X24" s="43">
        <v>590.42999999999995</v>
      </c>
      <c r="Y24" s="43">
        <v>530.73</v>
      </c>
      <c r="Z24" s="43">
        <v>471.16</v>
      </c>
      <c r="AA24" s="43">
        <v>566.51</v>
      </c>
      <c r="AB24" s="43">
        <v>547.19000000000005</v>
      </c>
      <c r="AC24" s="43">
        <v>504.62</v>
      </c>
      <c r="AD24" s="43">
        <v>515.35</v>
      </c>
      <c r="AE24" s="43">
        <v>491.02</v>
      </c>
      <c r="AF24" s="43">
        <v>629.33000000000004</v>
      </c>
      <c r="AG24" s="43">
        <v>1014.19</v>
      </c>
      <c r="AH24" s="43">
        <v>675.22</v>
      </c>
    </row>
    <row r="25" spans="1:34" x14ac:dyDescent="0.2">
      <c r="B25" s="42">
        <v>33373</v>
      </c>
      <c r="C25" s="43">
        <v>118.47</v>
      </c>
      <c r="D25" s="43">
        <v>121.06</v>
      </c>
      <c r="E25" s="43">
        <v>115.47</v>
      </c>
      <c r="F25" s="43">
        <v>138.38999999999999</v>
      </c>
      <c r="G25" s="43">
        <v>221.39</v>
      </c>
      <c r="H25" s="43">
        <v>247.04</v>
      </c>
      <c r="I25" s="44">
        <v>380.62</v>
      </c>
      <c r="J25" s="43">
        <v>364.48</v>
      </c>
      <c r="K25" s="43">
        <v>396.18</v>
      </c>
      <c r="L25" s="43">
        <v>408.38</v>
      </c>
      <c r="M25" s="43">
        <v>463.45</v>
      </c>
      <c r="N25" s="43">
        <v>658.74</v>
      </c>
      <c r="O25" s="43">
        <v>522.26</v>
      </c>
      <c r="P25" s="43">
        <v>621.41</v>
      </c>
      <c r="Q25" s="43">
        <v>600.55999999999995</v>
      </c>
      <c r="R25" s="43">
        <v>592.9</v>
      </c>
      <c r="S25" s="43">
        <v>685.65</v>
      </c>
      <c r="T25" s="43">
        <v>615.1</v>
      </c>
      <c r="U25" s="43">
        <v>686.27</v>
      </c>
      <c r="V25" s="43">
        <v>606.20000000000005</v>
      </c>
      <c r="W25" s="43">
        <v>653.6</v>
      </c>
      <c r="X25" s="43">
        <v>785.24</v>
      </c>
      <c r="Y25" s="43">
        <v>844.8</v>
      </c>
      <c r="Z25" s="43">
        <v>730.34</v>
      </c>
      <c r="AA25" s="43">
        <v>717.88</v>
      </c>
      <c r="AB25" s="43">
        <v>756.05</v>
      </c>
      <c r="AC25" s="43">
        <v>695.1</v>
      </c>
      <c r="AD25" s="43">
        <v>834.29</v>
      </c>
      <c r="AE25" s="43">
        <v>810.27</v>
      </c>
      <c r="AF25" s="43">
        <v>890.18</v>
      </c>
      <c r="AG25" s="43">
        <v>1375.62</v>
      </c>
      <c r="AH25" s="43">
        <v>939.61</v>
      </c>
    </row>
    <row r="26" spans="1:34" x14ac:dyDescent="0.2">
      <c r="B26" s="42">
        <v>33099</v>
      </c>
      <c r="C26" s="43">
        <v>67.06</v>
      </c>
      <c r="D26" s="43">
        <v>115.14</v>
      </c>
      <c r="E26" s="43">
        <v>107.39</v>
      </c>
      <c r="F26" s="43">
        <v>227.13</v>
      </c>
      <c r="G26" s="43">
        <v>290.79000000000002</v>
      </c>
      <c r="H26" s="43">
        <v>362.55</v>
      </c>
      <c r="I26" s="44">
        <v>478.19</v>
      </c>
      <c r="J26" s="43">
        <v>490.57</v>
      </c>
      <c r="K26" s="43">
        <v>615.39</v>
      </c>
      <c r="L26" s="43">
        <v>579.22</v>
      </c>
      <c r="M26" s="43">
        <v>870.78</v>
      </c>
      <c r="N26" s="43">
        <v>808.27</v>
      </c>
      <c r="O26" s="43">
        <v>748.9</v>
      </c>
      <c r="P26" s="43">
        <v>798.19</v>
      </c>
      <c r="Q26" s="43">
        <v>776.27</v>
      </c>
      <c r="R26" s="43">
        <v>902.18</v>
      </c>
      <c r="S26" s="43">
        <v>999.02</v>
      </c>
      <c r="T26" s="43">
        <v>843.41</v>
      </c>
      <c r="U26" s="43">
        <v>817.22</v>
      </c>
      <c r="V26" s="43">
        <v>915.22</v>
      </c>
      <c r="W26" s="43">
        <v>931.54</v>
      </c>
      <c r="X26" s="43">
        <v>1068.82</v>
      </c>
      <c r="Y26" s="43">
        <v>1011.67</v>
      </c>
      <c r="Z26" s="43">
        <v>1014.14</v>
      </c>
      <c r="AA26" s="43">
        <v>994.31</v>
      </c>
      <c r="AB26" s="43">
        <v>1080.07</v>
      </c>
      <c r="AC26" s="43">
        <v>874.36</v>
      </c>
      <c r="AD26" s="43">
        <v>879.07</v>
      </c>
      <c r="AE26" s="43">
        <v>859.43</v>
      </c>
      <c r="AF26" s="43">
        <v>1034.17</v>
      </c>
      <c r="AG26" s="43">
        <v>1072.96</v>
      </c>
      <c r="AH26" s="43">
        <v>1199.4000000000001</v>
      </c>
    </row>
    <row r="27" spans="1:34" x14ac:dyDescent="0.2">
      <c r="B27" s="12" t="s">
        <v>380</v>
      </c>
      <c r="C27" s="45">
        <f t="shared" ref="C27:AH27" si="2">AVERAGE(C20:C26)</f>
        <v>128.17857142857142</v>
      </c>
      <c r="D27" s="45">
        <f t="shared" si="2"/>
        <v>162.12857142857143</v>
      </c>
      <c r="E27" s="45">
        <f t="shared" si="2"/>
        <v>120.87714285714284</v>
      </c>
      <c r="F27" s="45">
        <f t="shared" si="2"/>
        <v>182.61714285714288</v>
      </c>
      <c r="G27" s="45">
        <f t="shared" si="2"/>
        <v>266.07285714285712</v>
      </c>
      <c r="H27" s="45">
        <f t="shared" si="2"/>
        <v>320.07285714285712</v>
      </c>
      <c r="I27" s="47">
        <f t="shared" si="2"/>
        <v>363.96714285714285</v>
      </c>
      <c r="J27" s="45">
        <f t="shared" si="2"/>
        <v>375.18857142857144</v>
      </c>
      <c r="K27" s="45">
        <f t="shared" si="2"/>
        <v>446.42285714285714</v>
      </c>
      <c r="L27" s="45">
        <f t="shared" si="2"/>
        <v>465.25857142857149</v>
      </c>
      <c r="M27" s="45">
        <f t="shared" si="2"/>
        <v>571.13714285714275</v>
      </c>
      <c r="N27" s="45">
        <f t="shared" si="2"/>
        <v>563.1857142857142</v>
      </c>
      <c r="O27" s="45">
        <f t="shared" si="2"/>
        <v>541.49</v>
      </c>
      <c r="P27" s="45">
        <f t="shared" si="2"/>
        <v>577.87571428571425</v>
      </c>
      <c r="Q27" s="45">
        <f t="shared" si="2"/>
        <v>579.97285714285715</v>
      </c>
      <c r="R27" s="45">
        <f t="shared" si="2"/>
        <v>604.64714285714285</v>
      </c>
      <c r="S27" s="45">
        <f t="shared" si="2"/>
        <v>589.6</v>
      </c>
      <c r="T27" s="45">
        <f t="shared" si="2"/>
        <v>656.42571428571432</v>
      </c>
      <c r="U27" s="45">
        <f t="shared" si="2"/>
        <v>631.3271428571428</v>
      </c>
      <c r="V27" s="45">
        <f t="shared" si="2"/>
        <v>630.18857142857155</v>
      </c>
      <c r="W27" s="45">
        <f t="shared" si="2"/>
        <v>677.62428571428575</v>
      </c>
      <c r="X27" s="45">
        <f t="shared" si="2"/>
        <v>720.55285714285708</v>
      </c>
      <c r="Y27" s="45">
        <f t="shared" si="2"/>
        <v>724.02857142857135</v>
      </c>
      <c r="Z27" s="45">
        <f t="shared" si="2"/>
        <v>698.87142857142862</v>
      </c>
      <c r="AA27" s="45">
        <f t="shared" si="2"/>
        <v>701.45428571428579</v>
      </c>
      <c r="AB27" s="45">
        <f t="shared" si="2"/>
        <v>734.47142857142865</v>
      </c>
      <c r="AC27" s="45">
        <f t="shared" si="2"/>
        <v>670.89714285714285</v>
      </c>
      <c r="AD27" s="45">
        <f t="shared" si="2"/>
        <v>709.38857142857137</v>
      </c>
      <c r="AE27" s="45">
        <f t="shared" si="2"/>
        <v>679.03</v>
      </c>
      <c r="AF27" s="45">
        <f t="shared" si="2"/>
        <v>800.14285714285711</v>
      </c>
      <c r="AG27" s="45">
        <f t="shared" si="2"/>
        <v>1087.5128571428572</v>
      </c>
      <c r="AH27" s="45">
        <f t="shared" si="2"/>
        <v>887.22857142857151</v>
      </c>
    </row>
    <row r="28" spans="1:34" x14ac:dyDescent="0.2">
      <c r="B28" s="12" t="s">
        <v>381</v>
      </c>
      <c r="C28" s="45">
        <f t="shared" ref="C28:AH28" si="3">STDEV(C20:C26)</f>
        <v>29.466510045910017</v>
      </c>
      <c r="D28" s="45">
        <f t="shared" si="3"/>
        <v>39.348141603118243</v>
      </c>
      <c r="E28" s="45">
        <f t="shared" si="3"/>
        <v>18.98992251545182</v>
      </c>
      <c r="F28" s="45">
        <f t="shared" si="3"/>
        <v>29.152000339762555</v>
      </c>
      <c r="G28" s="45">
        <f t="shared" si="3"/>
        <v>34.847794150317306</v>
      </c>
      <c r="H28" s="45">
        <f t="shared" si="3"/>
        <v>59.79541390281981</v>
      </c>
      <c r="I28" s="47">
        <f t="shared" si="3"/>
        <v>66.539813574101558</v>
      </c>
      <c r="J28" s="45">
        <f t="shared" si="3"/>
        <v>60.744296694853361</v>
      </c>
      <c r="K28" s="45">
        <f t="shared" si="3"/>
        <v>109.57949301979897</v>
      </c>
      <c r="L28" s="45">
        <f t="shared" si="3"/>
        <v>80.337848786353547</v>
      </c>
      <c r="M28" s="45">
        <f t="shared" si="3"/>
        <v>139.69547495824528</v>
      </c>
      <c r="N28" s="45">
        <f t="shared" si="3"/>
        <v>141.28087849589375</v>
      </c>
      <c r="O28" s="45">
        <f t="shared" si="3"/>
        <v>113.07087732922231</v>
      </c>
      <c r="P28" s="45">
        <f t="shared" si="3"/>
        <v>119.80688987660483</v>
      </c>
      <c r="Q28" s="45">
        <f t="shared" si="3"/>
        <v>117.46618473902546</v>
      </c>
      <c r="R28" s="45">
        <f t="shared" si="3"/>
        <v>165.64441551249521</v>
      </c>
      <c r="S28" s="45">
        <f t="shared" si="3"/>
        <v>206.63285750335058</v>
      </c>
      <c r="T28" s="45">
        <f t="shared" si="3"/>
        <v>132.92789108599948</v>
      </c>
      <c r="U28" s="45">
        <f t="shared" si="3"/>
        <v>127.86394405959872</v>
      </c>
      <c r="V28" s="45">
        <f t="shared" si="3"/>
        <v>154.17798442369235</v>
      </c>
      <c r="W28" s="45">
        <f t="shared" si="3"/>
        <v>156.40741359849744</v>
      </c>
      <c r="X28" s="45">
        <f t="shared" si="3"/>
        <v>174.15189756017472</v>
      </c>
      <c r="Y28" s="45">
        <f t="shared" si="3"/>
        <v>173.15374742586187</v>
      </c>
      <c r="Z28" s="45">
        <f t="shared" si="3"/>
        <v>186.94048316942724</v>
      </c>
      <c r="AA28" s="45">
        <f t="shared" si="3"/>
        <v>163.12961276820565</v>
      </c>
      <c r="AB28" s="45">
        <f t="shared" si="3"/>
        <v>186.02275859229078</v>
      </c>
      <c r="AC28" s="45">
        <f t="shared" si="3"/>
        <v>127.49712855776889</v>
      </c>
      <c r="AD28" s="45">
        <f t="shared" si="3"/>
        <v>135.91391570016862</v>
      </c>
      <c r="AE28" s="45">
        <f t="shared" si="3"/>
        <v>144.14765150127621</v>
      </c>
      <c r="AF28" s="45">
        <f t="shared" si="3"/>
        <v>160.87920807387187</v>
      </c>
      <c r="AG28" s="45">
        <f t="shared" si="3"/>
        <v>238.56906307638232</v>
      </c>
      <c r="AH28" s="45">
        <f t="shared" si="3"/>
        <v>183.49014246261916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4A87-6100-A749-BBBE-66D6876B7202}">
  <dimension ref="B3:C10"/>
  <sheetViews>
    <sheetView workbookViewId="0">
      <selection activeCell="I13" sqref="I13"/>
    </sheetView>
  </sheetViews>
  <sheetFormatPr baseColWidth="10" defaultRowHeight="16" x14ac:dyDescent="0.2"/>
  <cols>
    <col min="2" max="2" width="14.5" bestFit="1" customWidth="1"/>
    <col min="3" max="3" width="25.83203125" bestFit="1" customWidth="1"/>
  </cols>
  <sheetData>
    <row r="3" spans="2:3" x14ac:dyDescent="0.2">
      <c r="B3" s="2" t="s">
        <v>383</v>
      </c>
      <c r="C3" s="2" t="s">
        <v>384</v>
      </c>
    </row>
    <row r="4" spans="2:3" x14ac:dyDescent="0.2">
      <c r="B4" s="3">
        <v>5121.51</v>
      </c>
      <c r="C4" s="3">
        <v>944.21</v>
      </c>
    </row>
    <row r="5" spans="2:3" x14ac:dyDescent="0.2">
      <c r="B5" s="3">
        <v>6872.28</v>
      </c>
      <c r="C5" s="3">
        <v>856.32</v>
      </c>
    </row>
    <row r="6" spans="2:3" x14ac:dyDescent="0.2">
      <c r="B6" s="3">
        <v>11609.35</v>
      </c>
      <c r="C6" s="3">
        <v>662.43</v>
      </c>
    </row>
    <row r="7" spans="2:3" x14ac:dyDescent="0.2">
      <c r="B7" s="3">
        <v>5546.68</v>
      </c>
      <c r="C7" s="3">
        <v>933.41</v>
      </c>
    </row>
    <row r="8" spans="2:3" x14ac:dyDescent="0.2">
      <c r="B8" s="3">
        <v>9587.7800000000007</v>
      </c>
      <c r="C8" s="3">
        <v>675.22</v>
      </c>
    </row>
    <row r="9" spans="2:3" x14ac:dyDescent="0.2">
      <c r="B9" s="3">
        <v>4372.2700000000004</v>
      </c>
      <c r="C9" s="3">
        <v>939.61</v>
      </c>
    </row>
    <row r="10" spans="2:3" x14ac:dyDescent="0.2">
      <c r="B10" s="3">
        <v>3285.6</v>
      </c>
      <c r="C10" s="3">
        <v>1199.4000000000001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18D1-5D11-0A47-A653-9317D07BE074}">
  <dimension ref="B3:R10"/>
  <sheetViews>
    <sheetView topLeftCell="B1" workbookViewId="0">
      <selection activeCell="G3" sqref="G3:J3"/>
    </sheetView>
  </sheetViews>
  <sheetFormatPr baseColWidth="10" defaultRowHeight="16" x14ac:dyDescent="0.2"/>
  <cols>
    <col min="2" max="2" width="12.33203125" bestFit="1" customWidth="1"/>
  </cols>
  <sheetData>
    <row r="3" spans="2:18" x14ac:dyDescent="0.2">
      <c r="B3" s="12" t="s">
        <v>16</v>
      </c>
      <c r="C3" s="97" t="s">
        <v>317</v>
      </c>
      <c r="D3" s="97"/>
      <c r="E3" s="97"/>
      <c r="F3" s="97"/>
      <c r="G3" s="104" t="s">
        <v>320</v>
      </c>
      <c r="H3" s="104"/>
      <c r="I3" s="104"/>
      <c r="J3" s="104"/>
      <c r="K3" s="97" t="s">
        <v>318</v>
      </c>
      <c r="L3" s="97"/>
      <c r="M3" s="97"/>
      <c r="N3" s="97"/>
      <c r="O3" s="104" t="s">
        <v>321</v>
      </c>
      <c r="P3" s="104"/>
      <c r="Q3" s="104"/>
      <c r="R3" s="104"/>
    </row>
    <row r="4" spans="2:18" x14ac:dyDescent="0.2">
      <c r="B4" s="2">
        <v>0</v>
      </c>
      <c r="C4" s="3">
        <v>0.95144899999999999</v>
      </c>
      <c r="D4" s="3">
        <v>1.1957770000000001</v>
      </c>
      <c r="E4" s="3">
        <v>0.99878400000000001</v>
      </c>
      <c r="F4" s="3">
        <v>1.204277</v>
      </c>
      <c r="G4" s="3">
        <v>0.95720329999999998</v>
      </c>
      <c r="H4" s="3">
        <v>1.1019521400000001</v>
      </c>
      <c r="I4" s="3">
        <v>1.0339165400000001</v>
      </c>
      <c r="J4" s="3">
        <v>0.96608346</v>
      </c>
      <c r="K4" s="3">
        <v>0.98645000000000005</v>
      </c>
      <c r="L4" s="6">
        <v>1.0278149999999999</v>
      </c>
      <c r="M4" s="6">
        <v>0.90942900000000004</v>
      </c>
      <c r="N4" s="6">
        <v>1.097683</v>
      </c>
      <c r="O4" s="6">
        <v>0.99993500000000002</v>
      </c>
      <c r="P4" s="6">
        <v>1.0880799999999999</v>
      </c>
      <c r="Q4" s="6">
        <v>1.03173</v>
      </c>
      <c r="R4" s="6">
        <v>1.027018</v>
      </c>
    </row>
    <row r="5" spans="2:18" x14ac:dyDescent="0.2">
      <c r="B5" s="2">
        <v>0.5</v>
      </c>
      <c r="C5" s="3">
        <v>1.1513869999999999</v>
      </c>
      <c r="D5" s="3">
        <v>1.2789459999999999</v>
      </c>
      <c r="E5" s="3">
        <v>0.88955899999999999</v>
      </c>
      <c r="F5" s="3">
        <v>1.1237649999999999</v>
      </c>
      <c r="G5" s="3">
        <v>0.90271327000000001</v>
      </c>
      <c r="H5" s="3">
        <v>0.94044956999999996</v>
      </c>
      <c r="I5" s="3">
        <v>0.85677137000000003</v>
      </c>
      <c r="J5" s="3">
        <v>0.72469945999999996</v>
      </c>
      <c r="K5" s="3">
        <v>1.015828</v>
      </c>
      <c r="L5" s="6">
        <v>0.92135100000000003</v>
      </c>
      <c r="M5" s="6">
        <v>1.0108619999999999</v>
      </c>
      <c r="N5" s="6">
        <v>1.007781</v>
      </c>
      <c r="O5" s="3">
        <v>1.0787</v>
      </c>
      <c r="P5" s="6">
        <v>0.18276300000000001</v>
      </c>
      <c r="Q5" s="6">
        <v>0.20108899999999999</v>
      </c>
      <c r="R5" s="6">
        <v>0.167544</v>
      </c>
    </row>
    <row r="6" spans="2:18" x14ac:dyDescent="0.2">
      <c r="B6" s="2">
        <v>1</v>
      </c>
      <c r="C6" s="3">
        <v>1.2256469999999999</v>
      </c>
      <c r="D6" s="3">
        <v>1.5508010000000001</v>
      </c>
      <c r="E6" s="3">
        <v>1.185357</v>
      </c>
      <c r="F6" s="3">
        <v>1.133859</v>
      </c>
      <c r="G6" s="3">
        <v>0.78870781999999995</v>
      </c>
      <c r="H6" s="3">
        <v>0.91414066999999999</v>
      </c>
      <c r="I6" s="3">
        <v>0.92648268</v>
      </c>
      <c r="J6" s="3">
        <v>0.77624219000000005</v>
      </c>
      <c r="K6" s="3">
        <v>1.0156240000000001</v>
      </c>
      <c r="L6" s="6">
        <v>0.82534300000000005</v>
      </c>
      <c r="M6" s="6">
        <v>1.045552</v>
      </c>
      <c r="N6" s="6">
        <v>1.0569280000000001</v>
      </c>
      <c r="O6" s="3">
        <v>1.062076</v>
      </c>
      <c r="P6" s="6">
        <v>8.0347000000000002E-2</v>
      </c>
      <c r="Q6" s="6">
        <v>7.3733999999999994E-2</v>
      </c>
      <c r="R6" s="7" t="s">
        <v>319</v>
      </c>
    </row>
    <row r="7" spans="2:18" x14ac:dyDescent="0.2">
      <c r="B7" s="2">
        <v>5</v>
      </c>
      <c r="C7" s="3">
        <v>1.46045</v>
      </c>
      <c r="D7" s="3">
        <v>1.485727</v>
      </c>
      <c r="E7" s="3">
        <v>1.0487169999999999</v>
      </c>
      <c r="F7" s="3">
        <v>1.1588750000000001</v>
      </c>
      <c r="G7" s="3">
        <v>0.63078402</v>
      </c>
      <c r="H7" s="3">
        <v>0.69127483000000001</v>
      </c>
      <c r="I7" s="3">
        <v>0.5546044</v>
      </c>
      <c r="J7" s="3">
        <v>0.54161358999999998</v>
      </c>
      <c r="K7" s="3">
        <v>1.0251790000000001</v>
      </c>
      <c r="L7" s="6">
        <v>0.92952800000000002</v>
      </c>
      <c r="M7" s="6">
        <v>1.0550090000000001</v>
      </c>
      <c r="N7" s="6">
        <v>1.083691</v>
      </c>
      <c r="O7" s="6">
        <v>1.9486E-2</v>
      </c>
      <c r="P7" s="6">
        <v>0.103168</v>
      </c>
      <c r="Q7" s="6">
        <v>0.116053</v>
      </c>
      <c r="R7" s="6">
        <v>0.111016</v>
      </c>
    </row>
    <row r="8" spans="2:18" x14ac:dyDescent="0.2">
      <c r="B8" s="2">
        <v>10</v>
      </c>
      <c r="C8" s="3">
        <v>1.5802400000000001</v>
      </c>
      <c r="D8" s="7">
        <v>1.8212079999999999</v>
      </c>
      <c r="E8" s="3">
        <v>1.2525440000000001</v>
      </c>
      <c r="F8" s="3">
        <v>1.3899170000000001</v>
      </c>
      <c r="G8" s="3">
        <v>0.68172531999999997</v>
      </c>
      <c r="H8" s="3">
        <v>0.72993372999999995</v>
      </c>
      <c r="I8" s="3">
        <v>0.61449158999999998</v>
      </c>
      <c r="J8" s="3">
        <v>0.68797922</v>
      </c>
      <c r="K8" s="3">
        <v>1.0141279999999999</v>
      </c>
      <c r="L8" s="6">
        <v>0.87940799999999997</v>
      </c>
      <c r="M8" s="6">
        <v>1.0382260000000001</v>
      </c>
      <c r="N8" s="6">
        <v>1.093904</v>
      </c>
      <c r="O8" s="6">
        <v>5.2573000000000002E-2</v>
      </c>
      <c r="P8" s="6">
        <v>8.5009999999999999E-3</v>
      </c>
      <c r="Q8" s="6">
        <v>2.0149E-2</v>
      </c>
      <c r="R8" s="6">
        <v>2.5420000000000002E-2</v>
      </c>
    </row>
    <row r="9" spans="2:18" x14ac:dyDescent="0.2">
      <c r="B9" s="2">
        <v>20</v>
      </c>
      <c r="C9" s="3">
        <v>1.364889</v>
      </c>
      <c r="D9" s="7">
        <v>1.6862820000000001</v>
      </c>
      <c r="E9" s="3">
        <v>1.293949</v>
      </c>
      <c r="F9" s="7">
        <v>1.722456</v>
      </c>
      <c r="G9" s="3">
        <v>0.56564744</v>
      </c>
      <c r="H9" s="3">
        <v>0.60977893000000005</v>
      </c>
      <c r="I9" s="3">
        <v>0.61713298000000005</v>
      </c>
      <c r="J9" s="3">
        <v>0.47944881</v>
      </c>
      <c r="K9" s="3">
        <v>0.90309099999999998</v>
      </c>
      <c r="L9" s="7">
        <v>0.63387099999999996</v>
      </c>
      <c r="M9" s="6">
        <v>1.063672</v>
      </c>
      <c r="N9" s="6">
        <v>0.963808</v>
      </c>
      <c r="O9" s="6">
        <v>9.9389999999999999E-3</v>
      </c>
      <c r="P9" s="6">
        <v>9.3179999999999999E-3</v>
      </c>
      <c r="Q9" s="6">
        <v>5.3800000000000002E-3</v>
      </c>
      <c r="R9" s="6">
        <v>3.6470000000000001E-3</v>
      </c>
    </row>
    <row r="10" spans="2:18" x14ac:dyDescent="0.2">
      <c r="L10" s="15"/>
      <c r="M10" s="15"/>
      <c r="N10" s="15"/>
      <c r="O10" s="15"/>
      <c r="P10" s="15"/>
      <c r="Q10" s="15"/>
      <c r="R10" s="15"/>
    </row>
  </sheetData>
  <mergeCells count="4">
    <mergeCell ref="C3:F3"/>
    <mergeCell ref="G3:J3"/>
    <mergeCell ref="K3:N3"/>
    <mergeCell ref="O3:R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56BD-B9D0-F545-BCA0-74726917A33D}">
  <dimension ref="B1:M15"/>
  <sheetViews>
    <sheetView workbookViewId="0">
      <selection activeCell="E20" sqref="E20"/>
    </sheetView>
  </sheetViews>
  <sheetFormatPr baseColWidth="10" defaultRowHeight="16" x14ac:dyDescent="0.2"/>
  <sheetData>
    <row r="1" spans="2:13" x14ac:dyDescent="0.2">
      <c r="B1" s="86" t="s">
        <v>418</v>
      </c>
    </row>
    <row r="3" spans="2:13" ht="17" thickBot="1" x14ac:dyDescent="0.25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2:13" x14ac:dyDescent="0.2">
      <c r="B4" s="69"/>
      <c r="C4" s="105" t="s">
        <v>399</v>
      </c>
      <c r="D4" s="105"/>
      <c r="E4" s="106"/>
      <c r="F4" s="90"/>
      <c r="G4" s="105" t="s">
        <v>352</v>
      </c>
      <c r="H4" s="105"/>
      <c r="I4" s="106"/>
      <c r="J4" s="90"/>
      <c r="K4" s="105" t="s">
        <v>419</v>
      </c>
      <c r="L4" s="105"/>
      <c r="M4" s="106"/>
    </row>
    <row r="5" spans="2:13" x14ac:dyDescent="0.2">
      <c r="B5" s="87" t="s">
        <v>420</v>
      </c>
      <c r="C5" s="18" t="s">
        <v>414</v>
      </c>
      <c r="D5" s="18" t="s">
        <v>415</v>
      </c>
      <c r="E5" s="73" t="s">
        <v>416</v>
      </c>
      <c r="F5" s="87" t="s">
        <v>420</v>
      </c>
      <c r="G5" s="18" t="s">
        <v>414</v>
      </c>
      <c r="H5" s="18" t="s">
        <v>415</v>
      </c>
      <c r="I5" s="73" t="s">
        <v>416</v>
      </c>
      <c r="J5" s="87" t="s">
        <v>420</v>
      </c>
      <c r="K5" s="18" t="s">
        <v>414</v>
      </c>
      <c r="L5" s="18" t="s">
        <v>415</v>
      </c>
      <c r="M5" s="73" t="s">
        <v>416</v>
      </c>
    </row>
    <row r="6" spans="2:13" x14ac:dyDescent="0.2">
      <c r="B6" s="88">
        <v>29.999982404594235</v>
      </c>
      <c r="C6" s="19">
        <v>0.524532</v>
      </c>
      <c r="D6" s="19">
        <v>0.81347100000000006</v>
      </c>
      <c r="E6" s="75">
        <v>0.53563700000000003</v>
      </c>
      <c r="F6" s="88">
        <v>49.999999500797408</v>
      </c>
      <c r="G6" s="19">
        <v>8.6200000000000003E-4</v>
      </c>
      <c r="H6" s="19">
        <v>1.0369999999999999E-3</v>
      </c>
      <c r="I6" s="75">
        <v>1.3550000000000001E-3</v>
      </c>
      <c r="J6" s="88">
        <v>100</v>
      </c>
      <c r="K6" s="19">
        <v>1.0529999999999999E-3</v>
      </c>
      <c r="L6" s="19">
        <v>1.0759999999999999E-3</v>
      </c>
      <c r="M6" s="75">
        <v>9.0399999999999996E-4</v>
      </c>
    </row>
    <row r="7" spans="2:13" x14ac:dyDescent="0.2">
      <c r="B7" s="88">
        <v>9.4936671239457535</v>
      </c>
      <c r="C7" s="19">
        <v>1.424663</v>
      </c>
      <c r="D7" s="19">
        <v>1.0897810000000001</v>
      </c>
      <c r="E7" s="75">
        <v>1.062128</v>
      </c>
      <c r="F7" s="88">
        <v>15.822787662213123</v>
      </c>
      <c r="G7" s="19">
        <v>0.16178100000000001</v>
      </c>
      <c r="H7" s="19">
        <v>0.190607</v>
      </c>
      <c r="I7" s="75">
        <v>0.15207399999999999</v>
      </c>
      <c r="J7" s="88">
        <v>31.645575640377327</v>
      </c>
      <c r="K7" s="19">
        <v>0.43043900000000002</v>
      </c>
      <c r="L7" s="19">
        <v>0.55522700000000003</v>
      </c>
      <c r="M7" s="75">
        <v>0.64137299999999997</v>
      </c>
    </row>
    <row r="8" spans="2:13" x14ac:dyDescent="0.2">
      <c r="B8" s="88">
        <v>3.0043256107538872</v>
      </c>
      <c r="C8" s="19">
        <v>0.99179899999999999</v>
      </c>
      <c r="D8" s="19">
        <v>1.082595</v>
      </c>
      <c r="E8" s="75">
        <v>1.1355059999999999</v>
      </c>
      <c r="F8" s="88">
        <v>5.0072122380619426</v>
      </c>
      <c r="G8" s="19">
        <v>0.24899499999999999</v>
      </c>
      <c r="H8" s="19">
        <v>0.38827299999999998</v>
      </c>
      <c r="I8" s="75">
        <v>0.45489800000000002</v>
      </c>
      <c r="J8" s="88">
        <v>10.014424576108421</v>
      </c>
      <c r="K8" s="19">
        <v>1.1525829999999999</v>
      </c>
      <c r="L8" s="19">
        <v>1.624134</v>
      </c>
      <c r="M8" s="75">
        <v>1.3760110000000001</v>
      </c>
    </row>
    <row r="9" spans="2:13" x14ac:dyDescent="0.2">
      <c r="B9" s="88">
        <v>0.30086384400867172</v>
      </c>
      <c r="C9" s="19">
        <v>1.278996</v>
      </c>
      <c r="D9" s="19">
        <v>1.0902160000000001</v>
      </c>
      <c r="E9" s="75"/>
      <c r="F9" s="88">
        <v>1.5845611362701215</v>
      </c>
      <c r="G9" s="19">
        <v>0.74610299999999996</v>
      </c>
      <c r="H9" s="19">
        <v>0.50828499999999999</v>
      </c>
      <c r="I9" s="75">
        <v>0.66727099999999995</v>
      </c>
      <c r="J9" s="88">
        <v>3.1691223041809256</v>
      </c>
      <c r="K9" s="19">
        <v>1.288122</v>
      </c>
      <c r="L9" s="19">
        <v>0.98290599999999995</v>
      </c>
      <c r="M9" s="75">
        <v>1.398528</v>
      </c>
    </row>
    <row r="10" spans="2:13" x14ac:dyDescent="0.2">
      <c r="B10" s="88">
        <v>9.5211629948102006E-2</v>
      </c>
      <c r="C10" s="19">
        <v>1.1527069999999999</v>
      </c>
      <c r="D10" s="19">
        <v>1.2189000000000001</v>
      </c>
      <c r="E10" s="75">
        <v>0.923211</v>
      </c>
      <c r="F10" s="88">
        <v>0.50144118371907698</v>
      </c>
      <c r="G10" s="19">
        <v>0.761104</v>
      </c>
      <c r="H10" s="19">
        <v>0.71757000000000004</v>
      </c>
      <c r="I10" s="75">
        <v>0.90729499999999996</v>
      </c>
      <c r="J10" s="88">
        <v>1.0028869959056432</v>
      </c>
      <c r="K10" s="19">
        <v>1.2019759999999999</v>
      </c>
      <c r="L10" s="19">
        <v>0.96721699999999999</v>
      </c>
      <c r="M10" s="75">
        <v>0.82397900000000002</v>
      </c>
    </row>
    <row r="11" spans="2:13" x14ac:dyDescent="0.2">
      <c r="B11" s="88">
        <v>3.0130060241861219E-2</v>
      </c>
      <c r="C11" s="19">
        <v>0.98221800000000004</v>
      </c>
      <c r="D11" s="19">
        <v>1.1984319999999999</v>
      </c>
      <c r="E11" s="75">
        <v>1.0190159999999999</v>
      </c>
      <c r="F11" s="88">
        <v>0.15868285293972284</v>
      </c>
      <c r="G11" s="19">
        <v>0.91641300000000003</v>
      </c>
      <c r="H11" s="19">
        <v>0.88964600000000005</v>
      </c>
      <c r="I11" s="75">
        <v>1.2693890000000001</v>
      </c>
      <c r="J11" s="88">
        <v>0.31736570904804151</v>
      </c>
      <c r="K11" s="19">
        <v>0.83167899999999995</v>
      </c>
      <c r="L11" s="19">
        <v>1.2082219999999999</v>
      </c>
      <c r="M11" s="75">
        <v>0.67507600000000001</v>
      </c>
    </row>
    <row r="12" spans="2:13" x14ac:dyDescent="0.2">
      <c r="B12" s="88">
        <v>9.5347651402777171E-3</v>
      </c>
      <c r="C12" s="19">
        <v>1.105893</v>
      </c>
      <c r="D12" s="19">
        <v>1.3658729999999999</v>
      </c>
      <c r="E12" s="75">
        <v>0.943025</v>
      </c>
      <c r="F12" s="88">
        <v>5.0216911649810986E-2</v>
      </c>
      <c r="G12" s="19">
        <v>1.0112760000000001</v>
      </c>
      <c r="H12" s="19">
        <v>1.2292380000000001</v>
      </c>
      <c r="I12" s="75">
        <v>1.082606</v>
      </c>
      <c r="J12" s="88">
        <v>0.10043382430235853</v>
      </c>
      <c r="K12" s="19">
        <v>0.98450400000000005</v>
      </c>
      <c r="L12" s="19">
        <v>1.293642</v>
      </c>
      <c r="M12" s="75">
        <v>1.3501529999999999</v>
      </c>
    </row>
    <row r="13" spans="2:13" x14ac:dyDescent="0.2">
      <c r="B13" s="88">
        <v>3.0173104716845868E-3</v>
      </c>
      <c r="C13" s="19">
        <v>0.97503300000000004</v>
      </c>
      <c r="D13" s="19">
        <v>1.107418</v>
      </c>
      <c r="E13" s="75">
        <v>1.3327770000000001</v>
      </c>
      <c r="F13" s="88">
        <v>1.5891320986666797E-2</v>
      </c>
      <c r="G13" s="19">
        <v>0.85626000000000002</v>
      </c>
      <c r="H13" s="19">
        <v>1.1621729999999999</v>
      </c>
      <c r="I13" s="75">
        <v>1.0817239999999999</v>
      </c>
      <c r="J13" s="88">
        <v>3.1782642290653154E-2</v>
      </c>
      <c r="K13" s="19">
        <v>0.94993000000000005</v>
      </c>
      <c r="L13" s="19">
        <v>1.178442</v>
      </c>
      <c r="M13" s="75">
        <v>1.1255630000000001</v>
      </c>
    </row>
    <row r="14" spans="2:13" ht="17" thickBot="1" x14ac:dyDescent="0.25">
      <c r="B14" s="79"/>
      <c r="C14" s="80"/>
      <c r="D14" s="80"/>
      <c r="E14" s="81"/>
      <c r="F14" s="89">
        <v>5.0288652648002368E-3</v>
      </c>
      <c r="G14" s="80">
        <v>0.88552799999999998</v>
      </c>
      <c r="H14" s="80">
        <v>1.12364</v>
      </c>
      <c r="I14" s="81">
        <v>1.157319</v>
      </c>
      <c r="J14" s="89">
        <v>1.0057730630017378E-2</v>
      </c>
      <c r="K14" s="80">
        <v>0.950075</v>
      </c>
      <c r="L14" s="80">
        <v>1.3508789999999999</v>
      </c>
      <c r="M14" s="81">
        <v>1.8769070000000001</v>
      </c>
    </row>
    <row r="15" spans="2:13" x14ac:dyDescent="0.2">
      <c r="B15" s="3" t="s">
        <v>417</v>
      </c>
      <c r="C15" s="3"/>
      <c r="D15" s="3"/>
      <c r="E15" s="3"/>
      <c r="F15" s="17"/>
      <c r="G15" s="17"/>
      <c r="H15" s="17"/>
      <c r="I15" s="17"/>
      <c r="J15" s="3"/>
      <c r="K15" s="3"/>
      <c r="L15" s="3"/>
      <c r="M15" s="3"/>
    </row>
  </sheetData>
  <mergeCells count="3">
    <mergeCell ref="C4:E4"/>
    <mergeCell ref="G4:I4"/>
    <mergeCell ref="K4:M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F994-257B-044C-8404-7879D7775F96}">
  <dimension ref="B3:O503"/>
  <sheetViews>
    <sheetView workbookViewId="0">
      <selection activeCell="D3" sqref="D3:G3"/>
    </sheetView>
  </sheetViews>
  <sheetFormatPr baseColWidth="10" defaultRowHeight="16" x14ac:dyDescent="0.2"/>
  <cols>
    <col min="2" max="2" width="15.6640625" bestFit="1" customWidth="1"/>
    <col min="3" max="3" width="18.1640625" bestFit="1" customWidth="1"/>
    <col min="4" max="4" width="14.5" bestFit="1" customWidth="1"/>
    <col min="5" max="5" width="17.5" bestFit="1" customWidth="1"/>
    <col min="6" max="6" width="23.83203125" bestFit="1" customWidth="1"/>
    <col min="7" max="7" width="26.83203125" bestFit="1" customWidth="1"/>
  </cols>
  <sheetData>
    <row r="3" spans="2:15" x14ac:dyDescent="0.2">
      <c r="B3" s="2" t="s">
        <v>323</v>
      </c>
      <c r="C3" s="2" t="s">
        <v>324</v>
      </c>
      <c r="D3" s="2" t="s">
        <v>322</v>
      </c>
      <c r="E3" s="2" t="s">
        <v>325</v>
      </c>
      <c r="F3" s="2" t="s">
        <v>326</v>
      </c>
      <c r="G3" s="2" t="s">
        <v>327</v>
      </c>
    </row>
    <row r="4" spans="2:15" x14ac:dyDescent="0.2">
      <c r="B4" s="3">
        <v>5</v>
      </c>
      <c r="C4" s="3">
        <v>5</v>
      </c>
      <c r="D4" s="3">
        <v>0</v>
      </c>
      <c r="E4" s="3">
        <v>2</v>
      </c>
      <c r="F4" s="3">
        <v>0</v>
      </c>
      <c r="G4" s="3">
        <v>6</v>
      </c>
      <c r="L4" s="16"/>
      <c r="M4" s="16"/>
      <c r="N4" s="16"/>
      <c r="O4" s="16"/>
    </row>
    <row r="5" spans="2:15" x14ac:dyDescent="0.2">
      <c r="B5" s="3">
        <v>6</v>
      </c>
      <c r="C5" s="3">
        <v>1</v>
      </c>
      <c r="D5" s="3">
        <v>4</v>
      </c>
      <c r="E5" s="3">
        <v>11</v>
      </c>
      <c r="F5" s="3">
        <v>7</v>
      </c>
      <c r="G5" s="3">
        <v>8</v>
      </c>
    </row>
    <row r="6" spans="2:15" x14ac:dyDescent="0.2">
      <c r="B6" s="3">
        <v>4</v>
      </c>
      <c r="C6" s="3">
        <v>4</v>
      </c>
      <c r="D6" s="3">
        <v>9</v>
      </c>
      <c r="E6" s="3">
        <v>2</v>
      </c>
      <c r="F6" s="3">
        <v>10</v>
      </c>
      <c r="G6" s="3">
        <v>14</v>
      </c>
    </row>
    <row r="7" spans="2:15" x14ac:dyDescent="0.2">
      <c r="B7" s="3">
        <v>4</v>
      </c>
      <c r="C7" s="3">
        <v>0</v>
      </c>
      <c r="D7" s="3">
        <v>4</v>
      </c>
      <c r="E7" s="3">
        <v>18</v>
      </c>
      <c r="F7" s="3">
        <v>9</v>
      </c>
      <c r="G7" s="3">
        <v>5</v>
      </c>
    </row>
    <row r="8" spans="2:15" x14ac:dyDescent="0.2">
      <c r="B8" s="3">
        <v>1</v>
      </c>
      <c r="C8" s="3">
        <v>9</v>
      </c>
      <c r="D8" s="3">
        <v>5</v>
      </c>
      <c r="E8" s="3">
        <v>7</v>
      </c>
      <c r="F8" s="3">
        <v>0</v>
      </c>
      <c r="G8" s="3">
        <v>7</v>
      </c>
    </row>
    <row r="9" spans="2:15" x14ac:dyDescent="0.2">
      <c r="B9" s="3">
        <v>3</v>
      </c>
      <c r="C9" s="3">
        <v>3</v>
      </c>
      <c r="D9" s="3">
        <v>10</v>
      </c>
      <c r="E9" s="3">
        <v>0</v>
      </c>
      <c r="F9" s="3">
        <v>1</v>
      </c>
      <c r="G9" s="3">
        <v>3</v>
      </c>
    </row>
    <row r="10" spans="2:15" x14ac:dyDescent="0.2">
      <c r="B10" s="3">
        <v>2</v>
      </c>
      <c r="C10" s="3">
        <v>8</v>
      </c>
      <c r="D10" s="3">
        <v>5</v>
      </c>
      <c r="E10" s="3">
        <v>1</v>
      </c>
      <c r="F10" s="3">
        <v>4</v>
      </c>
      <c r="G10" s="3">
        <v>5</v>
      </c>
    </row>
    <row r="11" spans="2:15" x14ac:dyDescent="0.2">
      <c r="B11" s="3">
        <v>3</v>
      </c>
      <c r="C11" s="3">
        <v>10</v>
      </c>
      <c r="D11" s="3">
        <v>2</v>
      </c>
      <c r="E11" s="3">
        <v>0</v>
      </c>
      <c r="F11" s="3">
        <v>9</v>
      </c>
      <c r="G11" s="3">
        <v>4</v>
      </c>
    </row>
    <row r="12" spans="2:15" x14ac:dyDescent="0.2">
      <c r="B12" s="3">
        <v>0</v>
      </c>
      <c r="C12" s="3">
        <v>6</v>
      </c>
      <c r="D12" s="3">
        <v>8</v>
      </c>
      <c r="E12" s="3">
        <v>6</v>
      </c>
      <c r="F12" s="3">
        <v>9</v>
      </c>
      <c r="G12" s="3">
        <v>19</v>
      </c>
    </row>
    <row r="13" spans="2:15" x14ac:dyDescent="0.2">
      <c r="B13" s="3">
        <v>0</v>
      </c>
      <c r="C13" s="3">
        <v>4</v>
      </c>
      <c r="D13" s="3">
        <v>4</v>
      </c>
      <c r="E13" s="3">
        <v>8</v>
      </c>
      <c r="F13" s="3">
        <v>4</v>
      </c>
      <c r="G13" s="3">
        <v>4</v>
      </c>
    </row>
    <row r="14" spans="2:15" x14ac:dyDescent="0.2">
      <c r="B14" s="3">
        <v>2</v>
      </c>
      <c r="C14" s="3">
        <v>4</v>
      </c>
      <c r="D14" s="3">
        <v>0</v>
      </c>
      <c r="E14" s="3">
        <v>0</v>
      </c>
      <c r="F14" s="3">
        <v>1</v>
      </c>
      <c r="G14" s="3">
        <v>18</v>
      </c>
    </row>
    <row r="15" spans="2:15" x14ac:dyDescent="0.2">
      <c r="B15" s="3">
        <v>0</v>
      </c>
      <c r="C15" s="3">
        <v>5</v>
      </c>
      <c r="D15" s="3">
        <v>14</v>
      </c>
      <c r="E15" s="3">
        <v>1</v>
      </c>
      <c r="F15" s="3">
        <v>2</v>
      </c>
      <c r="G15" s="3">
        <v>20</v>
      </c>
    </row>
    <row r="16" spans="2:15" x14ac:dyDescent="0.2">
      <c r="B16" s="3">
        <v>6</v>
      </c>
      <c r="C16" s="3">
        <v>2</v>
      </c>
      <c r="D16" s="3">
        <v>3</v>
      </c>
      <c r="E16" s="3">
        <v>6</v>
      </c>
      <c r="F16" s="3">
        <v>9</v>
      </c>
      <c r="G16" s="3">
        <v>4</v>
      </c>
    </row>
    <row r="17" spans="2:7" x14ac:dyDescent="0.2">
      <c r="B17" s="3">
        <v>2</v>
      </c>
      <c r="C17" s="3">
        <v>5</v>
      </c>
      <c r="D17" s="3">
        <v>4</v>
      </c>
      <c r="E17" s="3">
        <v>1</v>
      </c>
      <c r="F17" s="3">
        <v>13</v>
      </c>
      <c r="G17" s="3">
        <v>8</v>
      </c>
    </row>
    <row r="18" spans="2:7" x14ac:dyDescent="0.2">
      <c r="B18" s="3">
        <v>2</v>
      </c>
      <c r="C18" s="3">
        <v>7</v>
      </c>
      <c r="D18" s="3">
        <v>0</v>
      </c>
      <c r="E18" s="3">
        <v>5</v>
      </c>
      <c r="F18" s="3">
        <v>5</v>
      </c>
      <c r="G18" s="3">
        <v>9</v>
      </c>
    </row>
    <row r="19" spans="2:7" x14ac:dyDescent="0.2">
      <c r="B19" s="3">
        <v>2</v>
      </c>
      <c r="C19" s="3">
        <v>1</v>
      </c>
      <c r="D19" s="3">
        <v>8</v>
      </c>
      <c r="E19" s="3">
        <v>6</v>
      </c>
      <c r="F19" s="3">
        <v>12</v>
      </c>
      <c r="G19" s="3">
        <v>5</v>
      </c>
    </row>
    <row r="20" spans="2:7" x14ac:dyDescent="0.2">
      <c r="B20" s="3">
        <v>4</v>
      </c>
      <c r="C20" s="3">
        <v>2</v>
      </c>
      <c r="D20" s="3">
        <v>3</v>
      </c>
      <c r="E20" s="3">
        <v>0</v>
      </c>
      <c r="F20" s="3">
        <v>3</v>
      </c>
      <c r="G20" s="3">
        <v>13</v>
      </c>
    </row>
    <row r="21" spans="2:7" x14ac:dyDescent="0.2">
      <c r="B21" s="3">
        <v>0</v>
      </c>
      <c r="C21" s="3">
        <v>7</v>
      </c>
      <c r="D21" s="3">
        <v>1</v>
      </c>
      <c r="E21" s="3">
        <v>4</v>
      </c>
      <c r="F21" s="3">
        <v>5</v>
      </c>
      <c r="G21" s="3">
        <v>6</v>
      </c>
    </row>
    <row r="22" spans="2:7" x14ac:dyDescent="0.2">
      <c r="B22" s="3">
        <v>4</v>
      </c>
      <c r="C22" s="3">
        <v>1</v>
      </c>
      <c r="D22" s="3">
        <v>2</v>
      </c>
      <c r="E22" s="3">
        <v>8</v>
      </c>
      <c r="F22" s="3">
        <v>1</v>
      </c>
      <c r="G22" s="3">
        <v>11</v>
      </c>
    </row>
    <row r="23" spans="2:7" x14ac:dyDescent="0.2">
      <c r="B23" s="3">
        <v>1</v>
      </c>
      <c r="C23" s="3">
        <v>5</v>
      </c>
      <c r="D23" s="3">
        <v>5</v>
      </c>
      <c r="E23" s="3">
        <v>4</v>
      </c>
      <c r="F23" s="3">
        <v>13</v>
      </c>
      <c r="G23" s="3">
        <v>11</v>
      </c>
    </row>
    <row r="24" spans="2:7" x14ac:dyDescent="0.2">
      <c r="B24" s="3">
        <v>0</v>
      </c>
      <c r="C24" s="3">
        <v>2</v>
      </c>
      <c r="D24" s="3">
        <v>5</v>
      </c>
      <c r="E24" s="3">
        <v>1</v>
      </c>
      <c r="F24" s="3">
        <v>3</v>
      </c>
      <c r="G24" s="3">
        <v>14</v>
      </c>
    </row>
    <row r="25" spans="2:7" x14ac:dyDescent="0.2">
      <c r="B25" s="3">
        <v>3</v>
      </c>
      <c r="C25" s="3">
        <v>2</v>
      </c>
      <c r="D25" s="3">
        <v>6</v>
      </c>
      <c r="E25" s="3">
        <v>0</v>
      </c>
      <c r="F25" s="3">
        <v>15</v>
      </c>
      <c r="G25" s="3">
        <v>4</v>
      </c>
    </row>
    <row r="26" spans="2:7" x14ac:dyDescent="0.2">
      <c r="B26" s="3">
        <v>3</v>
      </c>
      <c r="C26" s="3">
        <v>2</v>
      </c>
      <c r="D26" s="3">
        <v>4</v>
      </c>
      <c r="E26" s="3">
        <v>18</v>
      </c>
      <c r="F26" s="3">
        <v>9</v>
      </c>
      <c r="G26" s="3">
        <v>19</v>
      </c>
    </row>
    <row r="27" spans="2:7" x14ac:dyDescent="0.2">
      <c r="B27" s="3">
        <v>3</v>
      </c>
      <c r="C27" s="3">
        <v>1</v>
      </c>
      <c r="D27" s="3">
        <v>4</v>
      </c>
      <c r="E27" s="3">
        <v>6</v>
      </c>
      <c r="F27" s="3">
        <v>8</v>
      </c>
      <c r="G27" s="3">
        <v>7</v>
      </c>
    </row>
    <row r="28" spans="2:7" x14ac:dyDescent="0.2">
      <c r="B28" s="3">
        <v>2</v>
      </c>
      <c r="C28" s="3">
        <v>4</v>
      </c>
      <c r="D28" s="3">
        <v>4</v>
      </c>
      <c r="E28" s="3">
        <v>2</v>
      </c>
      <c r="F28" s="3">
        <v>5</v>
      </c>
      <c r="G28" s="3">
        <v>11</v>
      </c>
    </row>
    <row r="29" spans="2:7" x14ac:dyDescent="0.2">
      <c r="B29" s="3">
        <v>4</v>
      </c>
      <c r="C29" s="3">
        <v>1</v>
      </c>
      <c r="D29" s="3">
        <v>6</v>
      </c>
      <c r="E29" s="3">
        <v>0</v>
      </c>
      <c r="F29" s="3">
        <v>1</v>
      </c>
      <c r="G29" s="3">
        <v>7</v>
      </c>
    </row>
    <row r="30" spans="2:7" x14ac:dyDescent="0.2">
      <c r="B30" s="3">
        <v>3</v>
      </c>
      <c r="C30" s="3">
        <v>3</v>
      </c>
      <c r="D30" s="3">
        <v>1</v>
      </c>
      <c r="E30" s="3">
        <v>2</v>
      </c>
      <c r="F30" s="3">
        <v>11</v>
      </c>
      <c r="G30" s="3">
        <v>17</v>
      </c>
    </row>
    <row r="31" spans="2:7" x14ac:dyDescent="0.2">
      <c r="B31" s="3">
        <v>12</v>
      </c>
      <c r="C31" s="3">
        <v>4</v>
      </c>
      <c r="D31" s="3">
        <v>7</v>
      </c>
      <c r="E31" s="3">
        <v>6</v>
      </c>
      <c r="F31" s="3">
        <v>15</v>
      </c>
      <c r="G31" s="3">
        <v>14</v>
      </c>
    </row>
    <row r="32" spans="2:7" x14ac:dyDescent="0.2">
      <c r="B32" s="3">
        <v>3</v>
      </c>
      <c r="C32" s="3">
        <v>2</v>
      </c>
      <c r="D32" s="3">
        <v>0</v>
      </c>
      <c r="E32" s="3">
        <v>3</v>
      </c>
      <c r="F32" s="3">
        <v>16</v>
      </c>
      <c r="G32" s="3">
        <v>8</v>
      </c>
    </row>
    <row r="33" spans="2:7" x14ac:dyDescent="0.2">
      <c r="B33" s="3">
        <v>5</v>
      </c>
      <c r="C33" s="3">
        <v>0</v>
      </c>
      <c r="D33" s="3">
        <v>2</v>
      </c>
      <c r="E33" s="3">
        <v>4</v>
      </c>
      <c r="F33" s="3">
        <v>4</v>
      </c>
      <c r="G33" s="3">
        <v>10</v>
      </c>
    </row>
    <row r="34" spans="2:7" x14ac:dyDescent="0.2">
      <c r="B34" s="3">
        <v>1</v>
      </c>
      <c r="C34" s="3">
        <v>0</v>
      </c>
      <c r="D34" s="3">
        <v>1</v>
      </c>
      <c r="E34" s="3">
        <v>5</v>
      </c>
      <c r="F34" s="3">
        <v>0</v>
      </c>
      <c r="G34" s="3">
        <v>5</v>
      </c>
    </row>
    <row r="35" spans="2:7" x14ac:dyDescent="0.2">
      <c r="B35" s="3">
        <v>0</v>
      </c>
      <c r="C35" s="3">
        <v>2</v>
      </c>
      <c r="D35" s="3">
        <v>3</v>
      </c>
      <c r="E35" s="3">
        <v>3</v>
      </c>
      <c r="F35" s="3">
        <v>8</v>
      </c>
      <c r="G35" s="3">
        <v>14</v>
      </c>
    </row>
    <row r="36" spans="2:7" x14ac:dyDescent="0.2">
      <c r="B36" s="3">
        <v>4</v>
      </c>
      <c r="C36" s="3">
        <v>0</v>
      </c>
      <c r="D36" s="3">
        <v>3</v>
      </c>
      <c r="E36" s="3">
        <v>0</v>
      </c>
      <c r="F36" s="3">
        <v>12</v>
      </c>
      <c r="G36" s="3">
        <v>0</v>
      </c>
    </row>
    <row r="37" spans="2:7" x14ac:dyDescent="0.2">
      <c r="B37" s="3">
        <v>2</v>
      </c>
      <c r="C37" s="3">
        <v>3</v>
      </c>
      <c r="D37" s="3">
        <v>9</v>
      </c>
      <c r="E37" s="3">
        <v>4</v>
      </c>
      <c r="F37" s="3">
        <v>2</v>
      </c>
      <c r="G37" s="3">
        <v>7</v>
      </c>
    </row>
    <row r="38" spans="2:7" x14ac:dyDescent="0.2">
      <c r="B38" s="3">
        <v>0</v>
      </c>
      <c r="C38" s="3">
        <v>1</v>
      </c>
      <c r="D38" s="3">
        <v>0</v>
      </c>
      <c r="E38" s="3">
        <v>15</v>
      </c>
      <c r="F38" s="3">
        <v>1</v>
      </c>
      <c r="G38" s="3">
        <v>5</v>
      </c>
    </row>
    <row r="39" spans="2:7" x14ac:dyDescent="0.2">
      <c r="B39" s="3">
        <v>2</v>
      </c>
      <c r="C39" s="3">
        <v>4</v>
      </c>
      <c r="D39" s="3">
        <v>9</v>
      </c>
      <c r="E39" s="3">
        <v>9</v>
      </c>
      <c r="F39" s="3">
        <v>3</v>
      </c>
      <c r="G39" s="3">
        <v>2</v>
      </c>
    </row>
    <row r="40" spans="2:7" x14ac:dyDescent="0.2">
      <c r="B40" s="3">
        <v>3</v>
      </c>
      <c r="C40" s="3">
        <v>4</v>
      </c>
      <c r="D40" s="3">
        <v>3</v>
      </c>
      <c r="E40" s="3">
        <v>4</v>
      </c>
      <c r="F40" s="3">
        <v>0</v>
      </c>
      <c r="G40" s="3">
        <v>3</v>
      </c>
    </row>
    <row r="41" spans="2:7" x14ac:dyDescent="0.2">
      <c r="B41" s="3">
        <v>14</v>
      </c>
      <c r="C41" s="3">
        <v>3</v>
      </c>
      <c r="D41" s="3">
        <v>3</v>
      </c>
      <c r="E41" s="3">
        <v>6</v>
      </c>
      <c r="F41" s="3">
        <v>0</v>
      </c>
      <c r="G41" s="3">
        <v>9</v>
      </c>
    </row>
    <row r="42" spans="2:7" x14ac:dyDescent="0.2">
      <c r="B42" s="3">
        <v>0</v>
      </c>
      <c r="C42" s="3">
        <v>8</v>
      </c>
      <c r="D42" s="3">
        <v>6</v>
      </c>
      <c r="E42" s="3">
        <v>4</v>
      </c>
      <c r="F42" s="3">
        <v>3</v>
      </c>
      <c r="G42" s="3">
        <v>12</v>
      </c>
    </row>
    <row r="43" spans="2:7" x14ac:dyDescent="0.2">
      <c r="B43" s="3">
        <v>4</v>
      </c>
      <c r="C43" s="3">
        <v>4</v>
      </c>
      <c r="D43" s="3">
        <v>4</v>
      </c>
      <c r="E43" s="3">
        <v>2</v>
      </c>
      <c r="F43" s="3">
        <v>5</v>
      </c>
      <c r="G43" s="3">
        <v>10</v>
      </c>
    </row>
    <row r="44" spans="2:7" x14ac:dyDescent="0.2">
      <c r="B44" s="3">
        <v>3</v>
      </c>
      <c r="C44" s="3">
        <v>5</v>
      </c>
      <c r="D44" s="3">
        <v>4</v>
      </c>
      <c r="E44" s="3">
        <v>0</v>
      </c>
      <c r="F44" s="3">
        <v>6</v>
      </c>
      <c r="G44" s="3">
        <v>7</v>
      </c>
    </row>
    <row r="45" spans="2:7" x14ac:dyDescent="0.2">
      <c r="B45" s="3">
        <v>2</v>
      </c>
      <c r="C45" s="3">
        <v>5</v>
      </c>
      <c r="D45" s="3">
        <v>1</v>
      </c>
      <c r="E45" s="3">
        <v>8</v>
      </c>
      <c r="F45" s="3">
        <v>9</v>
      </c>
      <c r="G45" s="3">
        <v>12</v>
      </c>
    </row>
    <row r="46" spans="2:7" x14ac:dyDescent="0.2">
      <c r="B46" s="3">
        <v>2</v>
      </c>
      <c r="C46" s="3">
        <v>2</v>
      </c>
      <c r="D46" s="3">
        <v>1</v>
      </c>
      <c r="E46" s="3">
        <v>0</v>
      </c>
      <c r="F46" s="3">
        <v>6</v>
      </c>
      <c r="G46" s="3">
        <v>20</v>
      </c>
    </row>
    <row r="47" spans="2:7" x14ac:dyDescent="0.2">
      <c r="B47" s="3">
        <v>7</v>
      </c>
      <c r="C47" s="3">
        <v>2</v>
      </c>
      <c r="D47" s="3">
        <v>4</v>
      </c>
      <c r="E47" s="3">
        <v>0</v>
      </c>
      <c r="F47" s="3">
        <v>16</v>
      </c>
      <c r="G47" s="3">
        <v>11</v>
      </c>
    </row>
    <row r="48" spans="2:7" x14ac:dyDescent="0.2">
      <c r="B48" s="3">
        <v>0</v>
      </c>
      <c r="C48" s="3">
        <v>2</v>
      </c>
      <c r="D48" s="3">
        <v>2</v>
      </c>
      <c r="E48" s="3">
        <v>9</v>
      </c>
      <c r="F48" s="3">
        <v>13</v>
      </c>
      <c r="G48" s="3">
        <v>10</v>
      </c>
    </row>
    <row r="49" spans="2:7" x14ac:dyDescent="0.2">
      <c r="B49" s="3">
        <v>0</v>
      </c>
      <c r="C49" s="3">
        <v>9</v>
      </c>
      <c r="D49" s="3">
        <v>4</v>
      </c>
      <c r="E49" s="3">
        <v>2</v>
      </c>
      <c r="F49" s="3">
        <v>3</v>
      </c>
      <c r="G49" s="3">
        <v>13</v>
      </c>
    </row>
    <row r="50" spans="2:7" x14ac:dyDescent="0.2">
      <c r="B50" s="3">
        <v>4</v>
      </c>
      <c r="C50" s="3">
        <v>2</v>
      </c>
      <c r="D50" s="3">
        <v>0</v>
      </c>
      <c r="E50" s="3">
        <v>5</v>
      </c>
      <c r="F50" s="3">
        <v>2</v>
      </c>
      <c r="G50" s="3">
        <v>10</v>
      </c>
    </row>
    <row r="51" spans="2:7" x14ac:dyDescent="0.2">
      <c r="B51" s="3">
        <v>2</v>
      </c>
      <c r="C51" s="3">
        <v>3</v>
      </c>
      <c r="D51" s="3">
        <v>9</v>
      </c>
      <c r="E51" s="3">
        <v>0</v>
      </c>
      <c r="F51" s="3">
        <v>0</v>
      </c>
      <c r="G51" s="3">
        <v>15</v>
      </c>
    </row>
    <row r="52" spans="2:7" x14ac:dyDescent="0.2">
      <c r="B52" s="3">
        <v>4</v>
      </c>
      <c r="C52" s="3">
        <v>3</v>
      </c>
      <c r="D52" s="3">
        <v>3</v>
      </c>
      <c r="E52" s="3">
        <v>0</v>
      </c>
      <c r="F52" s="3">
        <v>4</v>
      </c>
      <c r="G52" s="3">
        <v>10</v>
      </c>
    </row>
    <row r="53" spans="2:7" x14ac:dyDescent="0.2">
      <c r="B53" s="3">
        <v>8</v>
      </c>
      <c r="C53" s="3">
        <v>4</v>
      </c>
      <c r="D53" s="3">
        <v>9</v>
      </c>
      <c r="E53" s="3">
        <v>1</v>
      </c>
      <c r="F53" s="3">
        <v>7</v>
      </c>
      <c r="G53" s="3">
        <v>4</v>
      </c>
    </row>
    <row r="54" spans="2:7" x14ac:dyDescent="0.2">
      <c r="B54" s="3">
        <v>8</v>
      </c>
      <c r="C54" s="3">
        <v>3</v>
      </c>
      <c r="D54" s="3">
        <v>1</v>
      </c>
      <c r="E54" s="3">
        <v>3</v>
      </c>
      <c r="F54" s="3">
        <v>0</v>
      </c>
      <c r="G54" s="3">
        <v>10</v>
      </c>
    </row>
    <row r="55" spans="2:7" x14ac:dyDescent="0.2">
      <c r="B55" s="3">
        <v>1</v>
      </c>
      <c r="C55" s="3">
        <v>12</v>
      </c>
      <c r="D55" s="3">
        <v>0</v>
      </c>
      <c r="E55" s="3">
        <v>12</v>
      </c>
      <c r="F55" s="3">
        <v>0</v>
      </c>
      <c r="G55" s="3">
        <v>3</v>
      </c>
    </row>
    <row r="56" spans="2:7" x14ac:dyDescent="0.2">
      <c r="B56" s="3">
        <v>1</v>
      </c>
      <c r="C56" s="3">
        <v>1</v>
      </c>
      <c r="D56" s="3">
        <v>2</v>
      </c>
      <c r="E56" s="3">
        <v>2</v>
      </c>
      <c r="F56" s="3">
        <v>8</v>
      </c>
      <c r="G56" s="3">
        <v>11</v>
      </c>
    </row>
    <row r="57" spans="2:7" x14ac:dyDescent="0.2">
      <c r="B57" s="3">
        <v>6</v>
      </c>
      <c r="C57" s="3">
        <v>1</v>
      </c>
      <c r="D57" s="3">
        <v>3</v>
      </c>
      <c r="E57" s="3">
        <v>11</v>
      </c>
      <c r="F57" s="3">
        <v>0</v>
      </c>
      <c r="G57" s="3">
        <v>5</v>
      </c>
    </row>
    <row r="58" spans="2:7" x14ac:dyDescent="0.2">
      <c r="B58" s="3">
        <v>0</v>
      </c>
      <c r="C58" s="3">
        <v>3</v>
      </c>
      <c r="D58" s="3">
        <v>8</v>
      </c>
      <c r="E58" s="3">
        <v>5</v>
      </c>
      <c r="F58" s="3">
        <v>9</v>
      </c>
      <c r="G58" s="3">
        <v>14</v>
      </c>
    </row>
    <row r="59" spans="2:7" x14ac:dyDescent="0.2">
      <c r="B59" s="3">
        <v>0</v>
      </c>
      <c r="C59" s="3">
        <v>3</v>
      </c>
      <c r="D59" s="3">
        <v>0</v>
      </c>
      <c r="E59" s="3">
        <v>3</v>
      </c>
      <c r="F59" s="3">
        <v>3</v>
      </c>
      <c r="G59" s="3">
        <v>4</v>
      </c>
    </row>
    <row r="60" spans="2:7" x14ac:dyDescent="0.2">
      <c r="B60" s="3">
        <v>1</v>
      </c>
      <c r="C60" s="3">
        <v>5</v>
      </c>
      <c r="D60" s="3">
        <v>4</v>
      </c>
      <c r="E60" s="3">
        <v>0</v>
      </c>
      <c r="F60" s="3">
        <v>5</v>
      </c>
      <c r="G60" s="3">
        <v>1</v>
      </c>
    </row>
    <row r="61" spans="2:7" x14ac:dyDescent="0.2">
      <c r="B61" s="3">
        <v>4</v>
      </c>
      <c r="C61" s="3">
        <v>4</v>
      </c>
      <c r="D61" s="3">
        <v>11</v>
      </c>
      <c r="E61" s="3">
        <v>16</v>
      </c>
      <c r="F61" s="3">
        <v>0</v>
      </c>
      <c r="G61" s="3">
        <v>0</v>
      </c>
    </row>
    <row r="62" spans="2:7" x14ac:dyDescent="0.2">
      <c r="B62" s="3">
        <v>1</v>
      </c>
      <c r="C62" s="3">
        <v>3</v>
      </c>
      <c r="D62" s="3">
        <v>4</v>
      </c>
      <c r="E62" s="3">
        <v>0</v>
      </c>
      <c r="F62" s="3">
        <v>1</v>
      </c>
      <c r="G62" s="3">
        <v>7</v>
      </c>
    </row>
    <row r="63" spans="2:7" x14ac:dyDescent="0.2">
      <c r="B63" s="3">
        <v>1</v>
      </c>
      <c r="C63" s="3">
        <v>1</v>
      </c>
      <c r="D63" s="3">
        <v>1</v>
      </c>
      <c r="E63" s="3">
        <v>0</v>
      </c>
      <c r="F63" s="3">
        <v>0</v>
      </c>
      <c r="G63" s="3">
        <v>17</v>
      </c>
    </row>
    <row r="64" spans="2:7" x14ac:dyDescent="0.2">
      <c r="B64" s="3">
        <v>3</v>
      </c>
      <c r="C64" s="3">
        <v>3</v>
      </c>
      <c r="D64" s="3">
        <v>2</v>
      </c>
      <c r="E64" s="3">
        <v>12</v>
      </c>
      <c r="F64" s="3">
        <v>12</v>
      </c>
      <c r="G64" s="3">
        <v>5</v>
      </c>
    </row>
    <row r="65" spans="2:7" x14ac:dyDescent="0.2">
      <c r="B65" s="3">
        <v>0</v>
      </c>
      <c r="C65" s="3">
        <v>7</v>
      </c>
      <c r="D65" s="3">
        <v>0</v>
      </c>
      <c r="E65" s="3">
        <v>1</v>
      </c>
      <c r="F65" s="3">
        <v>0</v>
      </c>
      <c r="G65" s="3">
        <v>6</v>
      </c>
    </row>
    <row r="66" spans="2:7" x14ac:dyDescent="0.2">
      <c r="B66" s="3">
        <v>0</v>
      </c>
      <c r="C66" s="3">
        <v>0</v>
      </c>
      <c r="D66" s="3">
        <v>3</v>
      </c>
      <c r="E66" s="3">
        <v>6</v>
      </c>
      <c r="F66" s="3">
        <v>16</v>
      </c>
      <c r="G66" s="3">
        <v>1</v>
      </c>
    </row>
    <row r="67" spans="2:7" x14ac:dyDescent="0.2">
      <c r="B67" s="3">
        <v>6</v>
      </c>
      <c r="C67" s="3">
        <v>7</v>
      </c>
      <c r="D67" s="3">
        <v>4</v>
      </c>
      <c r="E67" s="3">
        <v>1</v>
      </c>
      <c r="F67" s="3">
        <v>12</v>
      </c>
      <c r="G67" s="3">
        <v>1</v>
      </c>
    </row>
    <row r="68" spans="2:7" x14ac:dyDescent="0.2">
      <c r="B68" s="3">
        <v>9</v>
      </c>
      <c r="C68" s="3">
        <v>4</v>
      </c>
      <c r="D68" s="3">
        <v>1</v>
      </c>
      <c r="E68" s="3">
        <v>9</v>
      </c>
      <c r="F68" s="3">
        <v>1</v>
      </c>
      <c r="G68" s="3">
        <v>4</v>
      </c>
    </row>
    <row r="69" spans="2:7" x14ac:dyDescent="0.2">
      <c r="B69" s="3">
        <v>0</v>
      </c>
      <c r="C69" s="3">
        <v>1</v>
      </c>
      <c r="D69" s="3">
        <v>3</v>
      </c>
      <c r="E69" s="3">
        <v>8</v>
      </c>
      <c r="F69" s="3">
        <v>6</v>
      </c>
      <c r="G69" s="3">
        <v>6</v>
      </c>
    </row>
    <row r="70" spans="2:7" x14ac:dyDescent="0.2">
      <c r="B70" s="3">
        <v>0</v>
      </c>
      <c r="C70" s="3">
        <v>5</v>
      </c>
      <c r="D70" s="3">
        <v>12</v>
      </c>
      <c r="E70" s="3">
        <v>28</v>
      </c>
      <c r="F70" s="3">
        <v>5</v>
      </c>
      <c r="G70" s="3">
        <v>0</v>
      </c>
    </row>
    <row r="71" spans="2:7" x14ac:dyDescent="0.2">
      <c r="B71" s="3">
        <v>0</v>
      </c>
      <c r="C71" s="3">
        <v>3</v>
      </c>
      <c r="D71" s="3">
        <v>10</v>
      </c>
      <c r="E71" s="3">
        <v>1</v>
      </c>
      <c r="F71" s="3">
        <v>0</v>
      </c>
      <c r="G71" s="3">
        <v>1</v>
      </c>
    </row>
    <row r="72" spans="2:7" x14ac:dyDescent="0.2">
      <c r="B72" s="3">
        <v>2</v>
      </c>
      <c r="C72" s="3">
        <v>1</v>
      </c>
      <c r="D72" s="3">
        <v>1</v>
      </c>
      <c r="E72" s="3">
        <v>15</v>
      </c>
      <c r="F72" s="3">
        <v>9</v>
      </c>
      <c r="G72" s="3">
        <v>6</v>
      </c>
    </row>
    <row r="73" spans="2:7" x14ac:dyDescent="0.2">
      <c r="B73" s="3">
        <v>4</v>
      </c>
      <c r="C73" s="3">
        <v>4</v>
      </c>
      <c r="D73" s="3">
        <v>0</v>
      </c>
      <c r="E73" s="3">
        <v>12</v>
      </c>
      <c r="F73" s="3">
        <v>6</v>
      </c>
      <c r="G73" s="3">
        <v>0</v>
      </c>
    </row>
    <row r="74" spans="2:7" x14ac:dyDescent="0.2">
      <c r="B74" s="3">
        <v>2</v>
      </c>
      <c r="C74" s="3">
        <v>8</v>
      </c>
      <c r="D74" s="3">
        <v>1</v>
      </c>
      <c r="E74" s="3">
        <v>1</v>
      </c>
      <c r="F74" s="3">
        <v>2</v>
      </c>
      <c r="G74" s="3">
        <v>28</v>
      </c>
    </row>
    <row r="75" spans="2:7" x14ac:dyDescent="0.2">
      <c r="B75" s="3">
        <v>1</v>
      </c>
      <c r="C75" s="3">
        <v>1</v>
      </c>
      <c r="D75" s="3">
        <v>0</v>
      </c>
      <c r="E75" s="3">
        <v>6</v>
      </c>
      <c r="F75" s="3">
        <v>1</v>
      </c>
      <c r="G75" s="3">
        <v>0</v>
      </c>
    </row>
    <row r="76" spans="2:7" x14ac:dyDescent="0.2">
      <c r="B76" s="3">
        <v>0</v>
      </c>
      <c r="C76" s="3">
        <v>1</v>
      </c>
      <c r="D76" s="3">
        <v>3</v>
      </c>
      <c r="E76" s="3">
        <v>8</v>
      </c>
      <c r="F76" s="3">
        <v>6</v>
      </c>
      <c r="G76" s="3">
        <v>4</v>
      </c>
    </row>
    <row r="77" spans="2:7" x14ac:dyDescent="0.2">
      <c r="B77" s="3">
        <v>0</v>
      </c>
      <c r="C77" s="3">
        <v>5</v>
      </c>
      <c r="D77" s="3">
        <v>8</v>
      </c>
      <c r="E77" s="3">
        <v>9</v>
      </c>
      <c r="F77" s="3">
        <v>2</v>
      </c>
      <c r="G77" s="3">
        <v>0</v>
      </c>
    </row>
    <row r="78" spans="2:7" x14ac:dyDescent="0.2">
      <c r="B78" s="3">
        <v>13</v>
      </c>
      <c r="C78" s="3">
        <v>1</v>
      </c>
      <c r="D78" s="3">
        <v>5</v>
      </c>
      <c r="E78" s="3">
        <v>9</v>
      </c>
      <c r="F78" s="3">
        <v>2</v>
      </c>
      <c r="G78" s="3">
        <v>5</v>
      </c>
    </row>
    <row r="79" spans="2:7" x14ac:dyDescent="0.2">
      <c r="B79" s="3">
        <v>16</v>
      </c>
      <c r="C79" s="3">
        <v>1</v>
      </c>
      <c r="D79" s="3">
        <v>4</v>
      </c>
      <c r="E79" s="3">
        <v>6</v>
      </c>
      <c r="F79" s="3">
        <v>2</v>
      </c>
      <c r="G79" s="3">
        <v>0</v>
      </c>
    </row>
    <row r="80" spans="2:7" x14ac:dyDescent="0.2">
      <c r="B80" s="3">
        <v>0</v>
      </c>
      <c r="C80" s="3">
        <v>7</v>
      </c>
      <c r="D80" s="3">
        <v>0</v>
      </c>
      <c r="E80" s="3">
        <v>8</v>
      </c>
      <c r="F80" s="3">
        <v>3</v>
      </c>
      <c r="G80" s="3">
        <v>6</v>
      </c>
    </row>
    <row r="81" spans="2:7" x14ac:dyDescent="0.2">
      <c r="B81" s="3">
        <v>7</v>
      </c>
      <c r="C81" s="3">
        <v>3</v>
      </c>
      <c r="D81" s="3">
        <v>7</v>
      </c>
      <c r="E81" s="3">
        <v>14</v>
      </c>
      <c r="F81" s="3">
        <v>0</v>
      </c>
      <c r="G81" s="3">
        <v>9</v>
      </c>
    </row>
    <row r="82" spans="2:7" x14ac:dyDescent="0.2">
      <c r="B82" s="3">
        <v>1</v>
      </c>
      <c r="C82" s="3">
        <v>1</v>
      </c>
      <c r="D82" s="3">
        <v>4</v>
      </c>
      <c r="E82" s="3">
        <v>6</v>
      </c>
      <c r="F82" s="3">
        <v>5</v>
      </c>
      <c r="G82" s="3">
        <v>16</v>
      </c>
    </row>
    <row r="83" spans="2:7" x14ac:dyDescent="0.2">
      <c r="B83" s="3">
        <v>0</v>
      </c>
      <c r="C83" s="3">
        <v>1</v>
      </c>
      <c r="D83" s="3">
        <v>6</v>
      </c>
      <c r="E83" s="3">
        <v>5</v>
      </c>
      <c r="F83" s="3">
        <v>5</v>
      </c>
      <c r="G83" s="3">
        <v>6</v>
      </c>
    </row>
    <row r="84" spans="2:7" x14ac:dyDescent="0.2">
      <c r="B84" s="3">
        <v>7</v>
      </c>
      <c r="C84" s="3">
        <v>1</v>
      </c>
      <c r="D84" s="3">
        <v>9</v>
      </c>
      <c r="E84" s="3">
        <v>1</v>
      </c>
      <c r="F84" s="3">
        <v>0</v>
      </c>
      <c r="G84" s="3">
        <v>0</v>
      </c>
    </row>
    <row r="85" spans="2:7" x14ac:dyDescent="0.2">
      <c r="B85" s="3">
        <v>5</v>
      </c>
      <c r="C85" s="3">
        <v>0</v>
      </c>
      <c r="D85" s="3">
        <v>6</v>
      </c>
      <c r="E85" s="3">
        <v>1</v>
      </c>
      <c r="F85" s="3">
        <v>7</v>
      </c>
      <c r="G85" s="3">
        <v>14</v>
      </c>
    </row>
    <row r="86" spans="2:7" x14ac:dyDescent="0.2">
      <c r="B86" s="3">
        <v>3</v>
      </c>
      <c r="C86" s="3">
        <v>3</v>
      </c>
      <c r="D86" s="3">
        <v>1</v>
      </c>
      <c r="E86" s="3">
        <v>4</v>
      </c>
      <c r="F86" s="3">
        <v>13</v>
      </c>
      <c r="G86" s="3">
        <v>18</v>
      </c>
    </row>
    <row r="87" spans="2:7" x14ac:dyDescent="0.2">
      <c r="B87" s="3">
        <v>1</v>
      </c>
      <c r="C87" s="3">
        <v>2</v>
      </c>
      <c r="D87" s="3">
        <v>7</v>
      </c>
      <c r="E87" s="3">
        <v>6</v>
      </c>
      <c r="F87" s="3">
        <v>16</v>
      </c>
      <c r="G87" s="3">
        <v>9</v>
      </c>
    </row>
    <row r="88" spans="2:7" x14ac:dyDescent="0.2">
      <c r="B88" s="3">
        <v>0</v>
      </c>
      <c r="C88" s="3">
        <v>0</v>
      </c>
      <c r="D88" s="3">
        <v>3</v>
      </c>
      <c r="E88" s="3">
        <v>23</v>
      </c>
      <c r="F88" s="3">
        <v>3</v>
      </c>
      <c r="G88" s="3">
        <v>10</v>
      </c>
    </row>
    <row r="89" spans="2:7" x14ac:dyDescent="0.2">
      <c r="B89" s="3">
        <v>5</v>
      </c>
      <c r="C89" s="3">
        <v>8</v>
      </c>
      <c r="D89" s="3">
        <v>3</v>
      </c>
      <c r="E89" s="3">
        <v>9</v>
      </c>
      <c r="F89" s="3">
        <v>3</v>
      </c>
      <c r="G89" s="3">
        <v>9</v>
      </c>
    </row>
    <row r="90" spans="2:7" x14ac:dyDescent="0.2">
      <c r="B90" s="3">
        <v>4</v>
      </c>
      <c r="C90" s="3">
        <v>4</v>
      </c>
      <c r="D90" s="3">
        <v>2</v>
      </c>
      <c r="E90" s="3">
        <v>7</v>
      </c>
      <c r="F90" s="3">
        <v>1</v>
      </c>
      <c r="G90" s="3">
        <v>10</v>
      </c>
    </row>
    <row r="91" spans="2:7" x14ac:dyDescent="0.2">
      <c r="B91" s="3">
        <v>0</v>
      </c>
      <c r="C91" s="3">
        <v>8</v>
      </c>
      <c r="D91" s="3">
        <v>8</v>
      </c>
      <c r="E91" s="3">
        <v>8</v>
      </c>
      <c r="F91" s="3">
        <v>6</v>
      </c>
      <c r="G91" s="3">
        <v>11</v>
      </c>
    </row>
    <row r="92" spans="2:7" x14ac:dyDescent="0.2">
      <c r="B92" s="3">
        <v>0</v>
      </c>
      <c r="C92" s="3">
        <v>2</v>
      </c>
      <c r="D92" s="3">
        <v>4</v>
      </c>
      <c r="E92" s="3">
        <v>4</v>
      </c>
      <c r="F92" s="3">
        <v>0</v>
      </c>
      <c r="G92" s="3">
        <v>9</v>
      </c>
    </row>
    <row r="93" spans="2:7" x14ac:dyDescent="0.2">
      <c r="B93" s="3">
        <v>1</v>
      </c>
      <c r="C93" s="3">
        <v>2</v>
      </c>
      <c r="D93" s="3">
        <v>1</v>
      </c>
      <c r="E93" s="3">
        <v>9</v>
      </c>
      <c r="F93" s="3">
        <v>0</v>
      </c>
      <c r="G93" s="3">
        <v>6</v>
      </c>
    </row>
    <row r="94" spans="2:7" x14ac:dyDescent="0.2">
      <c r="B94" s="3">
        <v>3</v>
      </c>
      <c r="C94" s="3">
        <v>2</v>
      </c>
      <c r="D94" s="3">
        <v>0</v>
      </c>
      <c r="E94" s="3">
        <v>3</v>
      </c>
      <c r="F94" s="3">
        <v>3</v>
      </c>
      <c r="G94" s="3">
        <v>9</v>
      </c>
    </row>
    <row r="95" spans="2:7" x14ac:dyDescent="0.2">
      <c r="B95" s="3">
        <v>0</v>
      </c>
      <c r="C95" s="3">
        <v>5</v>
      </c>
      <c r="D95" s="3">
        <v>9</v>
      </c>
      <c r="E95" s="3">
        <v>5</v>
      </c>
      <c r="F95" s="3">
        <v>5</v>
      </c>
      <c r="G95" s="3">
        <v>9</v>
      </c>
    </row>
    <row r="96" spans="2:7" x14ac:dyDescent="0.2">
      <c r="B96" s="3">
        <v>0</v>
      </c>
      <c r="C96" s="3">
        <v>5</v>
      </c>
      <c r="D96" s="3">
        <v>1</v>
      </c>
      <c r="E96" s="3">
        <v>5</v>
      </c>
      <c r="F96" s="3">
        <v>0</v>
      </c>
      <c r="G96" s="3">
        <v>5</v>
      </c>
    </row>
    <row r="97" spans="2:7" x14ac:dyDescent="0.2">
      <c r="B97" s="3">
        <v>0</v>
      </c>
      <c r="C97" s="3">
        <v>3</v>
      </c>
      <c r="D97" s="3">
        <v>3</v>
      </c>
      <c r="E97" s="3">
        <v>5</v>
      </c>
      <c r="F97" s="3">
        <v>0</v>
      </c>
      <c r="G97" s="3">
        <v>11</v>
      </c>
    </row>
    <row r="98" spans="2:7" x14ac:dyDescent="0.2">
      <c r="B98" s="3">
        <v>0</v>
      </c>
      <c r="C98" s="3">
        <v>9</v>
      </c>
      <c r="D98" s="3">
        <v>10</v>
      </c>
      <c r="E98" s="3">
        <v>10</v>
      </c>
      <c r="F98" s="3">
        <v>2</v>
      </c>
      <c r="G98" s="3">
        <v>14</v>
      </c>
    </row>
    <row r="99" spans="2:7" x14ac:dyDescent="0.2">
      <c r="B99" s="3">
        <v>6</v>
      </c>
      <c r="C99" s="3">
        <v>1</v>
      </c>
      <c r="D99" s="3">
        <v>2</v>
      </c>
      <c r="E99" s="3">
        <v>6</v>
      </c>
      <c r="F99" s="3">
        <v>5</v>
      </c>
      <c r="G99" s="3">
        <v>16</v>
      </c>
    </row>
    <row r="100" spans="2:7" x14ac:dyDescent="0.2">
      <c r="B100" s="3">
        <v>1</v>
      </c>
      <c r="C100" s="3">
        <v>6</v>
      </c>
      <c r="D100" s="3">
        <v>2</v>
      </c>
      <c r="E100" s="3">
        <v>6</v>
      </c>
      <c r="F100" s="3">
        <v>1</v>
      </c>
      <c r="G100" s="3">
        <v>2</v>
      </c>
    </row>
    <row r="101" spans="2:7" x14ac:dyDescent="0.2">
      <c r="B101" s="3">
        <v>0</v>
      </c>
      <c r="C101" s="3">
        <v>4</v>
      </c>
      <c r="D101" s="3">
        <v>4</v>
      </c>
      <c r="E101" s="3">
        <v>7</v>
      </c>
      <c r="F101" s="3">
        <v>10</v>
      </c>
      <c r="G101" s="3">
        <v>7</v>
      </c>
    </row>
    <row r="102" spans="2:7" x14ac:dyDescent="0.2">
      <c r="B102" s="3">
        <v>0</v>
      </c>
      <c r="C102" s="3">
        <v>2</v>
      </c>
      <c r="D102" s="3">
        <v>8</v>
      </c>
      <c r="E102" s="3">
        <v>9</v>
      </c>
      <c r="F102" s="3">
        <v>0</v>
      </c>
      <c r="G102" s="3">
        <v>5</v>
      </c>
    </row>
    <row r="103" spans="2:7" x14ac:dyDescent="0.2">
      <c r="B103" s="3">
        <v>5</v>
      </c>
      <c r="C103" s="3">
        <v>0</v>
      </c>
      <c r="D103" s="3">
        <v>1</v>
      </c>
      <c r="E103" s="3">
        <v>2</v>
      </c>
      <c r="F103" s="3">
        <v>2</v>
      </c>
      <c r="G103" s="3">
        <v>13</v>
      </c>
    </row>
    <row r="104" spans="2:7" x14ac:dyDescent="0.2">
      <c r="B104" s="3">
        <v>1</v>
      </c>
      <c r="C104" s="3">
        <v>9</v>
      </c>
      <c r="D104" s="3">
        <v>1</v>
      </c>
      <c r="E104" s="3">
        <v>1</v>
      </c>
      <c r="F104" s="3">
        <v>3</v>
      </c>
      <c r="G104" s="3">
        <v>11</v>
      </c>
    </row>
    <row r="105" spans="2:7" x14ac:dyDescent="0.2">
      <c r="B105" s="3">
        <v>0</v>
      </c>
      <c r="C105" s="3">
        <v>3</v>
      </c>
      <c r="D105" s="3">
        <v>1</v>
      </c>
      <c r="E105" s="3">
        <v>2</v>
      </c>
      <c r="F105" s="3">
        <v>1</v>
      </c>
      <c r="G105" s="3">
        <v>7</v>
      </c>
    </row>
    <row r="106" spans="2:7" x14ac:dyDescent="0.2">
      <c r="B106" s="3">
        <v>0</v>
      </c>
      <c r="C106" s="3">
        <v>14</v>
      </c>
      <c r="D106" s="3">
        <v>4</v>
      </c>
      <c r="E106" s="3">
        <v>5</v>
      </c>
      <c r="F106" s="3">
        <v>0</v>
      </c>
      <c r="G106" s="3">
        <v>13</v>
      </c>
    </row>
    <row r="107" spans="2:7" x14ac:dyDescent="0.2">
      <c r="B107" s="3">
        <v>0</v>
      </c>
      <c r="C107" s="3">
        <v>10</v>
      </c>
      <c r="D107" s="3">
        <v>1</v>
      </c>
      <c r="E107" s="3">
        <v>5</v>
      </c>
      <c r="F107" s="3">
        <v>5</v>
      </c>
      <c r="G107" s="3">
        <v>5</v>
      </c>
    </row>
    <row r="108" spans="2:7" x14ac:dyDescent="0.2">
      <c r="B108" s="3">
        <v>1</v>
      </c>
      <c r="C108" s="3">
        <v>5</v>
      </c>
      <c r="D108" s="3">
        <v>6</v>
      </c>
      <c r="E108" s="3">
        <v>7</v>
      </c>
      <c r="F108" s="3">
        <v>0</v>
      </c>
      <c r="G108" s="3">
        <v>16</v>
      </c>
    </row>
    <row r="109" spans="2:7" x14ac:dyDescent="0.2">
      <c r="B109" s="3">
        <v>3</v>
      </c>
      <c r="C109" s="3">
        <v>2</v>
      </c>
      <c r="D109" s="3">
        <v>4</v>
      </c>
      <c r="E109" s="3">
        <v>4</v>
      </c>
      <c r="F109" s="3">
        <v>2</v>
      </c>
      <c r="G109" s="3">
        <v>9</v>
      </c>
    </row>
    <row r="110" spans="2:7" x14ac:dyDescent="0.2">
      <c r="B110" s="3">
        <v>0</v>
      </c>
      <c r="C110" s="3">
        <v>4</v>
      </c>
      <c r="D110" s="3">
        <v>1</v>
      </c>
      <c r="E110" s="3">
        <v>6</v>
      </c>
      <c r="F110" s="3">
        <v>4</v>
      </c>
      <c r="G110" s="3">
        <v>8</v>
      </c>
    </row>
    <row r="111" spans="2:7" x14ac:dyDescent="0.2">
      <c r="B111" s="3">
        <v>10</v>
      </c>
      <c r="C111" s="3">
        <v>2</v>
      </c>
      <c r="D111" s="3">
        <v>7</v>
      </c>
      <c r="E111" s="3">
        <v>9</v>
      </c>
      <c r="F111" s="3">
        <v>9</v>
      </c>
      <c r="G111" s="3">
        <v>13</v>
      </c>
    </row>
    <row r="112" spans="2:7" x14ac:dyDescent="0.2">
      <c r="B112" s="3">
        <v>0</v>
      </c>
      <c r="C112" s="3">
        <v>0</v>
      </c>
      <c r="D112" s="3">
        <v>1</v>
      </c>
      <c r="E112" s="3">
        <v>6</v>
      </c>
      <c r="F112" s="3">
        <v>4</v>
      </c>
      <c r="G112" s="3">
        <v>7</v>
      </c>
    </row>
    <row r="113" spans="2:7" x14ac:dyDescent="0.2">
      <c r="B113" s="3">
        <v>1</v>
      </c>
      <c r="C113" s="3">
        <v>1</v>
      </c>
      <c r="D113" s="3">
        <v>7</v>
      </c>
      <c r="E113" s="3">
        <v>5</v>
      </c>
      <c r="F113" s="3">
        <v>3</v>
      </c>
      <c r="G113" s="3">
        <v>13</v>
      </c>
    </row>
    <row r="114" spans="2:7" x14ac:dyDescent="0.2">
      <c r="B114" s="3">
        <v>1</v>
      </c>
      <c r="C114" s="3">
        <v>0</v>
      </c>
      <c r="D114" s="3">
        <v>5</v>
      </c>
      <c r="E114" s="3">
        <v>5</v>
      </c>
      <c r="F114" s="3">
        <v>10</v>
      </c>
      <c r="G114" s="3">
        <v>4</v>
      </c>
    </row>
    <row r="115" spans="2:7" x14ac:dyDescent="0.2">
      <c r="B115" s="3">
        <v>0</v>
      </c>
      <c r="C115" s="3">
        <v>12</v>
      </c>
      <c r="D115" s="3">
        <v>0</v>
      </c>
      <c r="E115" s="3">
        <v>7</v>
      </c>
      <c r="F115" s="3">
        <v>2</v>
      </c>
      <c r="G115" s="3">
        <v>3</v>
      </c>
    </row>
    <row r="116" spans="2:7" x14ac:dyDescent="0.2">
      <c r="B116" s="3">
        <v>12</v>
      </c>
      <c r="C116" s="3">
        <v>0</v>
      </c>
      <c r="D116" s="3">
        <v>3</v>
      </c>
      <c r="E116" s="3">
        <v>4</v>
      </c>
      <c r="F116" s="3">
        <v>2</v>
      </c>
      <c r="G116" s="3">
        <v>4</v>
      </c>
    </row>
    <row r="117" spans="2:7" x14ac:dyDescent="0.2">
      <c r="B117" s="3">
        <v>2</v>
      </c>
      <c r="C117" s="3">
        <v>1</v>
      </c>
      <c r="D117" s="3">
        <v>4</v>
      </c>
      <c r="E117" s="3">
        <v>3</v>
      </c>
      <c r="F117" s="3">
        <v>17</v>
      </c>
      <c r="G117" s="3">
        <v>2</v>
      </c>
    </row>
    <row r="118" spans="2:7" x14ac:dyDescent="0.2">
      <c r="B118" s="3">
        <v>5</v>
      </c>
      <c r="C118" s="3">
        <v>3</v>
      </c>
      <c r="D118" s="3">
        <v>1</v>
      </c>
      <c r="E118" s="3">
        <v>8</v>
      </c>
      <c r="F118" s="3">
        <v>4</v>
      </c>
      <c r="G118" s="3">
        <v>13</v>
      </c>
    </row>
    <row r="119" spans="2:7" x14ac:dyDescent="0.2">
      <c r="B119" s="3">
        <v>0</v>
      </c>
      <c r="C119" s="3">
        <v>2</v>
      </c>
      <c r="D119" s="3">
        <v>0</v>
      </c>
      <c r="E119" s="3">
        <v>18</v>
      </c>
      <c r="F119" s="3">
        <v>0</v>
      </c>
      <c r="G119" s="3">
        <v>1</v>
      </c>
    </row>
    <row r="120" spans="2:7" x14ac:dyDescent="0.2">
      <c r="B120" s="3">
        <v>0</v>
      </c>
      <c r="C120" s="3">
        <v>3</v>
      </c>
      <c r="D120" s="3">
        <v>2</v>
      </c>
      <c r="E120" s="3">
        <v>9</v>
      </c>
      <c r="F120" s="3">
        <v>3</v>
      </c>
      <c r="G120" s="3">
        <v>7</v>
      </c>
    </row>
    <row r="121" spans="2:7" x14ac:dyDescent="0.2">
      <c r="B121" s="3">
        <v>4</v>
      </c>
      <c r="C121" s="3">
        <v>5</v>
      </c>
      <c r="D121" s="3">
        <v>6</v>
      </c>
      <c r="E121" s="3">
        <v>5</v>
      </c>
      <c r="F121" s="3">
        <v>0</v>
      </c>
      <c r="G121" s="3">
        <v>5</v>
      </c>
    </row>
    <row r="122" spans="2:7" x14ac:dyDescent="0.2">
      <c r="B122" s="3">
        <v>0</v>
      </c>
      <c r="C122" s="3">
        <v>9</v>
      </c>
      <c r="D122" s="3">
        <v>4</v>
      </c>
      <c r="E122" s="3">
        <v>1</v>
      </c>
      <c r="F122" s="3">
        <v>4</v>
      </c>
      <c r="G122" s="3">
        <v>0</v>
      </c>
    </row>
    <row r="123" spans="2:7" x14ac:dyDescent="0.2">
      <c r="B123" s="3">
        <v>0</v>
      </c>
      <c r="C123" s="3">
        <v>1</v>
      </c>
      <c r="D123" s="3">
        <v>9</v>
      </c>
      <c r="E123" s="3">
        <v>3</v>
      </c>
      <c r="F123" s="3">
        <v>2</v>
      </c>
      <c r="G123" s="3">
        <v>10</v>
      </c>
    </row>
    <row r="124" spans="2:7" x14ac:dyDescent="0.2">
      <c r="B124" s="3">
        <v>0</v>
      </c>
      <c r="C124" s="3">
        <v>1</v>
      </c>
      <c r="D124" s="3">
        <v>18</v>
      </c>
      <c r="E124" s="3">
        <v>15</v>
      </c>
      <c r="F124" s="3">
        <v>7</v>
      </c>
      <c r="G124" s="3">
        <v>6</v>
      </c>
    </row>
    <row r="125" spans="2:7" x14ac:dyDescent="0.2">
      <c r="B125" s="3">
        <v>0</v>
      </c>
      <c r="C125" s="3">
        <v>1</v>
      </c>
      <c r="D125" s="3">
        <v>11</v>
      </c>
      <c r="E125" s="3">
        <v>8</v>
      </c>
      <c r="F125" s="3">
        <v>9</v>
      </c>
      <c r="G125" s="3">
        <v>10</v>
      </c>
    </row>
    <row r="126" spans="2:7" x14ac:dyDescent="0.2">
      <c r="B126" s="3">
        <v>0</v>
      </c>
      <c r="C126" s="3">
        <v>2</v>
      </c>
      <c r="D126" s="3">
        <v>3</v>
      </c>
      <c r="E126" s="3">
        <v>12</v>
      </c>
      <c r="F126" s="3">
        <v>13</v>
      </c>
      <c r="G126" s="3">
        <v>9</v>
      </c>
    </row>
    <row r="127" spans="2:7" x14ac:dyDescent="0.2">
      <c r="B127" s="3">
        <v>12</v>
      </c>
      <c r="C127" s="3">
        <v>0</v>
      </c>
      <c r="D127" s="3">
        <v>3</v>
      </c>
      <c r="E127" s="3">
        <v>3</v>
      </c>
      <c r="F127" s="3">
        <v>13</v>
      </c>
      <c r="G127" s="3">
        <v>10</v>
      </c>
    </row>
    <row r="128" spans="2:7" x14ac:dyDescent="0.2">
      <c r="B128" s="3">
        <v>0</v>
      </c>
      <c r="C128" s="3">
        <v>12</v>
      </c>
      <c r="D128" s="3">
        <v>2</v>
      </c>
      <c r="E128" s="3">
        <v>6</v>
      </c>
      <c r="F128" s="3">
        <v>10</v>
      </c>
      <c r="G128" s="3">
        <v>7</v>
      </c>
    </row>
    <row r="129" spans="2:7" x14ac:dyDescent="0.2">
      <c r="B129" s="3">
        <v>4</v>
      </c>
      <c r="C129" s="3">
        <v>0</v>
      </c>
      <c r="D129" s="3">
        <v>11</v>
      </c>
      <c r="E129" s="3">
        <v>7</v>
      </c>
      <c r="F129" s="3">
        <v>3</v>
      </c>
      <c r="G129" s="3">
        <v>11</v>
      </c>
    </row>
    <row r="130" spans="2:7" x14ac:dyDescent="0.2">
      <c r="B130" s="3">
        <v>0</v>
      </c>
      <c r="C130" s="3">
        <v>1</v>
      </c>
      <c r="D130" s="3">
        <v>2</v>
      </c>
      <c r="E130" s="3">
        <v>8</v>
      </c>
      <c r="F130" s="3">
        <v>2</v>
      </c>
      <c r="G130" s="3">
        <v>1</v>
      </c>
    </row>
    <row r="131" spans="2:7" x14ac:dyDescent="0.2">
      <c r="B131" s="3">
        <v>6</v>
      </c>
      <c r="C131" s="3">
        <v>4</v>
      </c>
      <c r="D131" s="3">
        <v>0</v>
      </c>
      <c r="E131" s="3">
        <v>6</v>
      </c>
      <c r="F131" s="3">
        <v>2</v>
      </c>
      <c r="G131" s="3">
        <v>7</v>
      </c>
    </row>
    <row r="132" spans="2:7" x14ac:dyDescent="0.2">
      <c r="B132" s="3">
        <v>4</v>
      </c>
      <c r="C132" s="3">
        <v>2</v>
      </c>
      <c r="D132" s="3">
        <v>12</v>
      </c>
      <c r="E132" s="3">
        <v>5</v>
      </c>
      <c r="F132" s="3">
        <v>1</v>
      </c>
      <c r="G132" s="3">
        <v>10</v>
      </c>
    </row>
    <row r="133" spans="2:7" x14ac:dyDescent="0.2">
      <c r="B133" s="3">
        <v>1</v>
      </c>
      <c r="C133" s="3">
        <v>4</v>
      </c>
      <c r="D133" s="3">
        <v>5</v>
      </c>
      <c r="E133" s="3">
        <v>1</v>
      </c>
      <c r="F133" s="3">
        <v>1</v>
      </c>
      <c r="G133" s="3">
        <v>15</v>
      </c>
    </row>
    <row r="134" spans="2:7" x14ac:dyDescent="0.2">
      <c r="B134" s="3">
        <v>2</v>
      </c>
      <c r="C134" s="3">
        <v>1</v>
      </c>
      <c r="D134" s="3">
        <v>3</v>
      </c>
      <c r="E134" s="3">
        <v>9</v>
      </c>
      <c r="F134" s="3">
        <v>1</v>
      </c>
      <c r="G134" s="3">
        <v>5</v>
      </c>
    </row>
    <row r="135" spans="2:7" x14ac:dyDescent="0.2">
      <c r="B135" s="3">
        <v>0</v>
      </c>
      <c r="C135" s="3">
        <v>2</v>
      </c>
      <c r="D135" s="3">
        <v>0</v>
      </c>
      <c r="E135" s="3">
        <v>10</v>
      </c>
      <c r="F135" s="3">
        <v>6</v>
      </c>
      <c r="G135" s="3">
        <v>9</v>
      </c>
    </row>
    <row r="136" spans="2:7" x14ac:dyDescent="0.2">
      <c r="B136" s="3">
        <v>0</v>
      </c>
      <c r="C136" s="3">
        <v>1</v>
      </c>
      <c r="D136" s="3">
        <v>8</v>
      </c>
      <c r="E136" s="3">
        <v>21</v>
      </c>
      <c r="F136" s="3">
        <v>1</v>
      </c>
      <c r="G136" s="3">
        <v>5</v>
      </c>
    </row>
    <row r="137" spans="2:7" x14ac:dyDescent="0.2">
      <c r="B137" s="3">
        <v>0</v>
      </c>
      <c r="C137" s="3">
        <v>0</v>
      </c>
      <c r="D137" s="3">
        <v>1</v>
      </c>
      <c r="E137" s="3">
        <v>1</v>
      </c>
      <c r="F137" s="3">
        <v>0</v>
      </c>
      <c r="G137" s="3">
        <v>3</v>
      </c>
    </row>
    <row r="138" spans="2:7" x14ac:dyDescent="0.2">
      <c r="B138" s="3">
        <v>2</v>
      </c>
      <c r="C138" s="3">
        <v>0</v>
      </c>
      <c r="D138" s="3">
        <v>17</v>
      </c>
      <c r="E138" s="3">
        <v>1</v>
      </c>
      <c r="F138" s="3">
        <v>6</v>
      </c>
      <c r="G138" s="3">
        <v>0</v>
      </c>
    </row>
    <row r="139" spans="2:7" x14ac:dyDescent="0.2">
      <c r="B139" s="3">
        <v>0</v>
      </c>
      <c r="C139" s="3">
        <v>0</v>
      </c>
      <c r="D139" s="3">
        <v>0</v>
      </c>
      <c r="E139" s="3">
        <v>9</v>
      </c>
      <c r="F139" s="3">
        <v>8</v>
      </c>
      <c r="G139" s="3">
        <v>1</v>
      </c>
    </row>
    <row r="140" spans="2:7" x14ac:dyDescent="0.2">
      <c r="B140" s="3">
        <v>0</v>
      </c>
      <c r="C140" s="3">
        <v>6</v>
      </c>
      <c r="D140" s="3">
        <v>8</v>
      </c>
      <c r="E140" s="3">
        <v>5</v>
      </c>
      <c r="F140" s="3">
        <v>5</v>
      </c>
      <c r="G140" s="3">
        <v>4</v>
      </c>
    </row>
    <row r="141" spans="2:7" x14ac:dyDescent="0.2">
      <c r="B141" s="3">
        <v>6</v>
      </c>
      <c r="C141" s="3">
        <v>6</v>
      </c>
      <c r="D141" s="3">
        <v>7</v>
      </c>
      <c r="E141" s="3">
        <v>20</v>
      </c>
      <c r="F141" s="3">
        <v>4</v>
      </c>
      <c r="G141" s="3">
        <v>11</v>
      </c>
    </row>
    <row r="142" spans="2:7" x14ac:dyDescent="0.2">
      <c r="B142" s="3">
        <v>2</v>
      </c>
      <c r="C142" s="3">
        <v>1</v>
      </c>
      <c r="D142" s="3">
        <v>4</v>
      </c>
      <c r="E142" s="3">
        <v>1</v>
      </c>
      <c r="F142" s="3">
        <v>13</v>
      </c>
      <c r="G142" s="3">
        <v>2</v>
      </c>
    </row>
    <row r="143" spans="2:7" x14ac:dyDescent="0.2">
      <c r="B143" s="3">
        <v>2</v>
      </c>
      <c r="C143" s="3">
        <v>0</v>
      </c>
      <c r="D143" s="3">
        <v>0</v>
      </c>
      <c r="E143" s="3">
        <v>1</v>
      </c>
      <c r="F143" s="3">
        <v>23</v>
      </c>
      <c r="G143" s="3">
        <v>10</v>
      </c>
    </row>
    <row r="144" spans="2:7" x14ac:dyDescent="0.2">
      <c r="B144" s="3">
        <v>1</v>
      </c>
      <c r="C144" s="3">
        <v>3</v>
      </c>
      <c r="D144" s="3">
        <v>0</v>
      </c>
      <c r="E144" s="3">
        <v>3</v>
      </c>
      <c r="F144" s="3">
        <v>6</v>
      </c>
      <c r="G144" s="3">
        <v>4</v>
      </c>
    </row>
    <row r="145" spans="2:7" x14ac:dyDescent="0.2">
      <c r="B145" s="3">
        <v>2</v>
      </c>
      <c r="C145" s="3">
        <v>0</v>
      </c>
      <c r="D145" s="3">
        <v>8</v>
      </c>
      <c r="E145" s="3">
        <v>16</v>
      </c>
      <c r="F145" s="3">
        <v>13</v>
      </c>
      <c r="G145" s="3">
        <v>2</v>
      </c>
    </row>
    <row r="146" spans="2:7" x14ac:dyDescent="0.2">
      <c r="B146" s="3">
        <v>7</v>
      </c>
      <c r="C146" s="3">
        <v>0</v>
      </c>
      <c r="D146" s="3">
        <v>8</v>
      </c>
      <c r="E146" s="3">
        <v>27</v>
      </c>
      <c r="F146" s="3">
        <v>1</v>
      </c>
      <c r="G146" s="3">
        <v>3</v>
      </c>
    </row>
    <row r="147" spans="2:7" x14ac:dyDescent="0.2">
      <c r="B147" s="3">
        <v>2</v>
      </c>
      <c r="C147" s="3">
        <v>1</v>
      </c>
      <c r="D147" s="3">
        <v>0</v>
      </c>
      <c r="E147" s="3">
        <v>3</v>
      </c>
      <c r="F147" s="3">
        <v>4</v>
      </c>
      <c r="G147" s="3">
        <v>4</v>
      </c>
    </row>
    <row r="148" spans="2:7" x14ac:dyDescent="0.2">
      <c r="B148" s="3">
        <v>1</v>
      </c>
      <c r="C148" s="3">
        <v>1</v>
      </c>
      <c r="D148" s="3">
        <v>0</v>
      </c>
      <c r="E148" s="3">
        <v>3</v>
      </c>
      <c r="F148" s="3">
        <v>1</v>
      </c>
      <c r="G148" s="3">
        <v>4</v>
      </c>
    </row>
    <row r="149" spans="2:7" x14ac:dyDescent="0.2">
      <c r="B149" s="3">
        <v>9</v>
      </c>
      <c r="C149" s="3">
        <v>2</v>
      </c>
      <c r="D149" s="3">
        <v>4</v>
      </c>
      <c r="E149" s="3">
        <v>10</v>
      </c>
      <c r="F149" s="3">
        <v>2</v>
      </c>
      <c r="G149" s="3">
        <v>5</v>
      </c>
    </row>
    <row r="150" spans="2:7" x14ac:dyDescent="0.2">
      <c r="B150" s="3">
        <v>8</v>
      </c>
      <c r="C150" s="3">
        <v>0</v>
      </c>
      <c r="D150" s="3">
        <v>1</v>
      </c>
      <c r="E150" s="3">
        <v>7</v>
      </c>
      <c r="F150" s="3">
        <v>1</v>
      </c>
      <c r="G150" s="3">
        <v>1</v>
      </c>
    </row>
    <row r="151" spans="2:7" x14ac:dyDescent="0.2">
      <c r="B151" s="3">
        <v>5</v>
      </c>
      <c r="C151" s="3">
        <v>3</v>
      </c>
      <c r="D151" s="3">
        <v>1</v>
      </c>
      <c r="E151" s="3">
        <v>2</v>
      </c>
      <c r="F151" s="3">
        <v>2</v>
      </c>
      <c r="G151" s="3">
        <v>0</v>
      </c>
    </row>
    <row r="152" spans="2:7" x14ac:dyDescent="0.2">
      <c r="B152" s="3">
        <v>0</v>
      </c>
      <c r="C152" s="3">
        <v>0</v>
      </c>
      <c r="D152" s="3">
        <v>1</v>
      </c>
      <c r="E152" s="3">
        <v>18</v>
      </c>
      <c r="F152" s="3">
        <v>3</v>
      </c>
      <c r="G152" s="3">
        <v>13</v>
      </c>
    </row>
    <row r="153" spans="2:7" x14ac:dyDescent="0.2">
      <c r="B153" s="3">
        <v>1</v>
      </c>
      <c r="C153" s="3">
        <v>3</v>
      </c>
      <c r="D153" s="3">
        <v>0</v>
      </c>
      <c r="E153" s="3">
        <v>4</v>
      </c>
      <c r="F153" s="3">
        <v>6</v>
      </c>
      <c r="G153" s="3">
        <v>15</v>
      </c>
    </row>
    <row r="154" spans="2:7" x14ac:dyDescent="0.2">
      <c r="B154" s="3">
        <v>0</v>
      </c>
      <c r="C154" s="3">
        <v>5</v>
      </c>
      <c r="D154" s="3">
        <v>8</v>
      </c>
      <c r="E154" s="3">
        <v>6</v>
      </c>
      <c r="F154" s="3">
        <v>6</v>
      </c>
      <c r="G154" s="3">
        <v>4</v>
      </c>
    </row>
    <row r="155" spans="2:7" x14ac:dyDescent="0.2">
      <c r="B155" s="3">
        <v>2</v>
      </c>
      <c r="C155" s="3">
        <v>2</v>
      </c>
      <c r="D155" s="3">
        <v>4</v>
      </c>
      <c r="E155" s="3">
        <v>19</v>
      </c>
      <c r="F155" s="3">
        <v>1</v>
      </c>
      <c r="G155" s="3">
        <v>4</v>
      </c>
    </row>
    <row r="156" spans="2:7" x14ac:dyDescent="0.2">
      <c r="B156" s="3">
        <v>5</v>
      </c>
      <c r="C156" s="3">
        <v>0</v>
      </c>
      <c r="D156" s="3">
        <v>6</v>
      </c>
      <c r="E156" s="3">
        <v>2</v>
      </c>
      <c r="F156" s="3">
        <v>3</v>
      </c>
      <c r="G156" s="3">
        <v>10</v>
      </c>
    </row>
    <row r="157" spans="2:7" x14ac:dyDescent="0.2">
      <c r="B157" s="3">
        <v>6</v>
      </c>
      <c r="C157" s="3">
        <v>1</v>
      </c>
      <c r="D157" s="3">
        <v>1</v>
      </c>
      <c r="E157" s="3">
        <v>7</v>
      </c>
      <c r="F157" s="3">
        <v>7</v>
      </c>
      <c r="G157" s="3">
        <v>7</v>
      </c>
    </row>
    <row r="158" spans="2:7" x14ac:dyDescent="0.2">
      <c r="B158" s="3">
        <v>5</v>
      </c>
      <c r="C158" s="3">
        <v>0</v>
      </c>
      <c r="D158" s="3">
        <v>1</v>
      </c>
      <c r="E158" s="3">
        <v>4</v>
      </c>
      <c r="F158" s="3">
        <v>1</v>
      </c>
      <c r="G158" s="3">
        <v>8</v>
      </c>
    </row>
    <row r="159" spans="2:7" x14ac:dyDescent="0.2">
      <c r="B159" s="3">
        <v>2</v>
      </c>
      <c r="C159" s="3">
        <v>33</v>
      </c>
      <c r="D159" s="3">
        <v>5</v>
      </c>
      <c r="E159" s="3">
        <v>12</v>
      </c>
      <c r="F159" s="3">
        <v>6</v>
      </c>
      <c r="G159" s="3">
        <v>14</v>
      </c>
    </row>
    <row r="160" spans="2:7" x14ac:dyDescent="0.2">
      <c r="B160" s="3">
        <v>0</v>
      </c>
      <c r="C160" s="3">
        <v>2</v>
      </c>
      <c r="D160" s="3">
        <v>0</v>
      </c>
      <c r="E160" s="3">
        <v>9</v>
      </c>
      <c r="F160" s="3">
        <v>12</v>
      </c>
      <c r="G160" s="3">
        <v>0</v>
      </c>
    </row>
    <row r="161" spans="2:7" x14ac:dyDescent="0.2">
      <c r="B161" s="3">
        <v>1</v>
      </c>
      <c r="C161" s="3">
        <v>0</v>
      </c>
      <c r="D161" s="3">
        <v>5</v>
      </c>
      <c r="E161" s="3">
        <v>5</v>
      </c>
      <c r="F161" s="3">
        <v>4</v>
      </c>
      <c r="G161" s="3">
        <v>17</v>
      </c>
    </row>
    <row r="162" spans="2:7" x14ac:dyDescent="0.2">
      <c r="B162" s="3">
        <v>8</v>
      </c>
      <c r="C162" s="3">
        <v>7</v>
      </c>
      <c r="D162" s="3">
        <v>5</v>
      </c>
      <c r="E162" s="3">
        <v>2</v>
      </c>
      <c r="F162" s="3">
        <v>5</v>
      </c>
      <c r="G162" s="3">
        <v>15</v>
      </c>
    </row>
    <row r="163" spans="2:7" x14ac:dyDescent="0.2">
      <c r="B163" s="3">
        <v>1</v>
      </c>
      <c r="C163" s="3">
        <v>6</v>
      </c>
      <c r="D163" s="3">
        <v>5</v>
      </c>
      <c r="E163" s="3">
        <v>12</v>
      </c>
      <c r="F163" s="3">
        <v>0</v>
      </c>
      <c r="G163" s="3">
        <v>10</v>
      </c>
    </row>
    <row r="164" spans="2:7" x14ac:dyDescent="0.2">
      <c r="B164" s="3">
        <v>2</v>
      </c>
      <c r="C164" s="3">
        <v>11</v>
      </c>
      <c r="D164" s="3">
        <v>9</v>
      </c>
      <c r="E164" s="3">
        <v>7</v>
      </c>
      <c r="F164" s="3">
        <v>1</v>
      </c>
      <c r="G164" s="3">
        <v>6</v>
      </c>
    </row>
    <row r="165" spans="2:7" x14ac:dyDescent="0.2">
      <c r="B165" s="3">
        <v>2</v>
      </c>
      <c r="C165" s="3">
        <v>1</v>
      </c>
      <c r="D165" s="3">
        <v>3</v>
      </c>
      <c r="E165" s="3">
        <v>6</v>
      </c>
      <c r="F165" s="3">
        <v>8</v>
      </c>
      <c r="G165" s="3">
        <v>8</v>
      </c>
    </row>
    <row r="166" spans="2:7" x14ac:dyDescent="0.2">
      <c r="B166" s="3">
        <v>0</v>
      </c>
      <c r="C166" s="3">
        <v>29</v>
      </c>
      <c r="D166" s="3">
        <v>4</v>
      </c>
      <c r="E166" s="3">
        <v>8</v>
      </c>
      <c r="F166" s="3">
        <v>1</v>
      </c>
      <c r="G166" s="3">
        <v>14</v>
      </c>
    </row>
    <row r="167" spans="2:7" x14ac:dyDescent="0.2">
      <c r="B167" s="3">
        <v>0</v>
      </c>
      <c r="C167" s="3">
        <v>0</v>
      </c>
      <c r="D167" s="3">
        <v>5</v>
      </c>
      <c r="E167" s="3">
        <v>5</v>
      </c>
      <c r="F167" s="3">
        <v>1</v>
      </c>
      <c r="G167" s="3">
        <v>17</v>
      </c>
    </row>
    <row r="168" spans="2:7" x14ac:dyDescent="0.2">
      <c r="B168" s="3">
        <v>3</v>
      </c>
      <c r="C168" s="3">
        <v>0</v>
      </c>
      <c r="D168" s="3">
        <v>0</v>
      </c>
      <c r="E168" s="3">
        <v>3</v>
      </c>
      <c r="F168" s="3">
        <v>16</v>
      </c>
      <c r="G168" s="3">
        <v>13</v>
      </c>
    </row>
    <row r="169" spans="2:7" x14ac:dyDescent="0.2">
      <c r="B169" s="3">
        <v>0</v>
      </c>
      <c r="C169" s="3">
        <v>0</v>
      </c>
      <c r="D169" s="3">
        <v>5</v>
      </c>
      <c r="E169" s="3">
        <v>10</v>
      </c>
      <c r="F169" s="3">
        <v>2</v>
      </c>
      <c r="G169" s="3">
        <v>0</v>
      </c>
    </row>
    <row r="170" spans="2:7" x14ac:dyDescent="0.2">
      <c r="B170" s="3">
        <v>0</v>
      </c>
      <c r="C170" s="3">
        <v>1</v>
      </c>
      <c r="D170" s="3">
        <v>14</v>
      </c>
      <c r="E170" s="3">
        <v>2</v>
      </c>
      <c r="F170" s="3">
        <v>8</v>
      </c>
      <c r="G170" s="3">
        <v>8</v>
      </c>
    </row>
    <row r="171" spans="2:7" x14ac:dyDescent="0.2">
      <c r="B171" s="3">
        <v>0</v>
      </c>
      <c r="C171" s="3">
        <v>3</v>
      </c>
      <c r="D171" s="3">
        <v>1</v>
      </c>
      <c r="E171" s="3">
        <v>9</v>
      </c>
      <c r="F171" s="3">
        <v>3</v>
      </c>
      <c r="G171" s="3">
        <v>5</v>
      </c>
    </row>
    <row r="172" spans="2:7" x14ac:dyDescent="0.2">
      <c r="B172" s="3">
        <v>0</v>
      </c>
      <c r="C172" s="3">
        <v>2</v>
      </c>
      <c r="D172" s="3">
        <v>4</v>
      </c>
      <c r="E172" s="3">
        <v>5</v>
      </c>
      <c r="F172" s="3">
        <v>17</v>
      </c>
      <c r="G172" s="3">
        <v>0</v>
      </c>
    </row>
    <row r="173" spans="2:7" x14ac:dyDescent="0.2">
      <c r="B173" s="3">
        <v>0</v>
      </c>
      <c r="C173" s="3">
        <v>5</v>
      </c>
      <c r="D173" s="3">
        <v>0</v>
      </c>
      <c r="E173" s="3">
        <v>10</v>
      </c>
      <c r="F173" s="3">
        <v>4</v>
      </c>
      <c r="G173" s="3">
        <v>1</v>
      </c>
    </row>
    <row r="174" spans="2:7" x14ac:dyDescent="0.2">
      <c r="B174" s="3">
        <v>0</v>
      </c>
      <c r="C174" s="3">
        <v>3</v>
      </c>
      <c r="D174" s="3">
        <v>1</v>
      </c>
      <c r="E174" s="3">
        <v>6</v>
      </c>
      <c r="F174" s="3">
        <v>8</v>
      </c>
      <c r="G174" s="3">
        <v>18</v>
      </c>
    </row>
    <row r="175" spans="2:7" x14ac:dyDescent="0.2">
      <c r="B175" s="3">
        <v>0</v>
      </c>
      <c r="C175" s="3">
        <v>1</v>
      </c>
      <c r="D175" s="3">
        <v>1</v>
      </c>
      <c r="E175" s="3">
        <v>7</v>
      </c>
      <c r="F175" s="3">
        <v>3</v>
      </c>
      <c r="G175" s="3">
        <v>4</v>
      </c>
    </row>
    <row r="176" spans="2:7" x14ac:dyDescent="0.2">
      <c r="B176" s="3">
        <v>2</v>
      </c>
      <c r="C176" s="3">
        <v>17</v>
      </c>
      <c r="D176" s="3">
        <v>25</v>
      </c>
      <c r="E176" s="3">
        <v>8</v>
      </c>
      <c r="F176" s="3">
        <v>5</v>
      </c>
      <c r="G176" s="3">
        <v>0</v>
      </c>
    </row>
    <row r="177" spans="2:7" x14ac:dyDescent="0.2">
      <c r="B177" s="3">
        <v>12</v>
      </c>
      <c r="C177" s="3">
        <v>3</v>
      </c>
      <c r="D177" s="3">
        <v>3</v>
      </c>
      <c r="E177" s="3">
        <v>4</v>
      </c>
      <c r="F177" s="3">
        <v>0</v>
      </c>
      <c r="G177" s="3">
        <v>3</v>
      </c>
    </row>
    <row r="178" spans="2:7" x14ac:dyDescent="0.2">
      <c r="B178" s="3">
        <v>4</v>
      </c>
      <c r="C178" s="3">
        <v>2</v>
      </c>
      <c r="D178" s="3">
        <v>3</v>
      </c>
      <c r="E178" s="3">
        <v>7</v>
      </c>
      <c r="F178" s="3">
        <v>5</v>
      </c>
      <c r="G178" s="3">
        <v>1</v>
      </c>
    </row>
    <row r="179" spans="2:7" x14ac:dyDescent="0.2">
      <c r="B179" s="3">
        <v>4</v>
      </c>
      <c r="C179" s="3">
        <v>1</v>
      </c>
      <c r="D179" s="3">
        <v>4</v>
      </c>
      <c r="E179" s="3">
        <v>3</v>
      </c>
      <c r="F179" s="3">
        <v>1</v>
      </c>
      <c r="G179" s="3">
        <v>11</v>
      </c>
    </row>
    <row r="180" spans="2:7" x14ac:dyDescent="0.2">
      <c r="B180" s="3">
        <v>1</v>
      </c>
      <c r="C180" s="3">
        <v>0</v>
      </c>
      <c r="D180" s="3">
        <v>0</v>
      </c>
      <c r="E180" s="3">
        <v>10</v>
      </c>
      <c r="F180" s="3">
        <v>2</v>
      </c>
      <c r="G180" s="3">
        <v>1</v>
      </c>
    </row>
    <row r="181" spans="2:7" x14ac:dyDescent="0.2">
      <c r="B181" s="3">
        <v>0</v>
      </c>
      <c r="C181" s="3">
        <v>5</v>
      </c>
      <c r="D181" s="3">
        <v>3</v>
      </c>
      <c r="E181" s="3">
        <v>6</v>
      </c>
      <c r="F181" s="3">
        <v>3</v>
      </c>
      <c r="G181" s="3">
        <v>7</v>
      </c>
    </row>
    <row r="182" spans="2:7" x14ac:dyDescent="0.2">
      <c r="B182" s="3">
        <v>1</v>
      </c>
      <c r="C182" s="3">
        <v>2</v>
      </c>
      <c r="D182" s="3">
        <v>0</v>
      </c>
      <c r="E182" s="3">
        <v>8</v>
      </c>
      <c r="F182" s="3">
        <v>8</v>
      </c>
      <c r="G182" s="3">
        <v>1</v>
      </c>
    </row>
    <row r="183" spans="2:7" x14ac:dyDescent="0.2">
      <c r="B183" s="3">
        <v>7</v>
      </c>
      <c r="C183" s="3">
        <v>0</v>
      </c>
      <c r="D183" s="3">
        <v>0</v>
      </c>
      <c r="E183" s="3">
        <v>3</v>
      </c>
      <c r="F183" s="3">
        <v>6</v>
      </c>
      <c r="G183" s="3">
        <v>3</v>
      </c>
    </row>
    <row r="184" spans="2:7" x14ac:dyDescent="0.2">
      <c r="B184" s="3">
        <v>4</v>
      </c>
      <c r="C184" s="3">
        <v>13</v>
      </c>
      <c r="D184" s="3">
        <v>0</v>
      </c>
      <c r="E184" s="3">
        <v>7</v>
      </c>
      <c r="F184" s="3">
        <v>2</v>
      </c>
      <c r="G184" s="3">
        <v>6</v>
      </c>
    </row>
    <row r="185" spans="2:7" x14ac:dyDescent="0.2">
      <c r="B185" s="3">
        <v>2</v>
      </c>
      <c r="C185" s="3">
        <v>1</v>
      </c>
      <c r="D185" s="3">
        <v>4</v>
      </c>
      <c r="E185" s="3">
        <v>0</v>
      </c>
      <c r="F185" s="3">
        <v>5</v>
      </c>
      <c r="G185" s="3">
        <v>5</v>
      </c>
    </row>
    <row r="186" spans="2:7" x14ac:dyDescent="0.2">
      <c r="B186" s="3">
        <v>1</v>
      </c>
      <c r="C186" s="3">
        <v>7</v>
      </c>
      <c r="D186" s="3">
        <v>3</v>
      </c>
      <c r="E186" s="3">
        <v>2</v>
      </c>
      <c r="F186" s="3">
        <v>1</v>
      </c>
      <c r="G186" s="3">
        <v>12</v>
      </c>
    </row>
    <row r="187" spans="2:7" x14ac:dyDescent="0.2">
      <c r="B187" s="3">
        <v>3</v>
      </c>
      <c r="C187" s="3">
        <v>9</v>
      </c>
      <c r="D187" s="3">
        <v>0</v>
      </c>
      <c r="E187" s="3">
        <v>10</v>
      </c>
      <c r="F187" s="3">
        <v>3</v>
      </c>
      <c r="G187" s="3">
        <v>6</v>
      </c>
    </row>
    <row r="188" spans="2:7" x14ac:dyDescent="0.2">
      <c r="B188" s="3">
        <v>3</v>
      </c>
      <c r="C188" s="3">
        <v>1</v>
      </c>
      <c r="D188" s="3">
        <v>4</v>
      </c>
      <c r="E188" s="3">
        <v>5</v>
      </c>
      <c r="F188" s="3">
        <v>3</v>
      </c>
      <c r="G188" s="3">
        <v>8</v>
      </c>
    </row>
    <row r="189" spans="2:7" x14ac:dyDescent="0.2">
      <c r="B189" s="3">
        <v>2</v>
      </c>
      <c r="C189" s="3">
        <v>7</v>
      </c>
      <c r="D189" s="3">
        <v>0</v>
      </c>
      <c r="E189" s="3">
        <v>8</v>
      </c>
      <c r="F189" s="3">
        <v>5</v>
      </c>
      <c r="G189" s="3">
        <v>6</v>
      </c>
    </row>
    <row r="190" spans="2:7" x14ac:dyDescent="0.2">
      <c r="B190" s="3">
        <v>16</v>
      </c>
      <c r="C190" s="3">
        <v>3</v>
      </c>
      <c r="D190" s="3">
        <v>6</v>
      </c>
      <c r="E190" s="3">
        <v>1</v>
      </c>
      <c r="F190" s="3">
        <v>4</v>
      </c>
      <c r="G190" s="3">
        <v>12</v>
      </c>
    </row>
    <row r="191" spans="2:7" x14ac:dyDescent="0.2">
      <c r="B191" s="3">
        <v>0</v>
      </c>
      <c r="C191" s="3">
        <v>1</v>
      </c>
      <c r="D191" s="3">
        <v>9</v>
      </c>
      <c r="E191" s="3">
        <v>5</v>
      </c>
      <c r="F191" s="3">
        <v>4</v>
      </c>
      <c r="G191" s="3">
        <v>7</v>
      </c>
    </row>
    <row r="192" spans="2:7" x14ac:dyDescent="0.2">
      <c r="B192" s="3">
        <v>13</v>
      </c>
      <c r="C192" s="3">
        <v>9</v>
      </c>
      <c r="D192" s="3">
        <v>0</v>
      </c>
      <c r="E192" s="3">
        <v>14</v>
      </c>
      <c r="F192" s="3">
        <v>18</v>
      </c>
      <c r="G192" s="3">
        <v>16</v>
      </c>
    </row>
    <row r="193" spans="2:7" x14ac:dyDescent="0.2">
      <c r="B193" s="3">
        <v>3</v>
      </c>
      <c r="C193" s="3">
        <v>1</v>
      </c>
      <c r="D193" s="3">
        <v>6</v>
      </c>
      <c r="E193" s="3">
        <v>12</v>
      </c>
      <c r="F193" s="3">
        <v>9</v>
      </c>
      <c r="G193" s="3">
        <v>16</v>
      </c>
    </row>
    <row r="194" spans="2:7" x14ac:dyDescent="0.2">
      <c r="B194" s="3">
        <v>1</v>
      </c>
      <c r="C194" s="3">
        <v>0</v>
      </c>
      <c r="D194" s="3">
        <v>11</v>
      </c>
      <c r="E194" s="3">
        <v>4</v>
      </c>
      <c r="F194" s="3">
        <v>3</v>
      </c>
      <c r="G194" s="3">
        <v>14</v>
      </c>
    </row>
    <row r="195" spans="2:7" x14ac:dyDescent="0.2">
      <c r="B195" s="3">
        <v>7</v>
      </c>
      <c r="C195" s="3">
        <v>3</v>
      </c>
      <c r="D195" s="3">
        <v>0</v>
      </c>
      <c r="E195" s="3">
        <v>3</v>
      </c>
      <c r="F195" s="3">
        <v>9</v>
      </c>
      <c r="G195" s="3">
        <v>3</v>
      </c>
    </row>
    <row r="196" spans="2:7" x14ac:dyDescent="0.2">
      <c r="B196" s="3">
        <v>6</v>
      </c>
      <c r="C196" s="3">
        <v>2</v>
      </c>
      <c r="D196" s="3">
        <v>0</v>
      </c>
      <c r="E196" s="3">
        <v>3</v>
      </c>
      <c r="F196" s="3">
        <v>2</v>
      </c>
      <c r="G196" s="3">
        <v>0</v>
      </c>
    </row>
    <row r="197" spans="2:7" x14ac:dyDescent="0.2">
      <c r="B197" s="3">
        <v>5</v>
      </c>
      <c r="C197" s="3">
        <v>5</v>
      </c>
      <c r="D197" s="3">
        <v>0</v>
      </c>
      <c r="E197" s="3">
        <v>13</v>
      </c>
      <c r="F197" s="3">
        <v>8</v>
      </c>
      <c r="G197" s="3">
        <v>9</v>
      </c>
    </row>
    <row r="198" spans="2:7" x14ac:dyDescent="0.2">
      <c r="B198" s="3">
        <v>4</v>
      </c>
      <c r="C198" s="3">
        <v>1</v>
      </c>
      <c r="D198" s="3">
        <v>0</v>
      </c>
      <c r="E198" s="3">
        <v>10</v>
      </c>
      <c r="F198" s="3">
        <v>17</v>
      </c>
      <c r="G198" s="3">
        <v>2</v>
      </c>
    </row>
    <row r="199" spans="2:7" x14ac:dyDescent="0.2">
      <c r="B199" s="3">
        <v>2</v>
      </c>
      <c r="C199" s="3">
        <v>3</v>
      </c>
      <c r="D199" s="3">
        <v>10</v>
      </c>
      <c r="E199" s="3">
        <v>15</v>
      </c>
      <c r="F199" s="3">
        <v>2</v>
      </c>
      <c r="G199" s="3">
        <v>21</v>
      </c>
    </row>
    <row r="200" spans="2:7" x14ac:dyDescent="0.2">
      <c r="B200" s="3">
        <v>1</v>
      </c>
      <c r="C200" s="3">
        <v>3</v>
      </c>
      <c r="D200" s="3">
        <v>1</v>
      </c>
      <c r="E200" s="3">
        <v>4</v>
      </c>
      <c r="F200" s="3">
        <v>10</v>
      </c>
      <c r="G200" s="3">
        <v>24</v>
      </c>
    </row>
    <row r="201" spans="2:7" x14ac:dyDescent="0.2">
      <c r="B201" s="3">
        <v>5</v>
      </c>
      <c r="C201" s="3">
        <v>2</v>
      </c>
      <c r="D201" s="3">
        <v>1</v>
      </c>
      <c r="E201" s="3">
        <v>1</v>
      </c>
      <c r="F201" s="3">
        <v>4</v>
      </c>
      <c r="G201" s="3">
        <v>3</v>
      </c>
    </row>
    <row r="202" spans="2:7" x14ac:dyDescent="0.2">
      <c r="B202" s="3">
        <v>1</v>
      </c>
      <c r="C202" s="3">
        <v>8</v>
      </c>
      <c r="D202" s="3">
        <v>7</v>
      </c>
      <c r="E202" s="3">
        <v>8</v>
      </c>
      <c r="F202" s="3">
        <v>9</v>
      </c>
      <c r="G202" s="3">
        <v>7</v>
      </c>
    </row>
    <row r="203" spans="2:7" x14ac:dyDescent="0.2">
      <c r="B203" s="3">
        <v>0</v>
      </c>
      <c r="C203" s="3">
        <v>4</v>
      </c>
      <c r="D203" s="3">
        <v>4</v>
      </c>
      <c r="E203" s="3">
        <v>9</v>
      </c>
      <c r="F203" s="3">
        <v>0</v>
      </c>
      <c r="G203" s="3">
        <v>12</v>
      </c>
    </row>
    <row r="204" spans="2:7" x14ac:dyDescent="0.2">
      <c r="B204" s="3">
        <v>2</v>
      </c>
      <c r="C204" s="3">
        <v>0</v>
      </c>
      <c r="D204" s="3">
        <v>10</v>
      </c>
      <c r="E204" s="3">
        <v>7</v>
      </c>
      <c r="F204" s="3">
        <v>7</v>
      </c>
      <c r="G204" s="3">
        <v>5</v>
      </c>
    </row>
    <row r="205" spans="2:7" x14ac:dyDescent="0.2">
      <c r="B205" s="3">
        <v>6</v>
      </c>
      <c r="C205" s="3">
        <v>1</v>
      </c>
      <c r="D205" s="3">
        <v>10</v>
      </c>
      <c r="E205" s="3">
        <v>21</v>
      </c>
      <c r="F205" s="3">
        <v>2</v>
      </c>
      <c r="G205" s="3">
        <v>3</v>
      </c>
    </row>
    <row r="206" spans="2:7" x14ac:dyDescent="0.2">
      <c r="B206" s="3">
        <v>2</v>
      </c>
      <c r="C206" s="3">
        <v>2</v>
      </c>
      <c r="D206" s="3">
        <v>1</v>
      </c>
      <c r="E206" s="3">
        <v>10</v>
      </c>
      <c r="F206" s="3">
        <v>3</v>
      </c>
      <c r="G206" s="3">
        <v>0</v>
      </c>
    </row>
    <row r="207" spans="2:7" x14ac:dyDescent="0.2">
      <c r="B207" s="3">
        <v>3</v>
      </c>
      <c r="C207" s="3">
        <v>1</v>
      </c>
      <c r="D207" s="3">
        <v>0</v>
      </c>
      <c r="E207" s="3">
        <v>5</v>
      </c>
      <c r="F207" s="3">
        <v>10</v>
      </c>
      <c r="G207" s="3">
        <v>4</v>
      </c>
    </row>
    <row r="208" spans="2:7" x14ac:dyDescent="0.2">
      <c r="B208" s="3">
        <v>0</v>
      </c>
      <c r="C208" s="3">
        <v>3</v>
      </c>
      <c r="D208" s="3">
        <v>4</v>
      </c>
      <c r="E208" s="3">
        <v>5</v>
      </c>
      <c r="F208" s="3">
        <v>12</v>
      </c>
      <c r="G208" s="3">
        <v>0</v>
      </c>
    </row>
    <row r="209" spans="2:7" x14ac:dyDescent="0.2">
      <c r="B209" s="3">
        <v>6</v>
      </c>
      <c r="C209" s="3">
        <v>21</v>
      </c>
      <c r="D209" s="3">
        <v>4</v>
      </c>
      <c r="E209" s="3">
        <v>2</v>
      </c>
      <c r="F209" s="3">
        <v>8</v>
      </c>
      <c r="G209" s="3">
        <v>14</v>
      </c>
    </row>
    <row r="210" spans="2:7" x14ac:dyDescent="0.2">
      <c r="B210" s="3">
        <v>2</v>
      </c>
      <c r="C210" s="3">
        <v>0</v>
      </c>
      <c r="D210" s="3">
        <v>3</v>
      </c>
      <c r="E210" s="3">
        <v>5</v>
      </c>
      <c r="F210" s="3">
        <v>4</v>
      </c>
      <c r="G210" s="3">
        <v>3</v>
      </c>
    </row>
    <row r="211" spans="2:7" x14ac:dyDescent="0.2">
      <c r="B211" s="3">
        <v>3</v>
      </c>
      <c r="C211" s="3">
        <v>3</v>
      </c>
      <c r="D211" s="3">
        <v>5</v>
      </c>
      <c r="E211" s="3">
        <v>0</v>
      </c>
      <c r="F211" s="3">
        <v>26</v>
      </c>
      <c r="G211" s="3">
        <v>15</v>
      </c>
    </row>
    <row r="212" spans="2:7" x14ac:dyDescent="0.2">
      <c r="B212" s="3">
        <v>9</v>
      </c>
      <c r="C212" s="3">
        <v>8</v>
      </c>
      <c r="D212" s="3">
        <v>2</v>
      </c>
      <c r="E212" s="3">
        <v>2</v>
      </c>
      <c r="F212" s="3">
        <v>7</v>
      </c>
      <c r="G212" s="3">
        <v>13</v>
      </c>
    </row>
    <row r="213" spans="2:7" x14ac:dyDescent="0.2">
      <c r="B213" s="3">
        <v>3</v>
      </c>
      <c r="C213" s="3">
        <v>2</v>
      </c>
      <c r="D213" s="3">
        <v>14</v>
      </c>
      <c r="E213" s="3">
        <v>2</v>
      </c>
      <c r="F213" s="3">
        <v>4</v>
      </c>
      <c r="G213" s="3">
        <v>6</v>
      </c>
    </row>
    <row r="214" spans="2:7" x14ac:dyDescent="0.2">
      <c r="B214" s="3">
        <v>1</v>
      </c>
      <c r="C214" s="3">
        <v>5</v>
      </c>
      <c r="D214" s="3">
        <v>3</v>
      </c>
      <c r="E214" s="3">
        <v>2</v>
      </c>
      <c r="F214" s="3">
        <v>7</v>
      </c>
      <c r="G214" s="3">
        <v>13</v>
      </c>
    </row>
    <row r="215" spans="2:7" x14ac:dyDescent="0.2">
      <c r="B215" s="3">
        <v>3</v>
      </c>
      <c r="C215" s="3">
        <v>4</v>
      </c>
      <c r="D215" s="3">
        <v>4</v>
      </c>
      <c r="E215" s="3">
        <v>6</v>
      </c>
      <c r="F215" s="3">
        <v>7</v>
      </c>
      <c r="G215" s="3">
        <v>22</v>
      </c>
    </row>
    <row r="216" spans="2:7" x14ac:dyDescent="0.2">
      <c r="B216" s="3">
        <v>8</v>
      </c>
      <c r="C216" s="3">
        <v>3</v>
      </c>
      <c r="D216" s="3">
        <v>4</v>
      </c>
      <c r="E216" s="3">
        <v>2</v>
      </c>
      <c r="F216" s="3">
        <v>0</v>
      </c>
      <c r="G216" s="3">
        <v>6</v>
      </c>
    </row>
    <row r="217" spans="2:7" x14ac:dyDescent="0.2">
      <c r="B217" s="3">
        <v>2</v>
      </c>
      <c r="C217" s="3">
        <v>3</v>
      </c>
      <c r="D217" s="3">
        <v>1</v>
      </c>
      <c r="E217" s="3">
        <v>1</v>
      </c>
      <c r="F217" s="3">
        <v>2</v>
      </c>
      <c r="G217" s="3">
        <v>9</v>
      </c>
    </row>
    <row r="218" spans="2:7" x14ac:dyDescent="0.2">
      <c r="B218" s="3">
        <v>3</v>
      </c>
      <c r="C218" s="3">
        <v>2</v>
      </c>
      <c r="D218" s="3">
        <v>7</v>
      </c>
      <c r="E218" s="3">
        <v>1</v>
      </c>
      <c r="F218" s="3">
        <v>6</v>
      </c>
      <c r="G218" s="3">
        <v>3</v>
      </c>
    </row>
    <row r="219" spans="2:7" x14ac:dyDescent="0.2">
      <c r="B219" s="3">
        <v>1</v>
      </c>
      <c r="C219" s="3">
        <v>0</v>
      </c>
      <c r="D219" s="3">
        <v>4</v>
      </c>
      <c r="E219" s="3">
        <v>2</v>
      </c>
      <c r="F219" s="3">
        <v>28</v>
      </c>
      <c r="G219" s="3">
        <v>8</v>
      </c>
    </row>
    <row r="220" spans="2:7" x14ac:dyDescent="0.2">
      <c r="B220" s="3">
        <v>5</v>
      </c>
      <c r="C220" s="3">
        <v>9</v>
      </c>
      <c r="D220" s="3">
        <v>8</v>
      </c>
      <c r="E220" s="3">
        <v>20</v>
      </c>
      <c r="F220" s="3">
        <v>4</v>
      </c>
      <c r="G220" s="3">
        <v>3</v>
      </c>
    </row>
    <row r="221" spans="2:7" x14ac:dyDescent="0.2">
      <c r="B221" s="3">
        <v>9</v>
      </c>
      <c r="C221" s="3">
        <v>1</v>
      </c>
      <c r="D221" s="3">
        <v>0</v>
      </c>
      <c r="E221" s="3">
        <v>3</v>
      </c>
      <c r="F221" s="3">
        <v>2</v>
      </c>
      <c r="G221" s="3">
        <v>9</v>
      </c>
    </row>
    <row r="222" spans="2:7" x14ac:dyDescent="0.2">
      <c r="B222" s="3">
        <v>0</v>
      </c>
      <c r="C222" s="3">
        <v>2</v>
      </c>
      <c r="D222" s="3">
        <v>4</v>
      </c>
      <c r="E222" s="3">
        <v>2</v>
      </c>
      <c r="F222" s="3">
        <v>1</v>
      </c>
      <c r="G222" s="3">
        <v>4</v>
      </c>
    </row>
    <row r="223" spans="2:7" x14ac:dyDescent="0.2">
      <c r="B223" s="3">
        <v>1</v>
      </c>
      <c r="C223" s="3">
        <v>1</v>
      </c>
      <c r="D223" s="3">
        <v>3</v>
      </c>
      <c r="E223" s="3">
        <v>3</v>
      </c>
      <c r="F223" s="3">
        <v>5</v>
      </c>
      <c r="G223" s="3">
        <v>19</v>
      </c>
    </row>
    <row r="224" spans="2:7" x14ac:dyDescent="0.2">
      <c r="B224" s="3">
        <v>8</v>
      </c>
      <c r="C224" s="3">
        <v>1</v>
      </c>
      <c r="D224" s="3">
        <v>1</v>
      </c>
      <c r="E224" s="3">
        <v>2</v>
      </c>
      <c r="F224" s="3">
        <v>5</v>
      </c>
      <c r="G224" s="3">
        <v>10</v>
      </c>
    </row>
    <row r="225" spans="2:7" x14ac:dyDescent="0.2">
      <c r="B225" s="3">
        <v>3</v>
      </c>
      <c r="C225" s="3">
        <v>6</v>
      </c>
      <c r="D225" s="3">
        <v>2</v>
      </c>
      <c r="E225" s="3">
        <v>2</v>
      </c>
      <c r="F225" s="3">
        <v>13</v>
      </c>
      <c r="G225" s="3">
        <v>15</v>
      </c>
    </row>
    <row r="226" spans="2:7" x14ac:dyDescent="0.2">
      <c r="B226" s="3">
        <v>3</v>
      </c>
      <c r="C226" s="3">
        <v>1</v>
      </c>
      <c r="D226" s="3">
        <v>0</v>
      </c>
      <c r="E226" s="3">
        <v>6</v>
      </c>
      <c r="F226" s="3">
        <v>4</v>
      </c>
      <c r="G226" s="3">
        <v>7</v>
      </c>
    </row>
    <row r="227" spans="2:7" x14ac:dyDescent="0.2">
      <c r="B227" s="3">
        <v>4</v>
      </c>
      <c r="C227" s="3">
        <v>0</v>
      </c>
      <c r="D227" s="3">
        <v>6</v>
      </c>
      <c r="E227" s="3">
        <v>6</v>
      </c>
      <c r="F227" s="3">
        <v>10</v>
      </c>
      <c r="G227" s="3">
        <v>5</v>
      </c>
    </row>
    <row r="228" spans="2:7" x14ac:dyDescent="0.2">
      <c r="B228" s="3">
        <v>0</v>
      </c>
      <c r="C228" s="3">
        <v>4</v>
      </c>
      <c r="D228" s="3">
        <v>9</v>
      </c>
      <c r="E228" s="3">
        <v>2</v>
      </c>
      <c r="F228" s="3">
        <v>6</v>
      </c>
      <c r="G228" s="3">
        <v>0</v>
      </c>
    </row>
    <row r="229" spans="2:7" x14ac:dyDescent="0.2">
      <c r="B229" s="3">
        <v>2</v>
      </c>
      <c r="C229" s="3">
        <v>2</v>
      </c>
      <c r="D229" s="3">
        <v>15</v>
      </c>
      <c r="E229" s="3">
        <v>4</v>
      </c>
      <c r="F229" s="3">
        <v>0</v>
      </c>
      <c r="G229" s="3">
        <v>3</v>
      </c>
    </row>
    <row r="230" spans="2:7" x14ac:dyDescent="0.2">
      <c r="B230" s="3">
        <v>4</v>
      </c>
      <c r="C230" s="3">
        <v>2</v>
      </c>
      <c r="D230" s="3">
        <v>10</v>
      </c>
      <c r="E230" s="3">
        <v>8</v>
      </c>
      <c r="F230" s="3">
        <v>1</v>
      </c>
      <c r="G230" s="3">
        <v>7</v>
      </c>
    </row>
    <row r="231" spans="2:7" x14ac:dyDescent="0.2">
      <c r="B231" s="3">
        <v>3</v>
      </c>
      <c r="C231" s="3">
        <v>0</v>
      </c>
      <c r="D231" s="3">
        <v>0</v>
      </c>
      <c r="E231" s="3">
        <v>10</v>
      </c>
      <c r="F231" s="3">
        <v>11</v>
      </c>
      <c r="G231" s="3">
        <v>17</v>
      </c>
    </row>
    <row r="232" spans="2:7" x14ac:dyDescent="0.2">
      <c r="B232" s="3">
        <v>2</v>
      </c>
      <c r="C232" s="3">
        <v>4</v>
      </c>
      <c r="D232" s="3">
        <v>5</v>
      </c>
      <c r="E232" s="3">
        <v>1</v>
      </c>
      <c r="F232" s="3">
        <v>5</v>
      </c>
      <c r="G232" s="3">
        <v>4</v>
      </c>
    </row>
    <row r="233" spans="2:7" x14ac:dyDescent="0.2">
      <c r="B233" s="3">
        <v>1</v>
      </c>
      <c r="C233" s="3">
        <v>10</v>
      </c>
      <c r="D233" s="3">
        <v>7</v>
      </c>
      <c r="E233" s="3">
        <v>11</v>
      </c>
      <c r="F233" s="3">
        <v>2</v>
      </c>
      <c r="G233" s="3">
        <v>9</v>
      </c>
    </row>
    <row r="234" spans="2:7" x14ac:dyDescent="0.2">
      <c r="B234" s="3">
        <v>2</v>
      </c>
      <c r="C234" s="3">
        <v>3</v>
      </c>
      <c r="D234" s="3">
        <v>3</v>
      </c>
      <c r="E234" s="3">
        <v>2</v>
      </c>
      <c r="F234" s="3">
        <v>6</v>
      </c>
      <c r="G234" s="3">
        <v>16</v>
      </c>
    </row>
    <row r="235" spans="2:7" x14ac:dyDescent="0.2">
      <c r="B235" s="3">
        <v>5</v>
      </c>
      <c r="C235" s="3">
        <v>0</v>
      </c>
      <c r="D235" s="3">
        <v>9</v>
      </c>
      <c r="E235" s="3">
        <v>12</v>
      </c>
      <c r="F235" s="3">
        <v>10</v>
      </c>
      <c r="G235" s="3">
        <v>8</v>
      </c>
    </row>
    <row r="236" spans="2:7" x14ac:dyDescent="0.2">
      <c r="B236" s="3">
        <v>1</v>
      </c>
      <c r="C236" s="3">
        <v>3</v>
      </c>
      <c r="D236" s="3">
        <v>0</v>
      </c>
      <c r="E236" s="3">
        <v>8</v>
      </c>
      <c r="F236" s="3">
        <v>10</v>
      </c>
      <c r="G236" s="3">
        <v>5</v>
      </c>
    </row>
    <row r="237" spans="2:7" x14ac:dyDescent="0.2">
      <c r="B237" s="3">
        <v>1</v>
      </c>
      <c r="C237" s="3">
        <v>3</v>
      </c>
      <c r="D237" s="3">
        <v>7</v>
      </c>
      <c r="E237" s="3">
        <v>7</v>
      </c>
      <c r="F237" s="3">
        <v>11</v>
      </c>
      <c r="G237" s="3">
        <v>6</v>
      </c>
    </row>
    <row r="238" spans="2:7" x14ac:dyDescent="0.2">
      <c r="B238" s="3">
        <v>5</v>
      </c>
      <c r="C238" s="3">
        <v>0</v>
      </c>
      <c r="D238" s="3">
        <v>7</v>
      </c>
      <c r="E238" s="3">
        <v>7</v>
      </c>
      <c r="F238" s="3">
        <v>8</v>
      </c>
      <c r="G238" s="3">
        <v>13</v>
      </c>
    </row>
    <row r="239" spans="2:7" x14ac:dyDescent="0.2">
      <c r="B239" s="3">
        <v>0</v>
      </c>
      <c r="C239" s="3">
        <v>4</v>
      </c>
      <c r="D239" s="3">
        <v>5</v>
      </c>
      <c r="E239" s="3">
        <v>7</v>
      </c>
      <c r="F239" s="3">
        <v>0</v>
      </c>
      <c r="G239" s="3">
        <v>8</v>
      </c>
    </row>
    <row r="240" spans="2:7" x14ac:dyDescent="0.2">
      <c r="B240" s="3">
        <v>0</v>
      </c>
      <c r="C240" s="3">
        <v>0</v>
      </c>
      <c r="D240" s="3">
        <v>8</v>
      </c>
      <c r="E240" s="3">
        <v>5</v>
      </c>
      <c r="F240" s="3">
        <v>0</v>
      </c>
      <c r="G240" s="3">
        <v>6</v>
      </c>
    </row>
    <row r="241" spans="2:7" x14ac:dyDescent="0.2">
      <c r="B241" s="3">
        <v>0</v>
      </c>
      <c r="C241" s="3">
        <v>1</v>
      </c>
      <c r="D241" s="3">
        <v>3</v>
      </c>
      <c r="E241" s="3">
        <v>2</v>
      </c>
      <c r="F241" s="3">
        <v>14</v>
      </c>
      <c r="G241" s="3">
        <v>17</v>
      </c>
    </row>
    <row r="242" spans="2:7" x14ac:dyDescent="0.2">
      <c r="B242" s="3">
        <v>0</v>
      </c>
      <c r="C242" s="3">
        <v>8</v>
      </c>
      <c r="D242" s="3">
        <v>6</v>
      </c>
      <c r="E242" s="3">
        <v>7</v>
      </c>
      <c r="F242" s="3">
        <v>5</v>
      </c>
      <c r="G242" s="3">
        <v>15</v>
      </c>
    </row>
    <row r="243" spans="2:7" x14ac:dyDescent="0.2">
      <c r="B243" s="3">
        <v>2</v>
      </c>
      <c r="C243" s="3">
        <v>4</v>
      </c>
      <c r="D243" s="3">
        <v>17</v>
      </c>
      <c r="E243" s="3">
        <v>15</v>
      </c>
      <c r="F243" s="3">
        <v>4</v>
      </c>
      <c r="G243" s="3">
        <v>10</v>
      </c>
    </row>
    <row r="244" spans="2:7" x14ac:dyDescent="0.2">
      <c r="B244" s="3">
        <v>1</v>
      </c>
      <c r="C244" s="3">
        <v>1</v>
      </c>
      <c r="D244" s="3">
        <v>7</v>
      </c>
      <c r="E244" s="3">
        <v>5</v>
      </c>
      <c r="F244" s="3">
        <v>5</v>
      </c>
      <c r="G244" s="3">
        <v>8</v>
      </c>
    </row>
    <row r="245" spans="2:7" x14ac:dyDescent="0.2">
      <c r="B245" s="3">
        <v>11</v>
      </c>
      <c r="C245" s="3">
        <v>1</v>
      </c>
      <c r="D245" s="3">
        <v>5</v>
      </c>
      <c r="E245" s="3">
        <v>0</v>
      </c>
      <c r="F245" s="3">
        <v>2</v>
      </c>
      <c r="G245" s="3">
        <v>6</v>
      </c>
    </row>
    <row r="246" spans="2:7" x14ac:dyDescent="0.2">
      <c r="B246" s="3">
        <v>4</v>
      </c>
      <c r="C246" s="3">
        <v>5</v>
      </c>
      <c r="D246" s="3">
        <v>8</v>
      </c>
      <c r="E246" s="3">
        <v>3</v>
      </c>
      <c r="F246" s="3">
        <v>7</v>
      </c>
      <c r="G246" s="3">
        <v>2</v>
      </c>
    </row>
    <row r="247" spans="2:7" x14ac:dyDescent="0.2">
      <c r="B247" s="3">
        <v>2</v>
      </c>
      <c r="C247" s="3">
        <v>0</v>
      </c>
      <c r="D247" s="3">
        <v>6</v>
      </c>
      <c r="E247" s="3">
        <v>1</v>
      </c>
      <c r="F247" s="3">
        <v>15</v>
      </c>
      <c r="G247" s="3">
        <v>8</v>
      </c>
    </row>
    <row r="248" spans="2:7" x14ac:dyDescent="0.2">
      <c r="B248" s="3">
        <v>1</v>
      </c>
      <c r="C248" s="3">
        <v>1</v>
      </c>
      <c r="D248" s="3">
        <v>10</v>
      </c>
      <c r="E248" s="3">
        <v>6</v>
      </c>
      <c r="F248" s="3">
        <v>0</v>
      </c>
      <c r="G248" s="3">
        <v>18</v>
      </c>
    </row>
    <row r="249" spans="2:7" x14ac:dyDescent="0.2">
      <c r="B249" s="3">
        <v>5</v>
      </c>
      <c r="C249" s="3">
        <v>1</v>
      </c>
      <c r="D249" s="3">
        <v>9</v>
      </c>
      <c r="E249" s="3">
        <v>6</v>
      </c>
      <c r="F249" s="3">
        <v>12</v>
      </c>
      <c r="G249" s="3">
        <v>4</v>
      </c>
    </row>
    <row r="250" spans="2:7" x14ac:dyDescent="0.2">
      <c r="B250" s="3">
        <v>0</v>
      </c>
      <c r="C250" s="3">
        <v>3</v>
      </c>
      <c r="D250" s="3">
        <v>4</v>
      </c>
      <c r="E250" s="3">
        <v>3</v>
      </c>
      <c r="F250" s="3">
        <v>10</v>
      </c>
      <c r="G250" s="3">
        <v>10</v>
      </c>
    </row>
    <row r="251" spans="2:7" x14ac:dyDescent="0.2">
      <c r="B251" s="3">
        <v>0</v>
      </c>
      <c r="C251" s="3">
        <v>0</v>
      </c>
      <c r="D251" s="3">
        <v>0</v>
      </c>
      <c r="E251" s="3">
        <v>4</v>
      </c>
      <c r="F251" s="3">
        <v>9</v>
      </c>
      <c r="G251" s="3">
        <v>8</v>
      </c>
    </row>
    <row r="252" spans="2:7" x14ac:dyDescent="0.2">
      <c r="B252" s="3">
        <v>1</v>
      </c>
      <c r="C252" s="3">
        <v>4</v>
      </c>
      <c r="D252" s="3">
        <v>0</v>
      </c>
      <c r="E252" s="3">
        <v>3</v>
      </c>
      <c r="F252" s="3">
        <v>1</v>
      </c>
      <c r="G252" s="3">
        <v>4</v>
      </c>
    </row>
    <row r="253" spans="2:7" x14ac:dyDescent="0.2">
      <c r="B253" s="3">
        <v>0</v>
      </c>
      <c r="C253" s="3">
        <v>2</v>
      </c>
      <c r="D253" s="3">
        <v>7</v>
      </c>
      <c r="E253" s="3">
        <v>2</v>
      </c>
      <c r="F253" s="3">
        <v>5</v>
      </c>
      <c r="G253" s="3">
        <v>19</v>
      </c>
    </row>
    <row r="254" spans="2:7" x14ac:dyDescent="0.2">
      <c r="B254" s="3">
        <v>1</v>
      </c>
      <c r="C254" s="3">
        <v>0</v>
      </c>
      <c r="D254" s="3">
        <v>3</v>
      </c>
      <c r="E254" s="3">
        <v>3</v>
      </c>
      <c r="F254" s="3">
        <v>5</v>
      </c>
      <c r="G254" s="3">
        <v>5</v>
      </c>
    </row>
    <row r="255" spans="2:7" x14ac:dyDescent="0.2">
      <c r="B255" s="3">
        <v>9</v>
      </c>
      <c r="C255" s="3">
        <v>0</v>
      </c>
      <c r="D255" s="3">
        <v>1</v>
      </c>
      <c r="E255" s="3">
        <v>13</v>
      </c>
      <c r="F255" s="3">
        <v>3</v>
      </c>
      <c r="G255" s="3">
        <v>5</v>
      </c>
    </row>
    <row r="256" spans="2:7" x14ac:dyDescent="0.2">
      <c r="B256" s="3">
        <v>1</v>
      </c>
      <c r="C256" s="3">
        <v>6</v>
      </c>
      <c r="D256" s="3">
        <v>0</v>
      </c>
      <c r="E256" s="3">
        <v>5</v>
      </c>
      <c r="F256" s="3">
        <v>6</v>
      </c>
      <c r="G256" s="3">
        <v>7</v>
      </c>
    </row>
    <row r="257" spans="2:7" x14ac:dyDescent="0.2">
      <c r="B257" s="3">
        <v>1</v>
      </c>
      <c r="C257" s="3">
        <v>6</v>
      </c>
      <c r="D257" s="3">
        <v>5</v>
      </c>
      <c r="E257" s="3">
        <v>1</v>
      </c>
      <c r="F257" s="3">
        <v>10</v>
      </c>
      <c r="G257" s="3">
        <v>15</v>
      </c>
    </row>
    <row r="258" spans="2:7" x14ac:dyDescent="0.2">
      <c r="B258" s="3">
        <v>3</v>
      </c>
      <c r="C258" s="3">
        <v>0</v>
      </c>
      <c r="D258" s="3">
        <v>3</v>
      </c>
      <c r="E258" s="3">
        <v>0</v>
      </c>
      <c r="F258" s="3">
        <v>11</v>
      </c>
      <c r="G258" s="3">
        <v>6</v>
      </c>
    </row>
    <row r="259" spans="2:7" x14ac:dyDescent="0.2">
      <c r="B259" s="3">
        <v>1</v>
      </c>
      <c r="C259" s="3">
        <v>7</v>
      </c>
      <c r="D259" s="3">
        <v>2</v>
      </c>
      <c r="E259" s="3">
        <v>9</v>
      </c>
      <c r="F259" s="3">
        <v>4</v>
      </c>
      <c r="G259" s="3">
        <v>19</v>
      </c>
    </row>
    <row r="260" spans="2:7" x14ac:dyDescent="0.2">
      <c r="B260" s="3">
        <v>4</v>
      </c>
      <c r="C260" s="3">
        <v>6</v>
      </c>
      <c r="D260" s="3">
        <v>0</v>
      </c>
      <c r="E260" s="3">
        <v>0</v>
      </c>
      <c r="F260" s="3">
        <v>9</v>
      </c>
      <c r="G260" s="3">
        <v>14</v>
      </c>
    </row>
    <row r="261" spans="2:7" x14ac:dyDescent="0.2">
      <c r="B261" s="3">
        <v>8</v>
      </c>
      <c r="C261" s="3">
        <v>3</v>
      </c>
      <c r="D261" s="3">
        <v>8</v>
      </c>
      <c r="E261" s="3">
        <v>2</v>
      </c>
      <c r="F261" s="3">
        <v>4</v>
      </c>
      <c r="G261" s="3">
        <v>14</v>
      </c>
    </row>
    <row r="262" spans="2:7" x14ac:dyDescent="0.2">
      <c r="B262" s="3">
        <v>8</v>
      </c>
      <c r="C262" s="3">
        <v>2</v>
      </c>
      <c r="D262" s="3">
        <v>4</v>
      </c>
      <c r="E262" s="3">
        <v>3</v>
      </c>
      <c r="F262" s="3">
        <v>7</v>
      </c>
      <c r="G262" s="3">
        <v>8</v>
      </c>
    </row>
    <row r="263" spans="2:7" x14ac:dyDescent="0.2">
      <c r="B263" s="3">
        <v>3</v>
      </c>
      <c r="C263" s="3">
        <v>7</v>
      </c>
      <c r="D263" s="3">
        <v>4</v>
      </c>
      <c r="E263" s="3">
        <v>10</v>
      </c>
      <c r="F263" s="3">
        <v>5</v>
      </c>
      <c r="G263" s="3">
        <v>2</v>
      </c>
    </row>
    <row r="264" spans="2:7" x14ac:dyDescent="0.2">
      <c r="B264" s="3">
        <v>3</v>
      </c>
      <c r="C264" s="3">
        <v>7</v>
      </c>
      <c r="D264" s="3">
        <v>0</v>
      </c>
      <c r="E264" s="3">
        <v>1</v>
      </c>
      <c r="F264" s="3">
        <v>4</v>
      </c>
      <c r="G264" s="3">
        <v>20</v>
      </c>
    </row>
    <row r="265" spans="2:7" x14ac:dyDescent="0.2">
      <c r="B265" s="3">
        <v>3</v>
      </c>
      <c r="C265" s="3">
        <v>4</v>
      </c>
      <c r="D265" s="3">
        <v>0</v>
      </c>
      <c r="E265" s="3">
        <v>4</v>
      </c>
      <c r="F265" s="3">
        <v>12</v>
      </c>
      <c r="G265" s="3">
        <v>6</v>
      </c>
    </row>
    <row r="266" spans="2:7" x14ac:dyDescent="0.2">
      <c r="B266" s="3">
        <v>0</v>
      </c>
      <c r="C266" s="3">
        <v>0</v>
      </c>
      <c r="D266" s="3">
        <v>7</v>
      </c>
      <c r="E266" s="3">
        <v>7</v>
      </c>
      <c r="F266" s="3">
        <v>4</v>
      </c>
      <c r="G266" s="3">
        <v>4</v>
      </c>
    </row>
    <row r="267" spans="2:7" x14ac:dyDescent="0.2">
      <c r="B267" s="3">
        <v>0</v>
      </c>
      <c r="C267" s="3">
        <v>1</v>
      </c>
      <c r="D267" s="3">
        <v>6</v>
      </c>
      <c r="E267" s="3">
        <v>12</v>
      </c>
      <c r="F267" s="3">
        <v>1</v>
      </c>
      <c r="G267" s="3">
        <v>4</v>
      </c>
    </row>
    <row r="268" spans="2:7" x14ac:dyDescent="0.2">
      <c r="B268" s="3">
        <v>1</v>
      </c>
      <c r="C268" s="3">
        <v>1</v>
      </c>
      <c r="D268" s="3">
        <v>3</v>
      </c>
      <c r="E268" s="3">
        <v>2</v>
      </c>
      <c r="F268" s="3">
        <v>3</v>
      </c>
      <c r="G268" s="3">
        <v>20</v>
      </c>
    </row>
    <row r="269" spans="2:7" x14ac:dyDescent="0.2">
      <c r="B269" s="3">
        <v>1</v>
      </c>
      <c r="C269" s="3">
        <v>0</v>
      </c>
      <c r="D269" s="3">
        <v>3</v>
      </c>
      <c r="E269" s="3">
        <v>3</v>
      </c>
      <c r="F269" s="3">
        <v>12</v>
      </c>
      <c r="G269" s="3">
        <v>18</v>
      </c>
    </row>
    <row r="270" spans="2:7" x14ac:dyDescent="0.2">
      <c r="B270" s="3">
        <v>3</v>
      </c>
      <c r="C270" s="3">
        <v>1</v>
      </c>
      <c r="D270" s="3">
        <v>2</v>
      </c>
      <c r="E270" s="3">
        <v>8</v>
      </c>
      <c r="F270" s="3">
        <v>2</v>
      </c>
      <c r="G270" s="3">
        <v>19</v>
      </c>
    </row>
    <row r="271" spans="2:7" x14ac:dyDescent="0.2">
      <c r="B271" s="3">
        <v>1</v>
      </c>
      <c r="C271" s="3">
        <v>5</v>
      </c>
      <c r="D271" s="3">
        <v>3</v>
      </c>
      <c r="E271" s="3">
        <v>8</v>
      </c>
      <c r="F271" s="3">
        <v>10</v>
      </c>
      <c r="G271" s="3">
        <v>10</v>
      </c>
    </row>
    <row r="272" spans="2:7" x14ac:dyDescent="0.2">
      <c r="B272" s="3">
        <v>7</v>
      </c>
      <c r="C272" s="3">
        <v>1</v>
      </c>
      <c r="D272" s="3">
        <v>5</v>
      </c>
      <c r="E272" s="3">
        <v>7</v>
      </c>
      <c r="F272" s="3">
        <v>0</v>
      </c>
      <c r="G272" s="3">
        <v>6</v>
      </c>
    </row>
    <row r="273" spans="2:7" x14ac:dyDescent="0.2">
      <c r="B273" s="3">
        <v>0</v>
      </c>
      <c r="C273" s="3">
        <v>8</v>
      </c>
      <c r="D273" s="3">
        <v>5</v>
      </c>
      <c r="E273" s="3">
        <v>4</v>
      </c>
      <c r="F273" s="3">
        <v>13</v>
      </c>
      <c r="G273" s="3">
        <v>7</v>
      </c>
    </row>
    <row r="274" spans="2:7" x14ac:dyDescent="0.2">
      <c r="B274" s="3">
        <v>6</v>
      </c>
      <c r="C274" s="3">
        <v>1</v>
      </c>
      <c r="D274" s="3">
        <v>5</v>
      </c>
      <c r="E274" s="3">
        <v>8</v>
      </c>
      <c r="F274" s="3">
        <v>6</v>
      </c>
      <c r="G274" s="3">
        <v>5</v>
      </c>
    </row>
    <row r="275" spans="2:7" x14ac:dyDescent="0.2">
      <c r="B275" s="3">
        <v>0</v>
      </c>
      <c r="C275" s="3">
        <v>8</v>
      </c>
      <c r="D275" s="3">
        <v>9</v>
      </c>
      <c r="E275" s="3">
        <v>4</v>
      </c>
      <c r="F275" s="3">
        <v>4</v>
      </c>
      <c r="G275" s="3">
        <v>1</v>
      </c>
    </row>
    <row r="276" spans="2:7" x14ac:dyDescent="0.2">
      <c r="B276" s="3">
        <v>3</v>
      </c>
      <c r="C276" s="3">
        <v>6</v>
      </c>
      <c r="D276" s="3">
        <v>2</v>
      </c>
      <c r="E276" s="3">
        <v>11</v>
      </c>
      <c r="F276" s="3">
        <v>6</v>
      </c>
      <c r="G276" s="3">
        <v>8</v>
      </c>
    </row>
    <row r="277" spans="2:7" x14ac:dyDescent="0.2">
      <c r="B277" s="3">
        <v>4</v>
      </c>
      <c r="C277" s="3">
        <v>5</v>
      </c>
      <c r="D277" s="3">
        <v>4</v>
      </c>
      <c r="E277" s="3">
        <v>4</v>
      </c>
      <c r="F277" s="3">
        <v>4</v>
      </c>
      <c r="G277" s="3">
        <v>5</v>
      </c>
    </row>
    <row r="278" spans="2:7" x14ac:dyDescent="0.2">
      <c r="B278" s="3">
        <v>3</v>
      </c>
      <c r="C278" s="3">
        <v>3</v>
      </c>
      <c r="D278" s="3">
        <v>1</v>
      </c>
      <c r="E278" s="3">
        <v>2</v>
      </c>
      <c r="F278" s="3">
        <v>23</v>
      </c>
      <c r="G278" s="3">
        <v>14</v>
      </c>
    </row>
    <row r="279" spans="2:7" x14ac:dyDescent="0.2">
      <c r="B279" s="3">
        <v>2</v>
      </c>
      <c r="C279" s="3">
        <v>1</v>
      </c>
      <c r="D279" s="3">
        <v>3</v>
      </c>
      <c r="E279" s="3">
        <v>4</v>
      </c>
      <c r="F279" s="3">
        <v>3</v>
      </c>
      <c r="G279" s="3">
        <v>7</v>
      </c>
    </row>
    <row r="280" spans="2:7" x14ac:dyDescent="0.2">
      <c r="B280" s="3">
        <v>5</v>
      </c>
      <c r="C280" s="3">
        <v>3</v>
      </c>
      <c r="D280" s="3">
        <v>17</v>
      </c>
      <c r="E280" s="3">
        <v>2</v>
      </c>
      <c r="F280" s="3">
        <v>4</v>
      </c>
      <c r="G280" s="3">
        <v>7</v>
      </c>
    </row>
    <row r="281" spans="2:7" x14ac:dyDescent="0.2">
      <c r="B281" s="3">
        <v>6</v>
      </c>
      <c r="C281" s="3">
        <v>4</v>
      </c>
      <c r="D281" s="3">
        <v>0</v>
      </c>
      <c r="E281" s="3">
        <v>7</v>
      </c>
      <c r="F281" s="3">
        <v>10</v>
      </c>
      <c r="G281" s="3">
        <v>7</v>
      </c>
    </row>
    <row r="282" spans="2:7" x14ac:dyDescent="0.2">
      <c r="B282" s="3">
        <v>1</v>
      </c>
      <c r="C282" s="3">
        <v>4</v>
      </c>
      <c r="D282" s="3">
        <v>4</v>
      </c>
      <c r="E282" s="3">
        <v>2</v>
      </c>
      <c r="F282" s="3">
        <v>7</v>
      </c>
      <c r="G282" s="3">
        <v>16</v>
      </c>
    </row>
    <row r="283" spans="2:7" x14ac:dyDescent="0.2">
      <c r="B283" s="3">
        <v>9</v>
      </c>
      <c r="C283" s="3">
        <v>4</v>
      </c>
      <c r="D283" s="3">
        <v>2</v>
      </c>
      <c r="E283" s="3">
        <v>2</v>
      </c>
      <c r="F283" s="3">
        <v>8</v>
      </c>
      <c r="G283" s="3">
        <v>7</v>
      </c>
    </row>
    <row r="284" spans="2:7" x14ac:dyDescent="0.2">
      <c r="B284" s="3">
        <v>6</v>
      </c>
      <c r="C284" s="3">
        <v>2</v>
      </c>
      <c r="D284" s="3">
        <v>0</v>
      </c>
      <c r="E284" s="3">
        <v>6</v>
      </c>
      <c r="F284" s="3">
        <v>2</v>
      </c>
      <c r="G284" s="3">
        <v>16</v>
      </c>
    </row>
    <row r="285" spans="2:7" x14ac:dyDescent="0.2">
      <c r="B285" s="3">
        <v>5</v>
      </c>
      <c r="C285" s="3">
        <v>4</v>
      </c>
      <c r="D285" s="3">
        <v>3</v>
      </c>
      <c r="E285" s="3">
        <v>3</v>
      </c>
      <c r="F285" s="3">
        <v>14</v>
      </c>
      <c r="G285" s="3">
        <v>2</v>
      </c>
    </row>
    <row r="286" spans="2:7" x14ac:dyDescent="0.2">
      <c r="B286" s="3">
        <v>0</v>
      </c>
      <c r="C286" s="3">
        <v>2</v>
      </c>
      <c r="D286" s="3">
        <v>8</v>
      </c>
      <c r="E286" s="3">
        <v>9</v>
      </c>
      <c r="F286" s="3">
        <v>8</v>
      </c>
      <c r="G286" s="3">
        <v>24</v>
      </c>
    </row>
    <row r="287" spans="2:7" x14ac:dyDescent="0.2">
      <c r="B287" s="3">
        <v>11</v>
      </c>
      <c r="C287" s="3">
        <v>0</v>
      </c>
      <c r="D287" s="3">
        <v>1</v>
      </c>
      <c r="E287" s="3">
        <v>5</v>
      </c>
      <c r="F287" s="3">
        <v>12</v>
      </c>
      <c r="G287" s="3">
        <v>7</v>
      </c>
    </row>
    <row r="288" spans="2:7" x14ac:dyDescent="0.2">
      <c r="B288" s="3">
        <v>10</v>
      </c>
      <c r="C288" s="3">
        <v>1</v>
      </c>
      <c r="D288" s="3">
        <v>7</v>
      </c>
      <c r="E288" s="3">
        <v>7</v>
      </c>
      <c r="F288" s="3">
        <v>9</v>
      </c>
      <c r="G288" s="3">
        <v>8</v>
      </c>
    </row>
    <row r="289" spans="2:7" x14ac:dyDescent="0.2">
      <c r="B289" s="3">
        <v>0</v>
      </c>
      <c r="C289" s="3">
        <v>1</v>
      </c>
      <c r="D289" s="3">
        <v>10</v>
      </c>
      <c r="E289" s="3">
        <v>9</v>
      </c>
      <c r="F289" s="3">
        <v>20</v>
      </c>
      <c r="G289" s="3">
        <v>14</v>
      </c>
    </row>
    <row r="290" spans="2:7" x14ac:dyDescent="0.2">
      <c r="B290" s="3">
        <v>0</v>
      </c>
      <c r="C290" s="3">
        <v>3</v>
      </c>
      <c r="D290" s="3">
        <v>3</v>
      </c>
      <c r="E290" s="3">
        <v>8</v>
      </c>
      <c r="F290" s="3">
        <v>1</v>
      </c>
      <c r="G290" s="3">
        <v>10</v>
      </c>
    </row>
    <row r="291" spans="2:7" x14ac:dyDescent="0.2">
      <c r="B291" s="3">
        <v>3</v>
      </c>
      <c r="C291" s="3">
        <v>5</v>
      </c>
      <c r="D291" s="3">
        <v>2</v>
      </c>
      <c r="E291" s="3">
        <v>3</v>
      </c>
      <c r="F291" s="3">
        <v>2</v>
      </c>
      <c r="G291" s="3">
        <v>14</v>
      </c>
    </row>
    <row r="292" spans="2:7" x14ac:dyDescent="0.2">
      <c r="B292" s="3">
        <v>0</v>
      </c>
      <c r="C292" s="3">
        <v>2</v>
      </c>
      <c r="D292" s="3">
        <v>4</v>
      </c>
      <c r="E292" s="3">
        <v>9</v>
      </c>
      <c r="F292" s="3">
        <v>2</v>
      </c>
      <c r="G292" s="3">
        <v>9</v>
      </c>
    </row>
    <row r="293" spans="2:7" x14ac:dyDescent="0.2">
      <c r="B293" s="3">
        <v>9</v>
      </c>
      <c r="C293" s="3">
        <v>2</v>
      </c>
      <c r="D293" s="3">
        <v>0</v>
      </c>
      <c r="E293" s="3">
        <v>2</v>
      </c>
      <c r="F293" s="3">
        <v>1</v>
      </c>
      <c r="G293" s="3">
        <v>3</v>
      </c>
    </row>
    <row r="294" spans="2:7" x14ac:dyDescent="0.2">
      <c r="B294" s="3">
        <v>1</v>
      </c>
      <c r="C294" s="3">
        <v>5</v>
      </c>
      <c r="D294" s="3">
        <v>12</v>
      </c>
      <c r="E294" s="3">
        <v>2</v>
      </c>
      <c r="F294" s="3">
        <v>6</v>
      </c>
      <c r="G294" s="3">
        <v>8</v>
      </c>
    </row>
    <row r="295" spans="2:7" x14ac:dyDescent="0.2">
      <c r="B295" s="3">
        <v>2</v>
      </c>
      <c r="C295" s="3">
        <v>1</v>
      </c>
      <c r="D295" s="3">
        <v>2</v>
      </c>
      <c r="E295" s="3">
        <v>8</v>
      </c>
      <c r="F295" s="3">
        <v>11</v>
      </c>
      <c r="G295" s="3">
        <v>9</v>
      </c>
    </row>
    <row r="296" spans="2:7" x14ac:dyDescent="0.2">
      <c r="B296" s="3">
        <v>11</v>
      </c>
      <c r="C296" s="3">
        <v>4</v>
      </c>
      <c r="D296" s="3">
        <v>7</v>
      </c>
      <c r="E296" s="3">
        <v>2</v>
      </c>
      <c r="F296" s="3">
        <v>4</v>
      </c>
      <c r="G296" s="3">
        <v>21</v>
      </c>
    </row>
    <row r="297" spans="2:7" x14ac:dyDescent="0.2">
      <c r="B297" s="3">
        <v>0</v>
      </c>
      <c r="C297" s="3">
        <v>7</v>
      </c>
      <c r="D297" s="3">
        <v>3</v>
      </c>
      <c r="E297" s="3">
        <v>6</v>
      </c>
      <c r="F297" s="3">
        <v>5</v>
      </c>
      <c r="G297" s="3">
        <v>9</v>
      </c>
    </row>
    <row r="298" spans="2:7" x14ac:dyDescent="0.2">
      <c r="B298" s="3">
        <v>13</v>
      </c>
      <c r="C298" s="3">
        <v>0</v>
      </c>
      <c r="D298" s="3">
        <v>0</v>
      </c>
      <c r="E298" s="3">
        <v>4</v>
      </c>
      <c r="F298" s="3">
        <v>3</v>
      </c>
      <c r="G298" s="3">
        <v>6</v>
      </c>
    </row>
    <row r="299" spans="2:7" x14ac:dyDescent="0.2">
      <c r="B299" s="3">
        <v>6</v>
      </c>
      <c r="C299" s="3">
        <v>2</v>
      </c>
      <c r="D299" s="3">
        <v>3</v>
      </c>
      <c r="E299" s="3">
        <v>3</v>
      </c>
      <c r="F299" s="3">
        <v>5</v>
      </c>
      <c r="G299" s="3">
        <v>12</v>
      </c>
    </row>
    <row r="300" spans="2:7" x14ac:dyDescent="0.2">
      <c r="B300" s="3">
        <v>0</v>
      </c>
      <c r="C300" s="3">
        <v>9</v>
      </c>
      <c r="D300" s="3">
        <v>2</v>
      </c>
      <c r="E300" s="3">
        <v>21</v>
      </c>
      <c r="F300" s="3">
        <v>2</v>
      </c>
      <c r="G300" s="3">
        <v>12</v>
      </c>
    </row>
    <row r="301" spans="2:7" x14ac:dyDescent="0.2">
      <c r="B301" s="3">
        <v>2</v>
      </c>
      <c r="C301" s="3">
        <v>3</v>
      </c>
      <c r="D301" s="3">
        <v>1</v>
      </c>
      <c r="E301" s="3">
        <v>2</v>
      </c>
      <c r="F301" s="3">
        <v>10</v>
      </c>
      <c r="G301" s="3">
        <v>9</v>
      </c>
    </row>
    <row r="302" spans="2:7" x14ac:dyDescent="0.2">
      <c r="B302" s="3">
        <v>5</v>
      </c>
      <c r="C302" s="3">
        <v>2</v>
      </c>
      <c r="D302" s="3">
        <v>2</v>
      </c>
      <c r="E302" s="3">
        <v>7</v>
      </c>
      <c r="F302" s="3">
        <v>8</v>
      </c>
      <c r="G302" s="3">
        <v>5</v>
      </c>
    </row>
    <row r="303" spans="2:7" x14ac:dyDescent="0.2">
      <c r="B303" s="3">
        <v>6</v>
      </c>
      <c r="C303" s="3">
        <v>2</v>
      </c>
      <c r="D303" s="3">
        <v>4</v>
      </c>
      <c r="E303" s="3">
        <v>8</v>
      </c>
      <c r="F303" s="3">
        <v>13</v>
      </c>
      <c r="G303" s="3">
        <v>2</v>
      </c>
    </row>
    <row r="304" spans="2:7" x14ac:dyDescent="0.2">
      <c r="B304" s="3">
        <v>2</v>
      </c>
      <c r="C304" s="3">
        <v>5</v>
      </c>
      <c r="D304" s="3">
        <v>24</v>
      </c>
      <c r="E304" s="3">
        <v>16</v>
      </c>
      <c r="F304" s="3">
        <v>0</v>
      </c>
      <c r="G304" s="3">
        <v>4</v>
      </c>
    </row>
    <row r="305" spans="2:7" x14ac:dyDescent="0.2">
      <c r="B305" s="3">
        <v>3</v>
      </c>
      <c r="C305" s="3">
        <v>4</v>
      </c>
      <c r="D305" s="3">
        <v>16</v>
      </c>
      <c r="E305" s="3">
        <v>4</v>
      </c>
      <c r="F305" s="3">
        <v>9</v>
      </c>
      <c r="G305" s="3">
        <v>11</v>
      </c>
    </row>
    <row r="306" spans="2:7" x14ac:dyDescent="0.2">
      <c r="B306" s="3">
        <v>3</v>
      </c>
      <c r="C306" s="3">
        <v>1</v>
      </c>
      <c r="D306" s="3">
        <v>3</v>
      </c>
      <c r="E306" s="3">
        <v>6</v>
      </c>
      <c r="F306" s="3">
        <v>1</v>
      </c>
      <c r="G306" s="3">
        <v>3</v>
      </c>
    </row>
    <row r="307" spans="2:7" x14ac:dyDescent="0.2">
      <c r="B307" s="3">
        <v>1</v>
      </c>
      <c r="C307" s="3">
        <v>5</v>
      </c>
      <c r="D307" s="3">
        <v>13</v>
      </c>
      <c r="E307" s="3">
        <v>8</v>
      </c>
      <c r="F307" s="3">
        <v>0</v>
      </c>
      <c r="G307" s="3">
        <v>14</v>
      </c>
    </row>
    <row r="308" spans="2:7" x14ac:dyDescent="0.2">
      <c r="B308" s="3">
        <v>3</v>
      </c>
      <c r="C308" s="3">
        <v>4</v>
      </c>
      <c r="D308" s="3">
        <v>3</v>
      </c>
      <c r="E308" s="3">
        <v>7</v>
      </c>
      <c r="F308" s="3">
        <v>3</v>
      </c>
      <c r="G308" s="3">
        <v>8</v>
      </c>
    </row>
    <row r="309" spans="2:7" x14ac:dyDescent="0.2">
      <c r="B309" s="3">
        <v>1</v>
      </c>
      <c r="C309" s="3">
        <v>4</v>
      </c>
      <c r="D309" s="3">
        <v>0</v>
      </c>
      <c r="E309" s="3">
        <v>10</v>
      </c>
      <c r="F309" s="3">
        <v>21</v>
      </c>
      <c r="G309" s="3">
        <v>11</v>
      </c>
    </row>
    <row r="310" spans="2:7" x14ac:dyDescent="0.2">
      <c r="B310" s="3">
        <v>2</v>
      </c>
      <c r="C310" s="3">
        <v>3</v>
      </c>
      <c r="D310" s="3">
        <v>9</v>
      </c>
      <c r="E310" s="3">
        <v>8</v>
      </c>
      <c r="F310" s="3">
        <v>9</v>
      </c>
      <c r="G310" s="3">
        <v>9</v>
      </c>
    </row>
    <row r="311" spans="2:7" x14ac:dyDescent="0.2">
      <c r="B311" s="3">
        <v>2</v>
      </c>
      <c r="C311" s="3">
        <v>7</v>
      </c>
      <c r="D311" s="3">
        <v>1</v>
      </c>
      <c r="E311" s="3">
        <v>10</v>
      </c>
      <c r="F311" s="3">
        <v>7</v>
      </c>
      <c r="G311" s="3">
        <v>7</v>
      </c>
    </row>
    <row r="312" spans="2:7" x14ac:dyDescent="0.2">
      <c r="B312" s="3">
        <v>2</v>
      </c>
      <c r="C312" s="3">
        <v>2</v>
      </c>
      <c r="D312" s="3">
        <v>9</v>
      </c>
      <c r="E312" s="3">
        <v>5</v>
      </c>
      <c r="F312" s="3">
        <v>1</v>
      </c>
      <c r="G312" s="3">
        <v>13</v>
      </c>
    </row>
    <row r="313" spans="2:7" x14ac:dyDescent="0.2">
      <c r="B313" s="3">
        <v>1</v>
      </c>
      <c r="C313" s="3">
        <v>0</v>
      </c>
      <c r="D313" s="3">
        <v>1</v>
      </c>
      <c r="E313" s="3">
        <v>2</v>
      </c>
      <c r="F313" s="3">
        <v>0</v>
      </c>
      <c r="G313" s="3">
        <v>4</v>
      </c>
    </row>
    <row r="314" spans="2:7" x14ac:dyDescent="0.2">
      <c r="B314" s="3">
        <v>0</v>
      </c>
      <c r="C314" s="3">
        <v>3</v>
      </c>
      <c r="D314" s="3">
        <v>6</v>
      </c>
      <c r="E314" s="3">
        <v>2</v>
      </c>
      <c r="F314" s="3">
        <v>12</v>
      </c>
      <c r="G314" s="3">
        <v>12</v>
      </c>
    </row>
    <row r="315" spans="2:7" x14ac:dyDescent="0.2">
      <c r="B315" s="3">
        <v>2</v>
      </c>
      <c r="C315" s="3">
        <v>5</v>
      </c>
      <c r="D315" s="3">
        <v>11</v>
      </c>
      <c r="E315" s="3">
        <v>6</v>
      </c>
      <c r="F315" s="3">
        <v>6</v>
      </c>
      <c r="G315" s="3">
        <v>9</v>
      </c>
    </row>
    <row r="316" spans="2:7" x14ac:dyDescent="0.2">
      <c r="B316" s="3">
        <v>4</v>
      </c>
      <c r="C316" s="3">
        <v>5</v>
      </c>
      <c r="D316" s="3">
        <v>4</v>
      </c>
      <c r="E316" s="3">
        <v>5</v>
      </c>
      <c r="F316" s="3">
        <v>8</v>
      </c>
      <c r="G316" s="3">
        <v>7</v>
      </c>
    </row>
    <row r="317" spans="2:7" x14ac:dyDescent="0.2">
      <c r="B317" s="3">
        <v>3</v>
      </c>
      <c r="C317" s="3">
        <v>0</v>
      </c>
      <c r="D317" s="3">
        <v>8</v>
      </c>
      <c r="E317" s="3">
        <v>2</v>
      </c>
      <c r="F317" s="3">
        <v>9</v>
      </c>
      <c r="G317" s="3">
        <v>12</v>
      </c>
    </row>
    <row r="318" spans="2:7" x14ac:dyDescent="0.2">
      <c r="B318" s="3">
        <v>1</v>
      </c>
      <c r="C318" s="3">
        <v>2</v>
      </c>
      <c r="D318" s="3">
        <v>8</v>
      </c>
      <c r="E318" s="3">
        <v>10</v>
      </c>
      <c r="F318" s="3">
        <v>10</v>
      </c>
      <c r="G318" s="3">
        <v>4</v>
      </c>
    </row>
    <row r="319" spans="2:7" x14ac:dyDescent="0.2">
      <c r="B319" s="3">
        <v>1</v>
      </c>
      <c r="C319" s="3">
        <v>1</v>
      </c>
      <c r="D319" s="3">
        <v>0</v>
      </c>
      <c r="E319" s="3">
        <v>5</v>
      </c>
      <c r="F319" s="3">
        <v>2</v>
      </c>
      <c r="G319" s="3">
        <v>1</v>
      </c>
    </row>
    <row r="320" spans="2:7" x14ac:dyDescent="0.2">
      <c r="B320" s="3">
        <v>3</v>
      </c>
      <c r="C320" s="3">
        <v>5</v>
      </c>
      <c r="D320" s="3">
        <v>3</v>
      </c>
      <c r="E320" s="3">
        <v>1</v>
      </c>
      <c r="F320" s="3">
        <v>7</v>
      </c>
      <c r="G320" s="3">
        <v>17</v>
      </c>
    </row>
    <row r="321" spans="2:7" x14ac:dyDescent="0.2">
      <c r="B321" s="3">
        <v>11</v>
      </c>
      <c r="C321" s="3">
        <v>0</v>
      </c>
      <c r="D321" s="3">
        <v>4</v>
      </c>
      <c r="E321" s="3">
        <v>0</v>
      </c>
      <c r="F321" s="3">
        <v>6</v>
      </c>
      <c r="G321" s="3">
        <v>15</v>
      </c>
    </row>
    <row r="322" spans="2:7" x14ac:dyDescent="0.2">
      <c r="B322" s="3">
        <v>16</v>
      </c>
      <c r="C322" s="3">
        <v>1</v>
      </c>
      <c r="D322" s="3">
        <v>5</v>
      </c>
      <c r="E322" s="3">
        <v>9</v>
      </c>
      <c r="F322" s="3">
        <v>7</v>
      </c>
      <c r="G322" s="3">
        <v>14</v>
      </c>
    </row>
    <row r="323" spans="2:7" x14ac:dyDescent="0.2">
      <c r="B323" s="3">
        <v>1</v>
      </c>
      <c r="C323" s="3">
        <v>1</v>
      </c>
      <c r="D323" s="3">
        <v>9</v>
      </c>
      <c r="E323" s="3">
        <v>10</v>
      </c>
      <c r="F323" s="3">
        <v>4</v>
      </c>
      <c r="G323" s="3">
        <v>3</v>
      </c>
    </row>
    <row r="324" spans="2:7" x14ac:dyDescent="0.2">
      <c r="B324" s="3">
        <v>2</v>
      </c>
      <c r="C324" s="3">
        <v>2</v>
      </c>
      <c r="D324" s="3">
        <v>1</v>
      </c>
      <c r="E324" s="3">
        <v>13</v>
      </c>
      <c r="F324" s="3">
        <v>2</v>
      </c>
      <c r="G324" s="3">
        <v>0</v>
      </c>
    </row>
    <row r="325" spans="2:7" x14ac:dyDescent="0.2">
      <c r="B325" s="3">
        <v>0</v>
      </c>
      <c r="C325" s="3">
        <v>0</v>
      </c>
      <c r="D325" s="3">
        <v>2</v>
      </c>
      <c r="E325" s="3">
        <v>8</v>
      </c>
      <c r="F325" s="3">
        <v>1</v>
      </c>
      <c r="G325" s="3">
        <v>5</v>
      </c>
    </row>
    <row r="326" spans="2:7" x14ac:dyDescent="0.2">
      <c r="B326" s="3">
        <v>0</v>
      </c>
      <c r="C326" s="3">
        <v>1</v>
      </c>
      <c r="D326" s="3">
        <v>5</v>
      </c>
      <c r="E326" s="3">
        <v>4</v>
      </c>
      <c r="F326" s="3">
        <v>0</v>
      </c>
      <c r="G326" s="3">
        <v>3</v>
      </c>
    </row>
    <row r="327" spans="2:7" x14ac:dyDescent="0.2">
      <c r="B327" s="3">
        <v>4</v>
      </c>
      <c r="C327" s="3">
        <v>1</v>
      </c>
      <c r="D327" s="3">
        <v>4</v>
      </c>
      <c r="E327" s="3">
        <v>16</v>
      </c>
      <c r="F327" s="3">
        <v>5</v>
      </c>
      <c r="G327" s="3">
        <v>4</v>
      </c>
    </row>
    <row r="328" spans="2:7" x14ac:dyDescent="0.2">
      <c r="B328" s="3">
        <v>2</v>
      </c>
      <c r="C328" s="3">
        <v>0</v>
      </c>
      <c r="D328" s="3">
        <v>0</v>
      </c>
      <c r="E328" s="3">
        <v>12</v>
      </c>
      <c r="F328" s="3">
        <v>12</v>
      </c>
      <c r="G328" s="3">
        <v>6</v>
      </c>
    </row>
    <row r="329" spans="2:7" x14ac:dyDescent="0.2">
      <c r="B329" s="3">
        <v>3</v>
      </c>
      <c r="C329" s="3">
        <v>4</v>
      </c>
      <c r="D329" s="3">
        <v>3</v>
      </c>
      <c r="E329" s="3">
        <v>6</v>
      </c>
      <c r="F329" s="3">
        <v>1</v>
      </c>
      <c r="G329" s="3">
        <v>11</v>
      </c>
    </row>
    <row r="330" spans="2:7" x14ac:dyDescent="0.2">
      <c r="B330" s="3">
        <v>0</v>
      </c>
      <c r="C330" s="3">
        <v>1</v>
      </c>
      <c r="D330" s="3">
        <v>1</v>
      </c>
      <c r="E330" s="3">
        <v>1</v>
      </c>
      <c r="F330" s="3">
        <v>5</v>
      </c>
      <c r="G330" s="3">
        <v>12</v>
      </c>
    </row>
    <row r="331" spans="2:7" x14ac:dyDescent="0.2">
      <c r="B331" s="3">
        <v>3</v>
      </c>
      <c r="C331" s="3">
        <v>4</v>
      </c>
      <c r="D331" s="3">
        <v>2</v>
      </c>
      <c r="E331" s="3">
        <v>5</v>
      </c>
      <c r="F331" s="3">
        <v>2</v>
      </c>
      <c r="G331" s="3">
        <v>9</v>
      </c>
    </row>
    <row r="332" spans="2:7" x14ac:dyDescent="0.2">
      <c r="B332" s="3">
        <v>6</v>
      </c>
      <c r="C332" s="3">
        <v>2</v>
      </c>
      <c r="D332" s="3">
        <v>9</v>
      </c>
      <c r="E332" s="3">
        <v>9</v>
      </c>
      <c r="F332" s="3">
        <v>9</v>
      </c>
      <c r="G332" s="3">
        <v>6</v>
      </c>
    </row>
    <row r="333" spans="2:7" x14ac:dyDescent="0.2">
      <c r="B333" s="3">
        <v>0</v>
      </c>
      <c r="C333" s="3">
        <v>2</v>
      </c>
      <c r="D333" s="3">
        <v>7</v>
      </c>
      <c r="E333" s="3">
        <v>1</v>
      </c>
      <c r="F333" s="3">
        <v>7</v>
      </c>
      <c r="G333" s="3">
        <v>2</v>
      </c>
    </row>
    <row r="334" spans="2:7" x14ac:dyDescent="0.2">
      <c r="B334" s="3">
        <v>8</v>
      </c>
      <c r="C334" s="3">
        <v>0</v>
      </c>
      <c r="D334" s="3">
        <v>1</v>
      </c>
      <c r="E334" s="3">
        <v>6</v>
      </c>
      <c r="F334" s="3">
        <v>9</v>
      </c>
      <c r="G334" s="3">
        <v>9</v>
      </c>
    </row>
    <row r="335" spans="2:7" x14ac:dyDescent="0.2">
      <c r="B335" s="3">
        <v>4</v>
      </c>
      <c r="C335" s="3">
        <v>4</v>
      </c>
      <c r="D335" s="3">
        <v>2</v>
      </c>
      <c r="E335" s="3">
        <v>4</v>
      </c>
      <c r="F335" s="3">
        <v>12</v>
      </c>
      <c r="G335" s="3">
        <v>0</v>
      </c>
    </row>
    <row r="336" spans="2:7" x14ac:dyDescent="0.2">
      <c r="B336" s="3">
        <v>1</v>
      </c>
      <c r="C336" s="3">
        <v>0</v>
      </c>
      <c r="D336" s="3">
        <v>2</v>
      </c>
      <c r="E336" s="3">
        <v>4</v>
      </c>
      <c r="F336" s="3">
        <v>7</v>
      </c>
      <c r="G336" s="3">
        <v>10</v>
      </c>
    </row>
    <row r="337" spans="2:7" x14ac:dyDescent="0.2">
      <c r="B337" s="3">
        <v>5</v>
      </c>
      <c r="C337" s="3">
        <v>1</v>
      </c>
      <c r="D337" s="3">
        <v>9</v>
      </c>
      <c r="E337" s="3">
        <v>2</v>
      </c>
      <c r="F337" s="3">
        <v>17</v>
      </c>
      <c r="G337" s="3">
        <v>7</v>
      </c>
    </row>
    <row r="338" spans="2:7" x14ac:dyDescent="0.2">
      <c r="B338" s="3">
        <v>3</v>
      </c>
      <c r="C338" s="3">
        <v>0</v>
      </c>
      <c r="D338" s="3">
        <v>0</v>
      </c>
      <c r="E338" s="3">
        <v>14</v>
      </c>
      <c r="F338" s="3">
        <v>19</v>
      </c>
      <c r="G338" s="3">
        <v>5</v>
      </c>
    </row>
    <row r="339" spans="2:7" x14ac:dyDescent="0.2">
      <c r="B339" s="3">
        <v>0</v>
      </c>
      <c r="C339" s="3">
        <v>0</v>
      </c>
      <c r="D339" s="3">
        <v>1</v>
      </c>
      <c r="E339" s="3">
        <v>2</v>
      </c>
      <c r="F339" s="3">
        <v>5</v>
      </c>
      <c r="G339" s="3">
        <v>7</v>
      </c>
    </row>
    <row r="340" spans="2:7" x14ac:dyDescent="0.2">
      <c r="B340" s="3">
        <v>5</v>
      </c>
      <c r="C340" s="3">
        <v>6</v>
      </c>
      <c r="D340" s="3">
        <v>8</v>
      </c>
      <c r="E340" s="3">
        <v>3</v>
      </c>
      <c r="F340" s="3">
        <v>4</v>
      </c>
      <c r="G340" s="3">
        <v>25</v>
      </c>
    </row>
    <row r="341" spans="2:7" x14ac:dyDescent="0.2">
      <c r="B341" s="3">
        <v>1</v>
      </c>
      <c r="C341" s="3">
        <v>0</v>
      </c>
      <c r="D341" s="3">
        <v>5</v>
      </c>
      <c r="E341" s="3">
        <v>13</v>
      </c>
      <c r="F341" s="3">
        <v>15</v>
      </c>
      <c r="G341" s="3">
        <v>5</v>
      </c>
    </row>
    <row r="342" spans="2:7" x14ac:dyDescent="0.2">
      <c r="B342" s="3">
        <v>1</v>
      </c>
      <c r="C342" s="3">
        <v>1</v>
      </c>
      <c r="D342" s="3">
        <v>2</v>
      </c>
      <c r="E342" s="3">
        <v>9</v>
      </c>
      <c r="F342" s="3">
        <v>9</v>
      </c>
      <c r="G342" s="3">
        <v>5</v>
      </c>
    </row>
    <row r="343" spans="2:7" x14ac:dyDescent="0.2">
      <c r="B343" s="3">
        <v>4</v>
      </c>
      <c r="C343" s="3">
        <v>5</v>
      </c>
      <c r="D343" s="3">
        <v>3</v>
      </c>
      <c r="E343" s="3">
        <v>5</v>
      </c>
      <c r="F343" s="3">
        <v>6</v>
      </c>
      <c r="G343" s="3">
        <v>18</v>
      </c>
    </row>
    <row r="344" spans="2:7" x14ac:dyDescent="0.2">
      <c r="B344" s="3">
        <v>0</v>
      </c>
      <c r="C344" s="3">
        <v>2</v>
      </c>
      <c r="D344" s="3">
        <v>8</v>
      </c>
      <c r="E344" s="3">
        <v>3</v>
      </c>
      <c r="F344" s="3">
        <v>3</v>
      </c>
      <c r="G344" s="3">
        <v>9</v>
      </c>
    </row>
    <row r="345" spans="2:7" x14ac:dyDescent="0.2">
      <c r="B345" s="3">
        <v>3</v>
      </c>
      <c r="C345" s="3">
        <v>0</v>
      </c>
      <c r="D345" s="3">
        <v>4</v>
      </c>
      <c r="E345" s="3">
        <v>5</v>
      </c>
      <c r="F345" s="3">
        <v>11</v>
      </c>
      <c r="G345" s="3">
        <v>16</v>
      </c>
    </row>
    <row r="346" spans="2:7" x14ac:dyDescent="0.2">
      <c r="B346" s="3">
        <v>3</v>
      </c>
      <c r="C346" s="3">
        <v>3</v>
      </c>
      <c r="D346" s="3">
        <v>6</v>
      </c>
      <c r="E346" s="3">
        <v>6</v>
      </c>
      <c r="F346" s="3">
        <v>8</v>
      </c>
      <c r="G346" s="3">
        <v>4</v>
      </c>
    </row>
    <row r="347" spans="2:7" x14ac:dyDescent="0.2">
      <c r="B347" s="3">
        <v>12</v>
      </c>
      <c r="C347" s="3">
        <v>4</v>
      </c>
      <c r="D347" s="3">
        <v>1</v>
      </c>
      <c r="E347" s="3">
        <v>8</v>
      </c>
      <c r="F347" s="3">
        <v>3</v>
      </c>
      <c r="G347" s="3">
        <v>18</v>
      </c>
    </row>
    <row r="348" spans="2:7" x14ac:dyDescent="0.2">
      <c r="B348" s="3">
        <v>1</v>
      </c>
      <c r="C348" s="3">
        <v>0</v>
      </c>
      <c r="D348" s="3">
        <v>3</v>
      </c>
      <c r="E348" s="3">
        <v>5</v>
      </c>
      <c r="F348" s="3">
        <v>6</v>
      </c>
      <c r="G348" s="3">
        <v>9</v>
      </c>
    </row>
    <row r="349" spans="2:7" x14ac:dyDescent="0.2">
      <c r="B349" s="3">
        <v>3</v>
      </c>
      <c r="C349" s="3">
        <v>1</v>
      </c>
      <c r="D349" s="3">
        <v>4</v>
      </c>
      <c r="E349" s="3">
        <v>2</v>
      </c>
      <c r="F349" s="3">
        <v>12</v>
      </c>
      <c r="G349" s="3">
        <v>9</v>
      </c>
    </row>
    <row r="350" spans="2:7" x14ac:dyDescent="0.2">
      <c r="B350" s="3">
        <v>4</v>
      </c>
      <c r="C350" s="3">
        <v>3</v>
      </c>
      <c r="D350" s="3">
        <v>3</v>
      </c>
      <c r="E350" s="3">
        <v>3</v>
      </c>
      <c r="F350" s="3">
        <v>2</v>
      </c>
      <c r="G350" s="3">
        <v>16</v>
      </c>
    </row>
    <row r="351" spans="2:7" x14ac:dyDescent="0.2">
      <c r="B351" s="3">
        <v>0</v>
      </c>
      <c r="C351" s="3">
        <v>3</v>
      </c>
      <c r="D351" s="3">
        <v>7</v>
      </c>
      <c r="E351" s="3">
        <v>5</v>
      </c>
      <c r="F351" s="3">
        <v>9</v>
      </c>
      <c r="G351" s="3">
        <v>14</v>
      </c>
    </row>
    <row r="352" spans="2:7" x14ac:dyDescent="0.2">
      <c r="B352" s="3">
        <v>4</v>
      </c>
      <c r="C352" s="3">
        <v>3</v>
      </c>
      <c r="D352" s="3">
        <v>1</v>
      </c>
      <c r="E352" s="3">
        <v>3</v>
      </c>
      <c r="F352" s="3">
        <v>6</v>
      </c>
      <c r="G352" s="3">
        <v>19</v>
      </c>
    </row>
    <row r="353" spans="2:7" x14ac:dyDescent="0.2">
      <c r="B353" s="3">
        <v>2</v>
      </c>
      <c r="C353" s="3">
        <v>4</v>
      </c>
      <c r="D353" s="3">
        <v>7</v>
      </c>
      <c r="E353" s="3">
        <v>13</v>
      </c>
      <c r="F353" s="3">
        <v>2</v>
      </c>
      <c r="G353" s="3">
        <v>7</v>
      </c>
    </row>
    <row r="354" spans="2:7" x14ac:dyDescent="0.2">
      <c r="B354" s="3">
        <v>4</v>
      </c>
      <c r="C354" s="3">
        <v>3</v>
      </c>
      <c r="D354" s="3">
        <v>9</v>
      </c>
      <c r="E354" s="3">
        <v>6</v>
      </c>
      <c r="F354" s="3">
        <v>4</v>
      </c>
      <c r="G354" s="3">
        <v>3</v>
      </c>
    </row>
    <row r="355" spans="2:7" x14ac:dyDescent="0.2">
      <c r="B355" s="3">
        <v>0</v>
      </c>
      <c r="C355" s="3">
        <v>0</v>
      </c>
      <c r="D355" s="3">
        <v>1</v>
      </c>
      <c r="E355" s="3">
        <v>3</v>
      </c>
      <c r="F355" s="3">
        <v>4</v>
      </c>
      <c r="G355" s="3">
        <v>6</v>
      </c>
    </row>
    <row r="356" spans="2:7" x14ac:dyDescent="0.2">
      <c r="B356" s="3">
        <v>11</v>
      </c>
      <c r="C356" s="3">
        <v>1</v>
      </c>
      <c r="D356" s="3">
        <v>1</v>
      </c>
      <c r="E356" s="3">
        <v>4</v>
      </c>
      <c r="F356" s="3">
        <v>4</v>
      </c>
      <c r="G356" s="3">
        <v>17</v>
      </c>
    </row>
    <row r="357" spans="2:7" x14ac:dyDescent="0.2">
      <c r="B357" s="3">
        <v>3</v>
      </c>
      <c r="C357" s="3">
        <v>2</v>
      </c>
      <c r="D357" s="3">
        <v>0</v>
      </c>
      <c r="E357" s="3">
        <v>2</v>
      </c>
      <c r="F357" s="3">
        <v>2</v>
      </c>
      <c r="G357" s="3">
        <v>2</v>
      </c>
    </row>
    <row r="358" spans="2:7" x14ac:dyDescent="0.2">
      <c r="B358" s="3">
        <v>2</v>
      </c>
      <c r="C358" s="3">
        <v>2</v>
      </c>
      <c r="D358" s="3">
        <v>1</v>
      </c>
      <c r="E358" s="3">
        <v>2</v>
      </c>
      <c r="F358" s="3">
        <v>2</v>
      </c>
      <c r="G358" s="3">
        <v>14</v>
      </c>
    </row>
    <row r="359" spans="2:7" x14ac:dyDescent="0.2">
      <c r="B359" s="3">
        <v>6</v>
      </c>
      <c r="C359" s="3">
        <v>4</v>
      </c>
      <c r="D359" s="3">
        <v>0</v>
      </c>
      <c r="E359" s="3">
        <v>4</v>
      </c>
      <c r="F359" s="3">
        <v>12</v>
      </c>
      <c r="G359" s="3">
        <v>14</v>
      </c>
    </row>
    <row r="360" spans="2:7" x14ac:dyDescent="0.2">
      <c r="B360" s="3">
        <v>2</v>
      </c>
      <c r="C360" s="3">
        <v>4</v>
      </c>
      <c r="D360" s="3">
        <v>5</v>
      </c>
      <c r="E360" s="3">
        <v>3</v>
      </c>
      <c r="F360" s="3">
        <v>3</v>
      </c>
      <c r="G360" s="3">
        <v>21</v>
      </c>
    </row>
    <row r="361" spans="2:7" x14ac:dyDescent="0.2">
      <c r="B361" s="3">
        <v>3</v>
      </c>
      <c r="C361" s="3">
        <v>1</v>
      </c>
      <c r="D361" s="3">
        <v>0</v>
      </c>
      <c r="E361" s="3">
        <v>4</v>
      </c>
      <c r="F361" s="3">
        <v>0</v>
      </c>
      <c r="G361" s="3">
        <v>13</v>
      </c>
    </row>
    <row r="362" spans="2:7" x14ac:dyDescent="0.2">
      <c r="B362" s="3">
        <v>1</v>
      </c>
      <c r="C362" s="3">
        <v>4</v>
      </c>
      <c r="D362" s="3">
        <v>1</v>
      </c>
      <c r="E362" s="3">
        <v>9</v>
      </c>
      <c r="F362" s="3">
        <v>4</v>
      </c>
      <c r="G362" s="3">
        <v>12</v>
      </c>
    </row>
    <row r="363" spans="2:7" x14ac:dyDescent="0.2">
      <c r="B363" s="3">
        <v>0</v>
      </c>
      <c r="C363" s="3">
        <v>1</v>
      </c>
      <c r="D363" s="3">
        <v>0</v>
      </c>
      <c r="E363" s="3">
        <v>3</v>
      </c>
      <c r="F363" s="3">
        <v>6</v>
      </c>
      <c r="G363" s="3">
        <v>19</v>
      </c>
    </row>
    <row r="364" spans="2:7" x14ac:dyDescent="0.2">
      <c r="B364" s="3">
        <v>7</v>
      </c>
      <c r="C364" s="3">
        <v>1</v>
      </c>
      <c r="D364" s="3">
        <v>0</v>
      </c>
      <c r="E364" s="3">
        <v>4</v>
      </c>
      <c r="F364" s="3">
        <v>4</v>
      </c>
      <c r="G364" s="3">
        <v>16</v>
      </c>
    </row>
    <row r="365" spans="2:7" x14ac:dyDescent="0.2">
      <c r="B365" s="3">
        <v>0</v>
      </c>
      <c r="C365" s="3">
        <v>5</v>
      </c>
      <c r="D365" s="3">
        <v>4</v>
      </c>
      <c r="E365" s="3">
        <v>4</v>
      </c>
      <c r="F365" s="3">
        <v>0</v>
      </c>
      <c r="G365" s="3">
        <v>9</v>
      </c>
    </row>
    <row r="366" spans="2:7" x14ac:dyDescent="0.2">
      <c r="B366" s="3">
        <v>1</v>
      </c>
      <c r="C366" s="3">
        <v>2</v>
      </c>
      <c r="D366" s="3">
        <v>2</v>
      </c>
      <c r="E366" s="3">
        <v>1</v>
      </c>
      <c r="F366" s="3">
        <v>0</v>
      </c>
      <c r="G366" s="3">
        <v>20</v>
      </c>
    </row>
    <row r="367" spans="2:7" x14ac:dyDescent="0.2">
      <c r="B367" s="3">
        <v>4</v>
      </c>
      <c r="C367" s="3">
        <v>11</v>
      </c>
      <c r="D367" s="3">
        <v>2</v>
      </c>
      <c r="E367" s="3">
        <v>1</v>
      </c>
      <c r="F367" s="3">
        <v>1</v>
      </c>
      <c r="G367" s="3">
        <v>4</v>
      </c>
    </row>
    <row r="368" spans="2:7" x14ac:dyDescent="0.2">
      <c r="B368" s="3">
        <v>1</v>
      </c>
      <c r="C368" s="3">
        <v>0</v>
      </c>
      <c r="D368" s="3">
        <v>1</v>
      </c>
      <c r="E368" s="3">
        <v>13</v>
      </c>
      <c r="F368" s="3">
        <v>4</v>
      </c>
      <c r="G368" s="3">
        <v>4</v>
      </c>
    </row>
    <row r="369" spans="2:7" x14ac:dyDescent="0.2">
      <c r="B369" s="3">
        <v>2</v>
      </c>
      <c r="C369" s="3">
        <v>6</v>
      </c>
      <c r="D369" s="3">
        <v>0</v>
      </c>
      <c r="E369" s="3">
        <v>2</v>
      </c>
      <c r="F369" s="3">
        <v>3</v>
      </c>
      <c r="G369" s="3">
        <v>8</v>
      </c>
    </row>
    <row r="370" spans="2:7" x14ac:dyDescent="0.2">
      <c r="B370" s="3">
        <v>0</v>
      </c>
      <c r="C370" s="3">
        <v>1</v>
      </c>
      <c r="D370" s="3">
        <v>0</v>
      </c>
      <c r="E370" s="3">
        <v>11</v>
      </c>
      <c r="F370" s="3">
        <v>0</v>
      </c>
      <c r="G370" s="3">
        <v>8</v>
      </c>
    </row>
    <row r="371" spans="2:7" x14ac:dyDescent="0.2">
      <c r="B371" s="3">
        <v>1</v>
      </c>
      <c r="C371" s="3">
        <v>1</v>
      </c>
      <c r="D371" s="3">
        <v>6</v>
      </c>
      <c r="E371" s="3">
        <v>13</v>
      </c>
      <c r="F371" s="3">
        <v>5</v>
      </c>
      <c r="G371" s="3">
        <v>2</v>
      </c>
    </row>
    <row r="372" spans="2:7" x14ac:dyDescent="0.2">
      <c r="B372" s="3">
        <v>0</v>
      </c>
      <c r="C372" s="3">
        <v>4</v>
      </c>
      <c r="D372" s="3">
        <v>7</v>
      </c>
      <c r="E372" s="3">
        <v>10</v>
      </c>
      <c r="F372" s="3">
        <v>15</v>
      </c>
      <c r="G372" s="3">
        <v>1</v>
      </c>
    </row>
    <row r="373" spans="2:7" x14ac:dyDescent="0.2">
      <c r="B373" s="3">
        <v>0</v>
      </c>
      <c r="C373" s="3">
        <v>6</v>
      </c>
      <c r="D373" s="3">
        <v>0</v>
      </c>
      <c r="E373" s="3">
        <v>6</v>
      </c>
      <c r="F373" s="3">
        <v>1</v>
      </c>
      <c r="G373" s="3">
        <v>8</v>
      </c>
    </row>
    <row r="374" spans="2:7" x14ac:dyDescent="0.2">
      <c r="B374" s="3">
        <v>10</v>
      </c>
      <c r="C374" s="3">
        <v>6</v>
      </c>
      <c r="D374" s="3">
        <v>3</v>
      </c>
      <c r="E374" s="3">
        <v>3</v>
      </c>
      <c r="F374" s="3">
        <v>1</v>
      </c>
      <c r="G374" s="3">
        <v>0</v>
      </c>
    </row>
    <row r="375" spans="2:7" x14ac:dyDescent="0.2">
      <c r="B375" s="3">
        <v>1</v>
      </c>
      <c r="C375" s="3">
        <v>2</v>
      </c>
      <c r="D375" s="3">
        <v>6</v>
      </c>
      <c r="E375" s="3">
        <v>4</v>
      </c>
      <c r="F375" s="3">
        <v>2</v>
      </c>
      <c r="G375" s="3">
        <v>3</v>
      </c>
    </row>
    <row r="376" spans="2:7" x14ac:dyDescent="0.2">
      <c r="B376" s="3">
        <v>5</v>
      </c>
      <c r="C376" s="3">
        <v>1</v>
      </c>
      <c r="D376" s="3">
        <v>2</v>
      </c>
      <c r="E376" s="3">
        <v>6</v>
      </c>
      <c r="F376" s="3">
        <v>8</v>
      </c>
      <c r="G376" s="3">
        <v>0</v>
      </c>
    </row>
    <row r="377" spans="2:7" x14ac:dyDescent="0.2">
      <c r="B377" s="3">
        <v>1</v>
      </c>
      <c r="C377" s="3">
        <v>4</v>
      </c>
      <c r="D377" s="3">
        <v>2</v>
      </c>
      <c r="E377" s="3">
        <v>6</v>
      </c>
      <c r="F377" s="3">
        <v>4</v>
      </c>
      <c r="G377" s="3">
        <v>11</v>
      </c>
    </row>
    <row r="378" spans="2:7" x14ac:dyDescent="0.2">
      <c r="B378" s="3">
        <v>0</v>
      </c>
      <c r="C378" s="3">
        <v>1</v>
      </c>
      <c r="D378" s="3">
        <v>4</v>
      </c>
      <c r="E378" s="3">
        <v>6</v>
      </c>
      <c r="F378" s="3">
        <v>7</v>
      </c>
      <c r="G378" s="3">
        <v>3</v>
      </c>
    </row>
    <row r="379" spans="2:7" x14ac:dyDescent="0.2">
      <c r="B379" s="3">
        <v>0</v>
      </c>
      <c r="C379" s="3">
        <v>0</v>
      </c>
      <c r="D379" s="3">
        <v>10</v>
      </c>
      <c r="E379" s="3">
        <v>2</v>
      </c>
      <c r="F379" s="3">
        <v>1</v>
      </c>
      <c r="G379" s="3">
        <v>5</v>
      </c>
    </row>
    <row r="380" spans="2:7" x14ac:dyDescent="0.2">
      <c r="B380" s="3">
        <v>8</v>
      </c>
      <c r="C380" s="3">
        <v>5</v>
      </c>
      <c r="D380" s="3">
        <v>5</v>
      </c>
      <c r="E380" s="3">
        <v>8</v>
      </c>
      <c r="F380" s="3">
        <v>4</v>
      </c>
      <c r="G380" s="3">
        <v>13</v>
      </c>
    </row>
    <row r="381" spans="2:7" x14ac:dyDescent="0.2">
      <c r="B381" s="3">
        <v>1</v>
      </c>
      <c r="C381" s="3">
        <v>0</v>
      </c>
      <c r="D381" s="3">
        <v>3</v>
      </c>
      <c r="E381" s="3">
        <v>4</v>
      </c>
      <c r="F381" s="3">
        <v>8</v>
      </c>
      <c r="G381" s="3">
        <v>2</v>
      </c>
    </row>
    <row r="382" spans="2:7" x14ac:dyDescent="0.2">
      <c r="B382" s="3">
        <v>1</v>
      </c>
      <c r="C382" s="3">
        <v>1</v>
      </c>
      <c r="D382" s="3">
        <v>10</v>
      </c>
      <c r="E382" s="3">
        <v>12</v>
      </c>
      <c r="F382" s="3">
        <v>7</v>
      </c>
      <c r="G382" s="3">
        <v>20</v>
      </c>
    </row>
    <row r="383" spans="2:7" x14ac:dyDescent="0.2">
      <c r="B383" s="3">
        <v>3</v>
      </c>
      <c r="C383" s="3">
        <v>10</v>
      </c>
      <c r="D383" s="3">
        <v>1</v>
      </c>
      <c r="E383" s="3">
        <v>6</v>
      </c>
      <c r="F383" s="3">
        <v>15</v>
      </c>
      <c r="G383" s="3">
        <v>4</v>
      </c>
    </row>
    <row r="384" spans="2:7" x14ac:dyDescent="0.2">
      <c r="B384" s="3">
        <v>0</v>
      </c>
      <c r="C384" s="3">
        <v>3</v>
      </c>
      <c r="D384" s="3">
        <v>1</v>
      </c>
      <c r="E384" s="3">
        <v>0</v>
      </c>
      <c r="F384" s="3">
        <v>11</v>
      </c>
      <c r="G384" s="3">
        <v>10</v>
      </c>
    </row>
    <row r="385" spans="2:7" x14ac:dyDescent="0.2">
      <c r="B385" s="3">
        <v>4</v>
      </c>
      <c r="C385" s="3">
        <v>1</v>
      </c>
      <c r="D385" s="3">
        <v>1</v>
      </c>
      <c r="E385" s="3">
        <v>1</v>
      </c>
      <c r="F385" s="3">
        <v>5</v>
      </c>
      <c r="G385" s="3">
        <v>4</v>
      </c>
    </row>
    <row r="386" spans="2:7" x14ac:dyDescent="0.2">
      <c r="B386" s="3">
        <v>2</v>
      </c>
      <c r="C386" s="3">
        <v>2</v>
      </c>
      <c r="D386" s="3">
        <v>4</v>
      </c>
      <c r="E386" s="3">
        <v>4</v>
      </c>
      <c r="F386" s="3">
        <v>0</v>
      </c>
      <c r="G386" s="3">
        <v>7</v>
      </c>
    </row>
    <row r="387" spans="2:7" x14ac:dyDescent="0.2">
      <c r="B387" s="3">
        <v>0</v>
      </c>
      <c r="C387" s="3">
        <v>3</v>
      </c>
      <c r="D387" s="3">
        <v>0</v>
      </c>
      <c r="E387" s="3">
        <v>1</v>
      </c>
      <c r="F387" s="3">
        <v>7</v>
      </c>
      <c r="G387" s="3">
        <v>8</v>
      </c>
    </row>
    <row r="388" spans="2:7" x14ac:dyDescent="0.2">
      <c r="B388" s="3">
        <v>2</v>
      </c>
      <c r="C388" s="3">
        <v>2</v>
      </c>
      <c r="D388" s="3">
        <v>4</v>
      </c>
      <c r="E388" s="3">
        <v>1</v>
      </c>
      <c r="F388" s="3">
        <v>1</v>
      </c>
      <c r="G388" s="3">
        <v>4</v>
      </c>
    </row>
    <row r="389" spans="2:7" x14ac:dyDescent="0.2">
      <c r="B389" s="3">
        <v>8</v>
      </c>
      <c r="C389" s="3">
        <v>0</v>
      </c>
      <c r="D389" s="3">
        <v>1</v>
      </c>
      <c r="E389" s="3">
        <v>3</v>
      </c>
      <c r="F389" s="3">
        <v>9</v>
      </c>
      <c r="G389" s="3">
        <v>3</v>
      </c>
    </row>
    <row r="390" spans="2:7" x14ac:dyDescent="0.2">
      <c r="B390" s="3">
        <v>0</v>
      </c>
      <c r="C390" s="3">
        <v>5</v>
      </c>
      <c r="D390" s="3">
        <v>0</v>
      </c>
      <c r="E390" s="3">
        <v>7</v>
      </c>
      <c r="F390" s="3">
        <v>5</v>
      </c>
      <c r="G390" s="3">
        <v>7</v>
      </c>
    </row>
    <row r="391" spans="2:7" x14ac:dyDescent="0.2">
      <c r="B391" s="3">
        <v>0</v>
      </c>
      <c r="C391" s="3">
        <v>0</v>
      </c>
      <c r="D391" s="3">
        <v>1</v>
      </c>
      <c r="E391" s="3">
        <v>7</v>
      </c>
      <c r="F391" s="3">
        <v>6</v>
      </c>
      <c r="G391" s="3">
        <v>6</v>
      </c>
    </row>
    <row r="392" spans="2:7" x14ac:dyDescent="0.2">
      <c r="B392" s="3">
        <v>3</v>
      </c>
      <c r="C392" s="3">
        <v>3</v>
      </c>
      <c r="D392" s="3">
        <v>3</v>
      </c>
      <c r="E392" s="3">
        <v>4</v>
      </c>
      <c r="F392" s="3">
        <v>5</v>
      </c>
      <c r="G392" s="3">
        <v>15</v>
      </c>
    </row>
    <row r="393" spans="2:7" x14ac:dyDescent="0.2">
      <c r="B393" s="3">
        <v>3</v>
      </c>
      <c r="C393" s="3">
        <v>5</v>
      </c>
      <c r="D393" s="3">
        <v>5</v>
      </c>
      <c r="E393" s="3">
        <v>4</v>
      </c>
      <c r="F393" s="3">
        <v>4</v>
      </c>
      <c r="G393" s="3">
        <v>5</v>
      </c>
    </row>
    <row r="394" spans="2:7" x14ac:dyDescent="0.2">
      <c r="B394" s="3">
        <v>0</v>
      </c>
      <c r="C394" s="3">
        <v>3</v>
      </c>
      <c r="D394" s="3">
        <v>11</v>
      </c>
      <c r="E394" s="3">
        <v>6</v>
      </c>
      <c r="F394" s="3">
        <v>0</v>
      </c>
      <c r="G394" s="3">
        <v>6</v>
      </c>
    </row>
    <row r="395" spans="2:7" x14ac:dyDescent="0.2">
      <c r="B395" s="3">
        <v>5</v>
      </c>
      <c r="C395" s="3">
        <v>16</v>
      </c>
      <c r="D395" s="3">
        <v>2</v>
      </c>
      <c r="E395" s="3">
        <v>15</v>
      </c>
      <c r="F395" s="3">
        <v>9</v>
      </c>
      <c r="G395" s="3">
        <v>9</v>
      </c>
    </row>
    <row r="396" spans="2:7" x14ac:dyDescent="0.2">
      <c r="B396" s="3">
        <v>3</v>
      </c>
      <c r="C396" s="3">
        <v>2</v>
      </c>
      <c r="D396" s="3">
        <v>0</v>
      </c>
      <c r="E396" s="3">
        <v>11</v>
      </c>
      <c r="F396" s="3">
        <v>4</v>
      </c>
      <c r="G396" s="3">
        <v>25</v>
      </c>
    </row>
    <row r="397" spans="2:7" x14ac:dyDescent="0.2">
      <c r="B397" s="3">
        <v>3</v>
      </c>
      <c r="C397" s="3">
        <v>0</v>
      </c>
      <c r="D397" s="3">
        <v>6</v>
      </c>
      <c r="E397" s="3">
        <v>6</v>
      </c>
      <c r="F397" s="3">
        <v>0</v>
      </c>
      <c r="G397" s="3">
        <v>20</v>
      </c>
    </row>
    <row r="398" spans="2:7" x14ac:dyDescent="0.2">
      <c r="B398" s="3">
        <v>0</v>
      </c>
      <c r="C398" s="3">
        <v>0</v>
      </c>
      <c r="D398" s="3">
        <v>21</v>
      </c>
      <c r="E398" s="3">
        <v>1</v>
      </c>
      <c r="F398" s="3">
        <v>7</v>
      </c>
      <c r="G398" s="3">
        <v>15</v>
      </c>
    </row>
    <row r="399" spans="2:7" x14ac:dyDescent="0.2">
      <c r="B399" s="3">
        <v>0</v>
      </c>
      <c r="C399" s="3">
        <v>7</v>
      </c>
      <c r="D399" s="3">
        <v>18</v>
      </c>
      <c r="E399" s="3">
        <v>4</v>
      </c>
      <c r="F399" s="3">
        <v>3</v>
      </c>
      <c r="G399" s="3">
        <v>8</v>
      </c>
    </row>
    <row r="400" spans="2:7" x14ac:dyDescent="0.2">
      <c r="B400" s="3">
        <v>6</v>
      </c>
      <c r="C400" s="3">
        <v>0</v>
      </c>
      <c r="D400" s="3">
        <v>3</v>
      </c>
      <c r="E400" s="3">
        <v>11</v>
      </c>
      <c r="F400" s="3">
        <v>12</v>
      </c>
      <c r="G400" s="3">
        <v>19</v>
      </c>
    </row>
    <row r="401" spans="2:7" x14ac:dyDescent="0.2">
      <c r="B401" s="3">
        <v>8</v>
      </c>
      <c r="C401" s="3">
        <v>1</v>
      </c>
      <c r="D401" s="3">
        <v>3</v>
      </c>
      <c r="E401" s="3">
        <v>6</v>
      </c>
      <c r="F401" s="3">
        <v>7</v>
      </c>
      <c r="G401" s="3">
        <v>17</v>
      </c>
    </row>
    <row r="402" spans="2:7" x14ac:dyDescent="0.2">
      <c r="B402" s="3">
        <v>5</v>
      </c>
      <c r="C402" s="3">
        <v>5</v>
      </c>
      <c r="D402" s="3">
        <v>1</v>
      </c>
      <c r="E402" s="3">
        <v>3</v>
      </c>
      <c r="F402" s="3">
        <v>24</v>
      </c>
      <c r="G402" s="3">
        <v>3</v>
      </c>
    </row>
    <row r="403" spans="2:7" x14ac:dyDescent="0.2">
      <c r="B403" s="3">
        <v>4</v>
      </c>
      <c r="C403" s="3">
        <v>2</v>
      </c>
      <c r="D403" s="3">
        <v>9</v>
      </c>
      <c r="E403" s="3">
        <v>0</v>
      </c>
      <c r="F403" s="3">
        <v>10</v>
      </c>
      <c r="G403" s="3">
        <v>10</v>
      </c>
    </row>
    <row r="404" spans="2:7" x14ac:dyDescent="0.2">
      <c r="B404" s="3">
        <v>0</v>
      </c>
      <c r="C404" s="3">
        <v>0</v>
      </c>
      <c r="D404" s="3">
        <v>6</v>
      </c>
      <c r="E404" s="3">
        <v>5</v>
      </c>
      <c r="F404" s="3">
        <v>3</v>
      </c>
      <c r="G404" s="3">
        <v>20</v>
      </c>
    </row>
    <row r="405" spans="2:7" x14ac:dyDescent="0.2">
      <c r="B405" s="3">
        <v>2</v>
      </c>
      <c r="C405" s="3">
        <v>3</v>
      </c>
      <c r="D405" s="3">
        <v>9</v>
      </c>
      <c r="E405" s="3">
        <v>4</v>
      </c>
      <c r="F405" s="3">
        <v>6</v>
      </c>
      <c r="G405" s="3">
        <v>20</v>
      </c>
    </row>
    <row r="406" spans="2:7" x14ac:dyDescent="0.2">
      <c r="B406" s="3">
        <v>5</v>
      </c>
      <c r="C406" s="3">
        <v>3</v>
      </c>
      <c r="D406" s="3">
        <v>2</v>
      </c>
      <c r="E406" s="3">
        <v>3</v>
      </c>
      <c r="F406" s="3">
        <v>5</v>
      </c>
      <c r="G406" s="3">
        <v>8</v>
      </c>
    </row>
    <row r="407" spans="2:7" x14ac:dyDescent="0.2">
      <c r="B407" s="3">
        <v>1</v>
      </c>
      <c r="C407" s="3">
        <v>3</v>
      </c>
      <c r="D407" s="3">
        <v>0</v>
      </c>
      <c r="E407" s="3">
        <v>8</v>
      </c>
      <c r="F407" s="3">
        <v>5</v>
      </c>
      <c r="G407" s="3">
        <v>3</v>
      </c>
    </row>
    <row r="408" spans="2:7" x14ac:dyDescent="0.2">
      <c r="B408" s="3">
        <v>1</v>
      </c>
      <c r="C408" s="3">
        <v>6</v>
      </c>
      <c r="D408" s="3">
        <v>3</v>
      </c>
      <c r="E408" s="3">
        <v>11</v>
      </c>
      <c r="F408" s="3">
        <v>0</v>
      </c>
      <c r="G408" s="3">
        <v>0</v>
      </c>
    </row>
    <row r="409" spans="2:7" x14ac:dyDescent="0.2">
      <c r="B409" s="3">
        <v>1</v>
      </c>
      <c r="C409" s="3">
        <v>2</v>
      </c>
      <c r="D409" s="3">
        <v>3</v>
      </c>
      <c r="E409" s="3">
        <v>4</v>
      </c>
      <c r="F409" s="3">
        <v>1</v>
      </c>
      <c r="G409" s="3">
        <v>6</v>
      </c>
    </row>
    <row r="410" spans="2:7" x14ac:dyDescent="0.2">
      <c r="B410" s="3">
        <v>2</v>
      </c>
      <c r="C410" s="3">
        <v>4</v>
      </c>
      <c r="D410" s="3">
        <v>2</v>
      </c>
      <c r="E410" s="3">
        <v>13</v>
      </c>
      <c r="F410" s="3">
        <v>8</v>
      </c>
      <c r="G410" s="3">
        <v>10</v>
      </c>
    </row>
    <row r="411" spans="2:7" x14ac:dyDescent="0.2">
      <c r="B411" s="3">
        <v>12</v>
      </c>
      <c r="C411" s="3">
        <v>5</v>
      </c>
      <c r="D411" s="3">
        <v>9</v>
      </c>
      <c r="E411" s="3">
        <v>14</v>
      </c>
      <c r="F411" s="3">
        <v>6</v>
      </c>
      <c r="G411" s="3">
        <v>5</v>
      </c>
    </row>
    <row r="412" spans="2:7" x14ac:dyDescent="0.2">
      <c r="B412" s="3">
        <v>1</v>
      </c>
      <c r="C412" s="3">
        <v>2</v>
      </c>
      <c r="D412" s="3">
        <v>8</v>
      </c>
      <c r="E412" s="3">
        <v>16</v>
      </c>
      <c r="F412" s="3">
        <v>9</v>
      </c>
      <c r="G412" s="3">
        <v>11</v>
      </c>
    </row>
    <row r="413" spans="2:7" x14ac:dyDescent="0.2">
      <c r="B413" s="3">
        <v>4</v>
      </c>
      <c r="C413" s="3">
        <v>4</v>
      </c>
      <c r="D413" s="3">
        <v>2</v>
      </c>
      <c r="E413" s="3">
        <v>10</v>
      </c>
      <c r="F413" s="3">
        <v>4</v>
      </c>
      <c r="G413" s="3">
        <v>6</v>
      </c>
    </row>
    <row r="414" spans="2:7" x14ac:dyDescent="0.2">
      <c r="B414" s="3">
        <v>1</v>
      </c>
      <c r="C414" s="3">
        <v>2</v>
      </c>
      <c r="D414" s="3">
        <v>1</v>
      </c>
      <c r="E414" s="3">
        <v>4</v>
      </c>
      <c r="F414" s="3">
        <v>16</v>
      </c>
      <c r="G414" s="3">
        <v>13</v>
      </c>
    </row>
    <row r="415" spans="2:7" x14ac:dyDescent="0.2">
      <c r="B415" s="3">
        <v>0</v>
      </c>
      <c r="C415" s="3">
        <v>3</v>
      </c>
      <c r="D415" s="3">
        <v>3</v>
      </c>
      <c r="E415" s="3">
        <v>3</v>
      </c>
      <c r="F415" s="3">
        <v>11</v>
      </c>
      <c r="G415" s="3">
        <v>4</v>
      </c>
    </row>
    <row r="416" spans="2:7" x14ac:dyDescent="0.2">
      <c r="B416" s="3">
        <v>6</v>
      </c>
      <c r="C416" s="3">
        <v>0</v>
      </c>
      <c r="D416" s="3">
        <v>3</v>
      </c>
      <c r="E416" s="3">
        <v>3</v>
      </c>
      <c r="F416" s="3">
        <v>6</v>
      </c>
      <c r="G416" s="3">
        <v>16</v>
      </c>
    </row>
    <row r="417" spans="2:7" x14ac:dyDescent="0.2">
      <c r="B417" s="3">
        <v>2</v>
      </c>
      <c r="C417" s="3">
        <v>2</v>
      </c>
      <c r="D417" s="3">
        <v>16</v>
      </c>
      <c r="E417" s="3">
        <v>3</v>
      </c>
      <c r="F417" s="3">
        <v>7</v>
      </c>
      <c r="G417" s="3">
        <v>18</v>
      </c>
    </row>
    <row r="418" spans="2:7" x14ac:dyDescent="0.2">
      <c r="B418" s="3">
        <v>3</v>
      </c>
      <c r="C418" s="3">
        <v>5</v>
      </c>
      <c r="D418" s="3">
        <v>1</v>
      </c>
      <c r="E418" s="3">
        <v>1</v>
      </c>
      <c r="F418" s="3">
        <v>3</v>
      </c>
      <c r="G418" s="3">
        <v>2</v>
      </c>
    </row>
    <row r="419" spans="2:7" x14ac:dyDescent="0.2">
      <c r="B419" s="3">
        <v>0</v>
      </c>
      <c r="C419" s="3">
        <v>2</v>
      </c>
      <c r="D419" s="3">
        <v>14</v>
      </c>
      <c r="E419" s="3">
        <v>1</v>
      </c>
      <c r="F419" s="3">
        <v>1</v>
      </c>
      <c r="G419" s="3">
        <v>15</v>
      </c>
    </row>
    <row r="420" spans="2:7" x14ac:dyDescent="0.2">
      <c r="B420" s="3">
        <v>2</v>
      </c>
      <c r="C420" s="3">
        <v>6</v>
      </c>
      <c r="D420" s="3">
        <v>0</v>
      </c>
      <c r="E420" s="3">
        <v>2</v>
      </c>
      <c r="F420" s="3">
        <v>0</v>
      </c>
      <c r="G420" s="3">
        <v>19</v>
      </c>
    </row>
    <row r="421" spans="2:7" x14ac:dyDescent="0.2">
      <c r="B421" s="3">
        <v>3</v>
      </c>
      <c r="C421" s="3">
        <v>4</v>
      </c>
      <c r="D421" s="3">
        <v>9</v>
      </c>
      <c r="E421" s="3">
        <v>0</v>
      </c>
      <c r="F421" s="3">
        <v>2</v>
      </c>
      <c r="G421" s="3">
        <v>29</v>
      </c>
    </row>
    <row r="422" spans="2:7" x14ac:dyDescent="0.2">
      <c r="B422" s="3">
        <v>1</v>
      </c>
      <c r="C422" s="3">
        <v>10</v>
      </c>
      <c r="D422" s="3">
        <v>0</v>
      </c>
      <c r="E422" s="3">
        <v>2</v>
      </c>
      <c r="F422" s="3">
        <v>35</v>
      </c>
      <c r="G422" s="3">
        <v>9</v>
      </c>
    </row>
    <row r="423" spans="2:7" x14ac:dyDescent="0.2">
      <c r="B423" s="3">
        <v>12</v>
      </c>
      <c r="C423" s="3">
        <v>2</v>
      </c>
      <c r="D423" s="3">
        <v>14</v>
      </c>
      <c r="E423" s="3">
        <v>7</v>
      </c>
      <c r="F423" s="3">
        <v>4</v>
      </c>
      <c r="G423" s="3">
        <v>9</v>
      </c>
    </row>
    <row r="424" spans="2:7" x14ac:dyDescent="0.2">
      <c r="B424" s="3">
        <v>1</v>
      </c>
      <c r="C424" s="3">
        <v>1</v>
      </c>
      <c r="D424" s="3">
        <v>0</v>
      </c>
      <c r="E424" s="3">
        <v>4</v>
      </c>
      <c r="F424" s="3">
        <v>2</v>
      </c>
      <c r="G424" s="3">
        <v>14</v>
      </c>
    </row>
    <row r="425" spans="2:7" x14ac:dyDescent="0.2">
      <c r="B425" s="3">
        <v>7</v>
      </c>
      <c r="C425" s="3">
        <v>1</v>
      </c>
      <c r="D425" s="3">
        <v>11</v>
      </c>
      <c r="E425" s="3">
        <v>5</v>
      </c>
      <c r="F425" s="3">
        <v>5</v>
      </c>
      <c r="G425" s="3">
        <v>25</v>
      </c>
    </row>
    <row r="426" spans="2:7" x14ac:dyDescent="0.2">
      <c r="B426" s="3">
        <v>7</v>
      </c>
      <c r="C426" s="3">
        <v>1</v>
      </c>
      <c r="D426" s="3">
        <v>0</v>
      </c>
      <c r="E426" s="3">
        <v>13</v>
      </c>
      <c r="F426" s="3">
        <v>5</v>
      </c>
      <c r="G426" s="3">
        <v>0</v>
      </c>
    </row>
    <row r="427" spans="2:7" x14ac:dyDescent="0.2">
      <c r="B427" s="3">
        <v>2</v>
      </c>
      <c r="C427" s="3">
        <v>4</v>
      </c>
      <c r="D427" s="3">
        <v>1</v>
      </c>
      <c r="E427" s="3">
        <v>5</v>
      </c>
      <c r="F427" s="3">
        <v>3</v>
      </c>
      <c r="G427" s="3">
        <v>11</v>
      </c>
    </row>
    <row r="428" spans="2:7" x14ac:dyDescent="0.2">
      <c r="B428" s="3">
        <v>2</v>
      </c>
      <c r="C428" s="3">
        <v>2</v>
      </c>
      <c r="D428" s="3">
        <v>0</v>
      </c>
      <c r="E428" s="3">
        <v>4</v>
      </c>
      <c r="F428" s="3">
        <v>11</v>
      </c>
      <c r="G428" s="3">
        <v>11</v>
      </c>
    </row>
    <row r="429" spans="2:7" x14ac:dyDescent="0.2">
      <c r="B429" s="3">
        <v>0</v>
      </c>
      <c r="C429" s="3">
        <v>2</v>
      </c>
      <c r="D429" s="3">
        <v>6</v>
      </c>
      <c r="E429" s="3">
        <v>3</v>
      </c>
      <c r="F429" s="3">
        <v>5</v>
      </c>
      <c r="G429" s="3">
        <v>13</v>
      </c>
    </row>
    <row r="430" spans="2:7" x14ac:dyDescent="0.2">
      <c r="B430" s="3">
        <v>1</v>
      </c>
      <c r="C430" s="3">
        <v>2</v>
      </c>
      <c r="D430" s="3">
        <v>9</v>
      </c>
      <c r="E430" s="3">
        <v>12</v>
      </c>
      <c r="F430" s="3">
        <v>1</v>
      </c>
      <c r="G430" s="3">
        <v>18</v>
      </c>
    </row>
    <row r="431" spans="2:7" x14ac:dyDescent="0.2">
      <c r="B431" s="3">
        <v>2</v>
      </c>
      <c r="C431" s="3">
        <v>8</v>
      </c>
      <c r="D431" s="3">
        <v>6</v>
      </c>
      <c r="E431" s="3">
        <v>3</v>
      </c>
      <c r="F431" s="3">
        <v>3</v>
      </c>
      <c r="G431" s="3">
        <v>11</v>
      </c>
    </row>
    <row r="432" spans="2:7" x14ac:dyDescent="0.2">
      <c r="B432" s="3">
        <v>2</v>
      </c>
      <c r="C432" s="3">
        <v>1</v>
      </c>
      <c r="D432" s="3">
        <v>4</v>
      </c>
      <c r="E432" s="3">
        <v>6</v>
      </c>
      <c r="F432" s="3">
        <v>4</v>
      </c>
      <c r="G432" s="3">
        <v>5</v>
      </c>
    </row>
    <row r="433" spans="2:7" x14ac:dyDescent="0.2">
      <c r="B433" s="3">
        <v>3</v>
      </c>
      <c r="C433" s="3">
        <v>4</v>
      </c>
      <c r="D433" s="3">
        <v>0</v>
      </c>
      <c r="E433" s="3">
        <v>4</v>
      </c>
      <c r="F433" s="3">
        <v>0</v>
      </c>
      <c r="G433" s="3">
        <v>2</v>
      </c>
    </row>
    <row r="434" spans="2:7" x14ac:dyDescent="0.2">
      <c r="B434" s="3">
        <v>3</v>
      </c>
      <c r="C434" s="3">
        <v>5</v>
      </c>
      <c r="D434" s="3">
        <v>7</v>
      </c>
      <c r="E434" s="3">
        <v>1</v>
      </c>
      <c r="F434" s="3">
        <v>8</v>
      </c>
      <c r="G434" s="3">
        <v>2</v>
      </c>
    </row>
    <row r="435" spans="2:7" x14ac:dyDescent="0.2">
      <c r="B435" s="3">
        <v>3</v>
      </c>
      <c r="C435" s="3">
        <v>1</v>
      </c>
      <c r="D435" s="3">
        <v>9</v>
      </c>
      <c r="E435" s="3">
        <v>4</v>
      </c>
      <c r="F435" s="3">
        <v>7</v>
      </c>
      <c r="G435" s="3">
        <v>9</v>
      </c>
    </row>
    <row r="436" spans="2:7" x14ac:dyDescent="0.2">
      <c r="B436" s="3">
        <v>0</v>
      </c>
      <c r="C436" s="3">
        <v>4</v>
      </c>
      <c r="D436" s="3">
        <v>0</v>
      </c>
      <c r="E436" s="3">
        <v>5</v>
      </c>
      <c r="F436" s="3">
        <v>2</v>
      </c>
      <c r="G436" s="3">
        <v>21</v>
      </c>
    </row>
    <row r="437" spans="2:7" x14ac:dyDescent="0.2">
      <c r="B437" s="3">
        <v>1</v>
      </c>
      <c r="C437" s="3">
        <v>4</v>
      </c>
      <c r="D437" s="3">
        <v>1</v>
      </c>
      <c r="E437" s="3">
        <v>3</v>
      </c>
      <c r="F437" s="3">
        <v>0</v>
      </c>
      <c r="G437" s="3">
        <v>18</v>
      </c>
    </row>
    <row r="438" spans="2:7" x14ac:dyDescent="0.2">
      <c r="B438" s="3">
        <v>4</v>
      </c>
      <c r="C438" s="3">
        <v>3</v>
      </c>
      <c r="D438" s="3">
        <v>7</v>
      </c>
      <c r="E438" s="3">
        <v>2</v>
      </c>
      <c r="F438" s="3">
        <v>1</v>
      </c>
      <c r="G438" s="3">
        <v>16</v>
      </c>
    </row>
    <row r="439" spans="2:7" x14ac:dyDescent="0.2">
      <c r="B439" s="3">
        <v>1</v>
      </c>
      <c r="C439" s="3">
        <v>0</v>
      </c>
      <c r="D439" s="3">
        <v>11</v>
      </c>
      <c r="E439" s="3">
        <v>2</v>
      </c>
      <c r="F439" s="3">
        <v>9</v>
      </c>
      <c r="G439" s="3">
        <v>0</v>
      </c>
    </row>
    <row r="440" spans="2:7" x14ac:dyDescent="0.2">
      <c r="B440" s="3">
        <v>7</v>
      </c>
      <c r="C440" s="3">
        <v>0</v>
      </c>
      <c r="D440" s="3">
        <v>11</v>
      </c>
      <c r="E440" s="3">
        <v>10</v>
      </c>
      <c r="F440" s="3">
        <v>1</v>
      </c>
      <c r="G440" s="3">
        <v>6</v>
      </c>
    </row>
    <row r="441" spans="2:7" x14ac:dyDescent="0.2">
      <c r="B441" s="3">
        <v>1</v>
      </c>
      <c r="C441" s="3">
        <v>2</v>
      </c>
      <c r="D441" s="3">
        <v>3</v>
      </c>
      <c r="E441" s="3">
        <v>13</v>
      </c>
      <c r="F441" s="3">
        <v>0</v>
      </c>
      <c r="G441" s="3">
        <v>14</v>
      </c>
    </row>
    <row r="442" spans="2:7" x14ac:dyDescent="0.2">
      <c r="B442" s="3">
        <v>2</v>
      </c>
      <c r="C442" s="3">
        <v>0</v>
      </c>
      <c r="D442" s="3">
        <v>2</v>
      </c>
      <c r="E442" s="3">
        <v>6</v>
      </c>
      <c r="F442" s="3">
        <v>6</v>
      </c>
      <c r="G442" s="3">
        <v>8</v>
      </c>
    </row>
    <row r="443" spans="2:7" x14ac:dyDescent="0.2">
      <c r="B443" s="3">
        <v>0</v>
      </c>
      <c r="C443" s="3">
        <v>2</v>
      </c>
      <c r="D443" s="3">
        <v>17</v>
      </c>
      <c r="E443" s="3">
        <v>0</v>
      </c>
      <c r="F443" s="3">
        <v>2</v>
      </c>
      <c r="G443" s="3">
        <v>13</v>
      </c>
    </row>
    <row r="444" spans="2:7" x14ac:dyDescent="0.2">
      <c r="B444" s="3">
        <v>3</v>
      </c>
      <c r="C444" s="3">
        <v>3</v>
      </c>
      <c r="D444" s="3">
        <v>0</v>
      </c>
      <c r="E444" s="3">
        <v>1</v>
      </c>
      <c r="F444" s="3">
        <v>11</v>
      </c>
      <c r="G444" s="3">
        <v>5</v>
      </c>
    </row>
    <row r="445" spans="2:7" x14ac:dyDescent="0.2">
      <c r="B445" s="3">
        <v>1</v>
      </c>
      <c r="C445" s="3">
        <v>6</v>
      </c>
      <c r="D445" s="3">
        <v>9</v>
      </c>
      <c r="E445" s="3">
        <v>2</v>
      </c>
      <c r="F445" s="3">
        <v>5</v>
      </c>
      <c r="G445" s="3">
        <v>1</v>
      </c>
    </row>
    <row r="446" spans="2:7" x14ac:dyDescent="0.2">
      <c r="B446" s="3">
        <v>4</v>
      </c>
      <c r="C446" s="3">
        <v>1</v>
      </c>
      <c r="D446" s="3">
        <v>2</v>
      </c>
      <c r="E446" s="3">
        <v>5</v>
      </c>
      <c r="F446" s="3">
        <v>2</v>
      </c>
      <c r="G446" s="3">
        <v>6</v>
      </c>
    </row>
    <row r="447" spans="2:7" x14ac:dyDescent="0.2">
      <c r="B447" s="3">
        <v>5</v>
      </c>
      <c r="C447" s="3">
        <v>6</v>
      </c>
      <c r="D447" s="3">
        <v>18</v>
      </c>
      <c r="E447" s="3">
        <v>4</v>
      </c>
      <c r="F447" s="3">
        <v>8</v>
      </c>
      <c r="G447" s="3">
        <v>1</v>
      </c>
    </row>
    <row r="448" spans="2:7" x14ac:dyDescent="0.2">
      <c r="B448" s="3">
        <v>0</v>
      </c>
      <c r="C448" s="3">
        <v>6</v>
      </c>
      <c r="D448" s="3">
        <v>5</v>
      </c>
      <c r="E448" s="3">
        <v>3</v>
      </c>
      <c r="F448" s="3">
        <v>14</v>
      </c>
      <c r="G448" s="3">
        <v>15</v>
      </c>
    </row>
    <row r="449" spans="2:7" x14ac:dyDescent="0.2">
      <c r="B449" s="3">
        <v>5</v>
      </c>
      <c r="C449" s="3">
        <v>1</v>
      </c>
      <c r="D449" s="3">
        <v>3</v>
      </c>
      <c r="E449" s="3">
        <v>5</v>
      </c>
      <c r="F449" s="3">
        <v>11</v>
      </c>
      <c r="G449" s="3">
        <v>2</v>
      </c>
    </row>
    <row r="450" spans="2:7" x14ac:dyDescent="0.2">
      <c r="B450" s="3">
        <v>7</v>
      </c>
      <c r="C450" s="3">
        <v>5</v>
      </c>
      <c r="D450" s="3">
        <v>2</v>
      </c>
      <c r="E450" s="3">
        <v>8</v>
      </c>
      <c r="F450" s="3">
        <v>0</v>
      </c>
      <c r="G450" s="3">
        <v>1</v>
      </c>
    </row>
    <row r="451" spans="2:7" x14ac:dyDescent="0.2">
      <c r="B451" s="3">
        <v>7</v>
      </c>
      <c r="C451" s="3">
        <v>4</v>
      </c>
      <c r="D451" s="3">
        <v>0</v>
      </c>
      <c r="E451" s="3">
        <v>5</v>
      </c>
      <c r="F451" s="3">
        <v>4</v>
      </c>
      <c r="G451" s="3">
        <v>26</v>
      </c>
    </row>
    <row r="452" spans="2:7" x14ac:dyDescent="0.2">
      <c r="B452" s="3">
        <v>1</v>
      </c>
      <c r="C452" s="3">
        <v>0</v>
      </c>
      <c r="D452" s="3">
        <v>0</v>
      </c>
      <c r="E452" s="3">
        <v>7</v>
      </c>
      <c r="F452" s="3">
        <v>7</v>
      </c>
      <c r="G452" s="3">
        <v>11</v>
      </c>
    </row>
    <row r="453" spans="2:7" x14ac:dyDescent="0.2">
      <c r="B453" s="3">
        <v>2</v>
      </c>
      <c r="C453" s="3">
        <v>2</v>
      </c>
      <c r="D453" s="3">
        <v>2</v>
      </c>
      <c r="E453" s="3">
        <v>6</v>
      </c>
      <c r="F453" s="3">
        <v>1</v>
      </c>
      <c r="G453" s="3">
        <v>7</v>
      </c>
    </row>
    <row r="454" spans="2:7" x14ac:dyDescent="0.2">
      <c r="B454" s="3">
        <v>2</v>
      </c>
      <c r="C454" s="3">
        <v>4</v>
      </c>
      <c r="D454" s="3">
        <v>2</v>
      </c>
      <c r="E454" s="3">
        <v>7</v>
      </c>
      <c r="F454" s="3">
        <v>0</v>
      </c>
      <c r="G454" s="3">
        <v>7</v>
      </c>
    </row>
    <row r="455" spans="2:7" x14ac:dyDescent="0.2">
      <c r="B455" s="3">
        <v>6</v>
      </c>
      <c r="C455" s="3">
        <v>1</v>
      </c>
      <c r="D455" s="3">
        <v>2</v>
      </c>
      <c r="E455" s="3">
        <v>3</v>
      </c>
      <c r="F455" s="3">
        <v>11</v>
      </c>
      <c r="G455" s="3">
        <v>8</v>
      </c>
    </row>
    <row r="456" spans="2:7" x14ac:dyDescent="0.2">
      <c r="B456" s="3">
        <v>1</v>
      </c>
      <c r="C456" s="3">
        <v>7</v>
      </c>
      <c r="D456" s="3">
        <v>5</v>
      </c>
      <c r="E456" s="3">
        <v>5</v>
      </c>
      <c r="F456" s="3">
        <v>1</v>
      </c>
      <c r="G456" s="3">
        <v>9</v>
      </c>
    </row>
    <row r="457" spans="2:7" x14ac:dyDescent="0.2">
      <c r="B457" s="3">
        <v>2</v>
      </c>
      <c r="C457" s="3">
        <v>10</v>
      </c>
      <c r="D457" s="3">
        <v>4</v>
      </c>
      <c r="E457" s="3">
        <v>6</v>
      </c>
      <c r="F457" s="3">
        <v>9</v>
      </c>
      <c r="G457" s="3">
        <v>7</v>
      </c>
    </row>
    <row r="458" spans="2:7" x14ac:dyDescent="0.2">
      <c r="B458" s="3">
        <v>4</v>
      </c>
      <c r="C458" s="3">
        <v>2</v>
      </c>
      <c r="D458" s="3">
        <v>10</v>
      </c>
      <c r="E458" s="3">
        <v>11</v>
      </c>
      <c r="F458" s="3">
        <v>3</v>
      </c>
      <c r="G458" s="3">
        <v>11</v>
      </c>
    </row>
    <row r="459" spans="2:7" x14ac:dyDescent="0.2">
      <c r="B459" s="3">
        <v>1</v>
      </c>
      <c r="C459" s="3">
        <v>4</v>
      </c>
      <c r="D459" s="3">
        <v>0</v>
      </c>
      <c r="E459" s="3">
        <v>15</v>
      </c>
      <c r="F459" s="3">
        <v>7</v>
      </c>
      <c r="G459" s="3">
        <v>4</v>
      </c>
    </row>
    <row r="460" spans="2:7" x14ac:dyDescent="0.2">
      <c r="B460" s="3">
        <v>4</v>
      </c>
      <c r="C460" s="3">
        <v>7</v>
      </c>
      <c r="D460" s="3">
        <v>5</v>
      </c>
      <c r="E460" s="3">
        <v>9</v>
      </c>
      <c r="F460" s="3">
        <v>8</v>
      </c>
      <c r="G460" s="3">
        <v>11</v>
      </c>
    </row>
    <row r="461" spans="2:7" x14ac:dyDescent="0.2">
      <c r="B461" s="3">
        <v>1</v>
      </c>
      <c r="C461" s="3">
        <v>1</v>
      </c>
      <c r="D461" s="3">
        <v>5</v>
      </c>
      <c r="E461" s="3">
        <v>6</v>
      </c>
      <c r="F461" s="3">
        <v>0</v>
      </c>
      <c r="G461" s="3">
        <v>8</v>
      </c>
    </row>
    <row r="462" spans="2:7" x14ac:dyDescent="0.2">
      <c r="B462" s="3">
        <v>11</v>
      </c>
      <c r="C462" s="3">
        <v>7</v>
      </c>
      <c r="D462" s="3">
        <v>7</v>
      </c>
      <c r="E462" s="3">
        <v>5</v>
      </c>
      <c r="F462" s="3">
        <v>15</v>
      </c>
      <c r="G462" s="3">
        <v>11</v>
      </c>
    </row>
    <row r="463" spans="2:7" x14ac:dyDescent="0.2">
      <c r="B463" s="3">
        <v>3</v>
      </c>
      <c r="C463" s="3">
        <v>5</v>
      </c>
      <c r="D463" s="3">
        <v>2</v>
      </c>
      <c r="E463" s="3">
        <v>9</v>
      </c>
      <c r="F463" s="3">
        <v>6</v>
      </c>
      <c r="G463" s="3">
        <v>7</v>
      </c>
    </row>
    <row r="464" spans="2:7" x14ac:dyDescent="0.2">
      <c r="B464" s="3">
        <v>14</v>
      </c>
      <c r="C464" s="3">
        <v>1</v>
      </c>
      <c r="D464" s="3">
        <v>6</v>
      </c>
      <c r="E464" s="3">
        <v>5</v>
      </c>
      <c r="F464" s="3">
        <v>5</v>
      </c>
      <c r="G464" s="3">
        <v>5</v>
      </c>
    </row>
    <row r="465" spans="2:7" x14ac:dyDescent="0.2">
      <c r="B465" s="3">
        <v>0</v>
      </c>
      <c r="C465" s="3">
        <v>2</v>
      </c>
      <c r="D465" s="3">
        <v>7</v>
      </c>
      <c r="E465" s="3">
        <v>5</v>
      </c>
      <c r="F465" s="3">
        <v>12</v>
      </c>
      <c r="G465" s="3">
        <v>6</v>
      </c>
    </row>
    <row r="466" spans="2:7" x14ac:dyDescent="0.2">
      <c r="B466" s="3">
        <v>1</v>
      </c>
      <c r="C466" s="3">
        <v>0</v>
      </c>
      <c r="D466" s="3">
        <v>7</v>
      </c>
      <c r="E466" s="3">
        <v>8</v>
      </c>
      <c r="F466" s="3">
        <v>7</v>
      </c>
      <c r="G466" s="3">
        <v>12</v>
      </c>
    </row>
    <row r="467" spans="2:7" x14ac:dyDescent="0.2">
      <c r="B467" s="3">
        <v>3</v>
      </c>
      <c r="C467" s="3">
        <v>0</v>
      </c>
      <c r="D467" s="3">
        <v>5</v>
      </c>
      <c r="E467" s="3">
        <v>2</v>
      </c>
      <c r="F467" s="3">
        <v>6</v>
      </c>
      <c r="G467" s="3">
        <v>7</v>
      </c>
    </row>
    <row r="468" spans="2:7" x14ac:dyDescent="0.2">
      <c r="B468" s="3">
        <v>9</v>
      </c>
      <c r="C468" s="3">
        <v>1</v>
      </c>
      <c r="D468" s="3">
        <v>0</v>
      </c>
      <c r="E468" s="3">
        <v>7</v>
      </c>
      <c r="F468" s="3">
        <v>8</v>
      </c>
      <c r="G468" s="3">
        <v>7</v>
      </c>
    </row>
    <row r="469" spans="2:7" x14ac:dyDescent="0.2">
      <c r="B469" s="3">
        <v>0</v>
      </c>
      <c r="C469" s="3">
        <v>5</v>
      </c>
      <c r="D469" s="3">
        <v>5</v>
      </c>
      <c r="E469" s="3">
        <v>6</v>
      </c>
      <c r="F469" s="3">
        <v>2</v>
      </c>
      <c r="G469" s="3">
        <v>9</v>
      </c>
    </row>
    <row r="470" spans="2:7" x14ac:dyDescent="0.2">
      <c r="B470" s="3">
        <v>0</v>
      </c>
      <c r="C470" s="3">
        <v>5</v>
      </c>
      <c r="D470" s="3">
        <v>1</v>
      </c>
      <c r="E470" s="3">
        <v>1</v>
      </c>
      <c r="F470" s="3">
        <v>4</v>
      </c>
      <c r="G470" s="3">
        <v>7</v>
      </c>
    </row>
    <row r="471" spans="2:7" x14ac:dyDescent="0.2">
      <c r="B471" s="3">
        <v>6</v>
      </c>
      <c r="C471" s="3">
        <v>0</v>
      </c>
      <c r="D471" s="3">
        <v>5</v>
      </c>
      <c r="E471" s="3">
        <v>14</v>
      </c>
      <c r="F471" s="3">
        <v>0</v>
      </c>
      <c r="G471" s="3">
        <v>6</v>
      </c>
    </row>
    <row r="472" spans="2:7" x14ac:dyDescent="0.2">
      <c r="B472" s="3">
        <v>0</v>
      </c>
      <c r="C472" s="3">
        <v>1</v>
      </c>
      <c r="D472" s="3">
        <v>0</v>
      </c>
      <c r="E472" s="3">
        <v>0</v>
      </c>
      <c r="F472" s="3">
        <v>0</v>
      </c>
      <c r="G472" s="3">
        <v>6</v>
      </c>
    </row>
    <row r="473" spans="2:7" x14ac:dyDescent="0.2">
      <c r="B473" s="3">
        <v>1</v>
      </c>
      <c r="C473" s="3">
        <v>3</v>
      </c>
      <c r="D473" s="3">
        <v>6</v>
      </c>
      <c r="E473" s="3">
        <v>2</v>
      </c>
      <c r="F473" s="3">
        <v>9</v>
      </c>
      <c r="G473" s="3">
        <v>7</v>
      </c>
    </row>
    <row r="474" spans="2:7" x14ac:dyDescent="0.2">
      <c r="B474" s="3">
        <v>0</v>
      </c>
      <c r="C474" s="3">
        <v>1</v>
      </c>
      <c r="D474" s="3">
        <v>0</v>
      </c>
      <c r="E474" s="3">
        <v>5</v>
      </c>
      <c r="F474" s="3">
        <v>6</v>
      </c>
      <c r="G474" s="3">
        <v>8</v>
      </c>
    </row>
    <row r="475" spans="2:7" x14ac:dyDescent="0.2">
      <c r="B475" s="3">
        <v>0</v>
      </c>
      <c r="C475" s="3">
        <v>4</v>
      </c>
      <c r="D475" s="3">
        <v>4</v>
      </c>
      <c r="E475" s="3">
        <v>3</v>
      </c>
      <c r="F475" s="3">
        <v>16</v>
      </c>
      <c r="G475" s="3">
        <v>13</v>
      </c>
    </row>
    <row r="476" spans="2:7" x14ac:dyDescent="0.2">
      <c r="B476" s="3">
        <v>2</v>
      </c>
      <c r="C476" s="3">
        <v>0</v>
      </c>
      <c r="D476" s="3">
        <v>1</v>
      </c>
      <c r="E476" s="3">
        <v>3</v>
      </c>
      <c r="F476" s="3">
        <v>10</v>
      </c>
      <c r="G476" s="3">
        <v>5</v>
      </c>
    </row>
    <row r="477" spans="2:7" x14ac:dyDescent="0.2">
      <c r="B477" s="3">
        <v>1</v>
      </c>
      <c r="C477" s="3">
        <v>2</v>
      </c>
      <c r="D477" s="3">
        <v>11</v>
      </c>
      <c r="E477" s="3">
        <v>4</v>
      </c>
      <c r="F477" s="3">
        <v>6</v>
      </c>
      <c r="G477" s="3">
        <v>9</v>
      </c>
    </row>
    <row r="478" spans="2:7" x14ac:dyDescent="0.2">
      <c r="B478" s="3">
        <v>0</v>
      </c>
      <c r="C478" s="3">
        <v>0</v>
      </c>
      <c r="D478" s="3">
        <v>3</v>
      </c>
      <c r="E478" s="3">
        <v>2</v>
      </c>
      <c r="F478" s="3">
        <v>7</v>
      </c>
      <c r="G478" s="3">
        <v>1</v>
      </c>
    </row>
    <row r="479" spans="2:7" x14ac:dyDescent="0.2">
      <c r="B479" s="3">
        <v>1</v>
      </c>
      <c r="C479" s="3">
        <v>5</v>
      </c>
      <c r="D479" s="3">
        <v>6</v>
      </c>
      <c r="E479" s="3">
        <v>6</v>
      </c>
      <c r="F479" s="3">
        <v>14</v>
      </c>
      <c r="G479" s="3">
        <v>16</v>
      </c>
    </row>
    <row r="480" spans="2:7" x14ac:dyDescent="0.2">
      <c r="B480" s="3">
        <v>11</v>
      </c>
      <c r="C480" s="3">
        <v>1</v>
      </c>
      <c r="D480" s="3">
        <v>2</v>
      </c>
      <c r="E480" s="3">
        <v>1</v>
      </c>
      <c r="F480" s="3">
        <v>14</v>
      </c>
      <c r="G480" s="3">
        <v>11</v>
      </c>
    </row>
    <row r="481" spans="2:7" x14ac:dyDescent="0.2">
      <c r="B481" s="3">
        <v>1</v>
      </c>
      <c r="C481" s="3">
        <v>1</v>
      </c>
      <c r="D481" s="3">
        <v>7</v>
      </c>
      <c r="E481" s="3">
        <v>5</v>
      </c>
      <c r="F481" s="3">
        <v>14</v>
      </c>
      <c r="G481" s="3">
        <v>7</v>
      </c>
    </row>
    <row r="482" spans="2:7" x14ac:dyDescent="0.2">
      <c r="B482" s="3">
        <v>4</v>
      </c>
      <c r="C482" s="3">
        <v>0</v>
      </c>
      <c r="D482" s="3">
        <v>2</v>
      </c>
      <c r="E482" s="3">
        <v>5</v>
      </c>
      <c r="F482" s="3">
        <v>12</v>
      </c>
      <c r="G482" s="3">
        <v>16</v>
      </c>
    </row>
    <row r="483" spans="2:7" x14ac:dyDescent="0.2">
      <c r="B483" s="3">
        <v>1</v>
      </c>
      <c r="C483" s="3">
        <v>5</v>
      </c>
      <c r="D483" s="3">
        <v>0</v>
      </c>
      <c r="E483" s="3">
        <v>1</v>
      </c>
      <c r="F483" s="3">
        <v>4</v>
      </c>
      <c r="G483" s="3">
        <v>4</v>
      </c>
    </row>
    <row r="484" spans="2:7" x14ac:dyDescent="0.2">
      <c r="B484" s="3">
        <v>1</v>
      </c>
      <c r="C484" s="3">
        <v>3</v>
      </c>
      <c r="D484" s="3">
        <v>7</v>
      </c>
      <c r="E484" s="3">
        <v>6</v>
      </c>
      <c r="F484" s="3">
        <v>0</v>
      </c>
      <c r="G484" s="3">
        <v>12</v>
      </c>
    </row>
    <row r="485" spans="2:7" x14ac:dyDescent="0.2">
      <c r="B485" s="3">
        <v>0</v>
      </c>
      <c r="C485" s="3">
        <v>2</v>
      </c>
      <c r="D485" s="3">
        <v>0</v>
      </c>
      <c r="E485" s="3">
        <v>7</v>
      </c>
      <c r="F485" s="3">
        <v>0</v>
      </c>
      <c r="G485" s="3">
        <v>1</v>
      </c>
    </row>
    <row r="486" spans="2:7" x14ac:dyDescent="0.2">
      <c r="B486" s="3">
        <v>4</v>
      </c>
      <c r="C486" s="3">
        <v>2</v>
      </c>
      <c r="D486" s="3">
        <v>2</v>
      </c>
      <c r="E486" s="3">
        <v>4</v>
      </c>
      <c r="F486" s="3">
        <v>5</v>
      </c>
      <c r="G486" s="3">
        <v>4</v>
      </c>
    </row>
    <row r="487" spans="2:7" x14ac:dyDescent="0.2">
      <c r="B487" s="3">
        <v>1</v>
      </c>
      <c r="C487" s="3">
        <v>6</v>
      </c>
      <c r="D487" s="3">
        <v>6</v>
      </c>
      <c r="E487" s="3">
        <v>5</v>
      </c>
      <c r="F487" s="3">
        <v>21</v>
      </c>
      <c r="G487" s="3">
        <v>4</v>
      </c>
    </row>
    <row r="488" spans="2:7" x14ac:dyDescent="0.2">
      <c r="B488" s="3">
        <v>0</v>
      </c>
      <c r="C488" s="3">
        <v>0</v>
      </c>
      <c r="D488" s="3">
        <v>4</v>
      </c>
      <c r="E488" s="3">
        <v>8</v>
      </c>
      <c r="F488" s="3">
        <v>7</v>
      </c>
      <c r="G488" s="3">
        <v>8</v>
      </c>
    </row>
    <row r="489" spans="2:7" x14ac:dyDescent="0.2">
      <c r="B489" s="3">
        <v>3</v>
      </c>
      <c r="C489" s="3">
        <v>3</v>
      </c>
      <c r="D489" s="3">
        <v>8</v>
      </c>
      <c r="E489" s="3">
        <v>6</v>
      </c>
      <c r="F489" s="3">
        <v>7</v>
      </c>
      <c r="G489" s="3">
        <v>9</v>
      </c>
    </row>
    <row r="490" spans="2:7" x14ac:dyDescent="0.2">
      <c r="B490" s="3">
        <v>0</v>
      </c>
      <c r="C490" s="3">
        <v>3</v>
      </c>
      <c r="D490" s="3">
        <v>3</v>
      </c>
      <c r="E490" s="3">
        <v>5</v>
      </c>
      <c r="F490" s="3">
        <v>0</v>
      </c>
      <c r="G490" s="3">
        <v>9</v>
      </c>
    </row>
    <row r="491" spans="2:7" x14ac:dyDescent="0.2">
      <c r="B491" s="3">
        <v>2</v>
      </c>
      <c r="C491" s="3">
        <v>0</v>
      </c>
      <c r="D491" s="3">
        <v>1</v>
      </c>
      <c r="E491" s="3">
        <v>0</v>
      </c>
      <c r="F491" s="3">
        <v>13</v>
      </c>
      <c r="G491" s="3">
        <v>1</v>
      </c>
    </row>
    <row r="492" spans="2:7" x14ac:dyDescent="0.2">
      <c r="B492" s="3">
        <v>6</v>
      </c>
      <c r="C492" s="3">
        <v>0</v>
      </c>
      <c r="D492" s="3">
        <v>2</v>
      </c>
      <c r="E492" s="3">
        <v>1</v>
      </c>
      <c r="F492" s="3">
        <v>17</v>
      </c>
      <c r="G492" s="3">
        <v>21</v>
      </c>
    </row>
    <row r="493" spans="2:7" x14ac:dyDescent="0.2">
      <c r="B493" s="3">
        <v>3</v>
      </c>
      <c r="C493" s="3">
        <v>3</v>
      </c>
      <c r="D493" s="3">
        <v>7</v>
      </c>
      <c r="E493" s="3">
        <v>3</v>
      </c>
      <c r="F493" s="3">
        <v>18</v>
      </c>
      <c r="G493" s="3">
        <v>13</v>
      </c>
    </row>
    <row r="494" spans="2:7" x14ac:dyDescent="0.2">
      <c r="B494" s="3">
        <v>2</v>
      </c>
      <c r="C494" s="3">
        <v>5</v>
      </c>
      <c r="D494" s="3">
        <v>0</v>
      </c>
      <c r="E494" s="3">
        <v>0</v>
      </c>
      <c r="F494" s="3">
        <v>8</v>
      </c>
      <c r="G494" s="3">
        <v>3</v>
      </c>
    </row>
    <row r="495" spans="2:7" x14ac:dyDescent="0.2">
      <c r="B495" s="3">
        <v>2</v>
      </c>
      <c r="C495" s="3">
        <v>7</v>
      </c>
      <c r="D495" s="3">
        <v>11</v>
      </c>
      <c r="E495" s="3">
        <v>17</v>
      </c>
      <c r="F495" s="3">
        <v>4</v>
      </c>
      <c r="G495" s="3">
        <v>12</v>
      </c>
    </row>
    <row r="496" spans="2:7" x14ac:dyDescent="0.2">
      <c r="B496" s="3">
        <v>1</v>
      </c>
      <c r="C496" s="3">
        <v>3</v>
      </c>
      <c r="D496" s="3">
        <v>2</v>
      </c>
      <c r="E496" s="3">
        <v>16</v>
      </c>
      <c r="F496" s="3">
        <v>13</v>
      </c>
      <c r="G496" s="3">
        <v>13</v>
      </c>
    </row>
    <row r="497" spans="2:7" x14ac:dyDescent="0.2">
      <c r="B497" s="3">
        <v>4</v>
      </c>
      <c r="C497" s="3">
        <v>4</v>
      </c>
      <c r="D497" s="3">
        <v>9</v>
      </c>
      <c r="E497" s="3">
        <v>0</v>
      </c>
      <c r="F497" s="3">
        <v>2</v>
      </c>
      <c r="G497" s="3">
        <v>12</v>
      </c>
    </row>
    <row r="498" spans="2:7" x14ac:dyDescent="0.2">
      <c r="B498" s="3">
        <v>0</v>
      </c>
      <c r="C498" s="3">
        <v>6</v>
      </c>
      <c r="D498" s="3">
        <v>1</v>
      </c>
      <c r="E498" s="3">
        <v>12</v>
      </c>
      <c r="F498" s="3">
        <v>1</v>
      </c>
      <c r="G498" s="3">
        <v>5</v>
      </c>
    </row>
    <row r="499" spans="2:7" x14ac:dyDescent="0.2">
      <c r="B499" s="3">
        <v>3</v>
      </c>
      <c r="C499" s="3">
        <v>1</v>
      </c>
      <c r="D499" s="3">
        <v>5</v>
      </c>
      <c r="E499" s="3">
        <v>9</v>
      </c>
      <c r="F499" s="3">
        <v>7</v>
      </c>
      <c r="G499" s="3">
        <v>7</v>
      </c>
    </row>
    <row r="500" spans="2:7" x14ac:dyDescent="0.2">
      <c r="B500" s="3">
        <v>0</v>
      </c>
      <c r="C500" s="3">
        <v>2</v>
      </c>
      <c r="D500" s="3">
        <v>4</v>
      </c>
      <c r="E500" s="3">
        <v>7</v>
      </c>
      <c r="F500" s="3">
        <v>10</v>
      </c>
      <c r="G500" s="3">
        <v>5</v>
      </c>
    </row>
    <row r="501" spans="2:7" x14ac:dyDescent="0.2">
      <c r="B501" s="3">
        <v>0</v>
      </c>
      <c r="C501" s="3">
        <v>3</v>
      </c>
      <c r="D501" s="3">
        <v>6</v>
      </c>
      <c r="E501" s="3">
        <v>5</v>
      </c>
      <c r="F501" s="3">
        <v>18</v>
      </c>
      <c r="G501" s="3">
        <v>6</v>
      </c>
    </row>
    <row r="502" spans="2:7" x14ac:dyDescent="0.2">
      <c r="B502" s="3">
        <v>2</v>
      </c>
      <c r="C502" s="3">
        <v>2</v>
      </c>
      <c r="D502" s="3">
        <v>6</v>
      </c>
      <c r="E502" s="3">
        <v>5</v>
      </c>
      <c r="F502" s="3">
        <v>4</v>
      </c>
      <c r="G502" s="3">
        <v>6</v>
      </c>
    </row>
    <row r="503" spans="2:7" x14ac:dyDescent="0.2">
      <c r="B503" s="3">
        <v>0</v>
      </c>
      <c r="C503" s="3">
        <v>5</v>
      </c>
      <c r="D503" s="3">
        <v>0</v>
      </c>
      <c r="E503" s="3">
        <v>5</v>
      </c>
      <c r="F503" s="3">
        <v>1</v>
      </c>
      <c r="G503" s="3">
        <v>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A7CBE-2D80-A646-B0F8-386AB3B88F8A}">
  <dimension ref="B1:S103"/>
  <sheetViews>
    <sheetView workbookViewId="0">
      <selection activeCell="C14" sqref="C14"/>
    </sheetView>
  </sheetViews>
  <sheetFormatPr baseColWidth="10" defaultRowHeight="16" x14ac:dyDescent="0.2"/>
  <sheetData>
    <row r="1" spans="2:19" x14ac:dyDescent="0.2">
      <c r="B1" s="2"/>
      <c r="C1" s="2"/>
      <c r="D1" s="2"/>
      <c r="E1" s="2"/>
    </row>
    <row r="3" spans="2:19" x14ac:dyDescent="0.2">
      <c r="B3" s="95" t="s">
        <v>323</v>
      </c>
      <c r="C3" s="95"/>
      <c r="D3" s="95"/>
      <c r="E3" s="95" t="s">
        <v>324</v>
      </c>
      <c r="F3" s="95"/>
      <c r="G3" s="95"/>
      <c r="H3" s="95" t="s">
        <v>322</v>
      </c>
      <c r="I3" s="95"/>
      <c r="J3" s="95"/>
      <c r="K3" s="95" t="s">
        <v>325</v>
      </c>
      <c r="L3" s="95"/>
      <c r="M3" s="95"/>
      <c r="N3" s="95" t="s">
        <v>326</v>
      </c>
      <c r="O3" s="95"/>
      <c r="P3" s="95"/>
      <c r="Q3" s="95" t="s">
        <v>327</v>
      </c>
      <c r="R3" s="95"/>
      <c r="S3" s="95"/>
    </row>
    <row r="4" spans="2:19" x14ac:dyDescent="0.2">
      <c r="B4" s="3">
        <v>0</v>
      </c>
      <c r="C4" s="3">
        <v>5</v>
      </c>
      <c r="D4" s="3">
        <v>10</v>
      </c>
      <c r="E4" s="3">
        <v>9</v>
      </c>
      <c r="F4" s="3">
        <v>1</v>
      </c>
      <c r="G4" s="3">
        <v>5</v>
      </c>
      <c r="H4" s="3">
        <v>52</v>
      </c>
      <c r="I4" s="3">
        <v>9</v>
      </c>
      <c r="J4" s="3">
        <v>1</v>
      </c>
      <c r="K4" s="3">
        <v>10</v>
      </c>
      <c r="L4" s="3">
        <v>8</v>
      </c>
      <c r="M4" s="3">
        <v>10</v>
      </c>
      <c r="N4" s="3">
        <v>8</v>
      </c>
      <c r="O4" s="3">
        <v>0</v>
      </c>
      <c r="P4" s="3">
        <v>18</v>
      </c>
      <c r="Q4" s="3">
        <v>42</v>
      </c>
      <c r="R4" s="3">
        <v>0</v>
      </c>
      <c r="S4" s="3">
        <v>10</v>
      </c>
    </row>
    <row r="5" spans="2:19" x14ac:dyDescent="0.2">
      <c r="B5" s="3">
        <v>5</v>
      </c>
      <c r="C5" s="3">
        <v>0</v>
      </c>
      <c r="D5" s="3">
        <v>2</v>
      </c>
      <c r="E5" s="3">
        <v>51</v>
      </c>
      <c r="F5" s="3">
        <v>16</v>
      </c>
      <c r="G5" s="3">
        <v>9</v>
      </c>
      <c r="H5" s="3">
        <v>21</v>
      </c>
      <c r="I5" s="3">
        <v>14</v>
      </c>
      <c r="J5" s="3">
        <v>3</v>
      </c>
      <c r="K5" s="3">
        <v>41</v>
      </c>
      <c r="L5" s="3">
        <v>0</v>
      </c>
      <c r="M5" s="3">
        <v>1</v>
      </c>
      <c r="N5" s="3">
        <v>9</v>
      </c>
      <c r="O5" s="3">
        <v>15</v>
      </c>
      <c r="P5" s="3">
        <v>2</v>
      </c>
      <c r="Q5" s="3">
        <v>33</v>
      </c>
      <c r="R5" s="3">
        <v>23</v>
      </c>
      <c r="S5" s="3">
        <v>0</v>
      </c>
    </row>
    <row r="6" spans="2:19" x14ac:dyDescent="0.2">
      <c r="B6" s="3">
        <v>7</v>
      </c>
      <c r="C6" s="3">
        <v>4</v>
      </c>
      <c r="D6" s="3">
        <v>2</v>
      </c>
      <c r="E6" s="3">
        <v>11</v>
      </c>
      <c r="F6" s="3">
        <v>4</v>
      </c>
      <c r="G6" s="3">
        <v>4</v>
      </c>
      <c r="H6" s="3">
        <v>2</v>
      </c>
      <c r="I6" s="3">
        <v>8</v>
      </c>
      <c r="J6" s="3">
        <v>14</v>
      </c>
      <c r="K6" s="3">
        <v>0</v>
      </c>
      <c r="L6" s="3">
        <v>16</v>
      </c>
      <c r="M6" s="3">
        <v>10</v>
      </c>
      <c r="N6" s="3">
        <v>0</v>
      </c>
      <c r="O6" s="3">
        <v>24</v>
      </c>
      <c r="P6" s="3">
        <v>5</v>
      </c>
      <c r="Q6" s="3">
        <v>18</v>
      </c>
      <c r="R6" s="3">
        <v>56</v>
      </c>
      <c r="S6" s="3">
        <v>43</v>
      </c>
    </row>
    <row r="7" spans="2:19" x14ac:dyDescent="0.2">
      <c r="B7" s="3">
        <v>2</v>
      </c>
      <c r="C7" s="5"/>
      <c r="D7" s="3">
        <v>7</v>
      </c>
      <c r="E7" s="3">
        <v>1</v>
      </c>
      <c r="F7" s="3">
        <v>1</v>
      </c>
      <c r="G7" s="3">
        <v>8</v>
      </c>
      <c r="H7" s="3">
        <v>3</v>
      </c>
      <c r="I7" s="3">
        <v>11</v>
      </c>
      <c r="J7" s="3">
        <v>13</v>
      </c>
      <c r="K7" s="3">
        <v>0</v>
      </c>
      <c r="L7" s="3">
        <v>7</v>
      </c>
      <c r="M7" s="3">
        <v>9</v>
      </c>
      <c r="N7" s="3">
        <v>21</v>
      </c>
      <c r="O7" s="3">
        <v>21</v>
      </c>
      <c r="P7" s="3">
        <v>10</v>
      </c>
      <c r="Q7" s="3">
        <v>33</v>
      </c>
      <c r="R7" s="3">
        <v>8</v>
      </c>
      <c r="S7" s="3">
        <v>0</v>
      </c>
    </row>
    <row r="8" spans="2:19" x14ac:dyDescent="0.2"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3</v>
      </c>
      <c r="H8" s="3">
        <v>3</v>
      </c>
      <c r="I8" s="3">
        <v>0</v>
      </c>
      <c r="J8" s="3">
        <v>10</v>
      </c>
      <c r="K8" s="3">
        <v>5</v>
      </c>
      <c r="L8" s="3">
        <v>2</v>
      </c>
      <c r="M8" s="3">
        <v>4</v>
      </c>
      <c r="N8" s="3">
        <v>11</v>
      </c>
      <c r="O8" s="3">
        <v>9</v>
      </c>
      <c r="P8" s="3">
        <v>9</v>
      </c>
      <c r="Q8" s="3">
        <v>19</v>
      </c>
      <c r="R8" s="3">
        <v>1</v>
      </c>
      <c r="S8" s="3">
        <v>1</v>
      </c>
    </row>
    <row r="9" spans="2:19" x14ac:dyDescent="0.2">
      <c r="B9" s="3">
        <v>0</v>
      </c>
      <c r="C9" s="3">
        <v>0</v>
      </c>
      <c r="D9" s="3">
        <v>3</v>
      </c>
      <c r="E9" s="3">
        <v>0</v>
      </c>
      <c r="F9" s="3">
        <v>1</v>
      </c>
      <c r="G9" s="3">
        <v>2</v>
      </c>
      <c r="H9" s="3">
        <v>0</v>
      </c>
      <c r="I9" s="3">
        <v>0</v>
      </c>
      <c r="J9" s="3">
        <v>7</v>
      </c>
      <c r="K9" s="3">
        <v>11</v>
      </c>
      <c r="L9" s="3">
        <v>13</v>
      </c>
      <c r="M9" s="3">
        <v>9</v>
      </c>
      <c r="N9" s="3">
        <v>3</v>
      </c>
      <c r="O9" s="3">
        <v>0</v>
      </c>
      <c r="P9" s="3">
        <v>15</v>
      </c>
      <c r="Q9" s="3">
        <v>23</v>
      </c>
      <c r="R9" s="3">
        <v>10</v>
      </c>
      <c r="S9" s="3">
        <v>0</v>
      </c>
    </row>
    <row r="10" spans="2:19" x14ac:dyDescent="0.2">
      <c r="B10" s="3">
        <v>8</v>
      </c>
      <c r="C10" s="3">
        <v>3</v>
      </c>
      <c r="D10" s="3">
        <v>2</v>
      </c>
      <c r="E10" s="3">
        <v>0</v>
      </c>
      <c r="F10" s="3">
        <v>1</v>
      </c>
      <c r="G10" s="3">
        <v>12</v>
      </c>
      <c r="H10" s="3">
        <v>5</v>
      </c>
      <c r="I10" s="3">
        <v>0</v>
      </c>
      <c r="J10" s="3">
        <v>5</v>
      </c>
      <c r="K10" s="3">
        <v>12</v>
      </c>
      <c r="L10" s="3">
        <v>8</v>
      </c>
      <c r="M10" s="3">
        <v>4</v>
      </c>
      <c r="N10" s="3">
        <v>0</v>
      </c>
      <c r="O10" s="3">
        <v>2</v>
      </c>
      <c r="P10" s="3">
        <v>5</v>
      </c>
      <c r="Q10" s="3">
        <v>9</v>
      </c>
      <c r="R10" s="3">
        <v>31</v>
      </c>
      <c r="S10" s="3">
        <v>34</v>
      </c>
    </row>
    <row r="11" spans="2:19" x14ac:dyDescent="0.2">
      <c r="B11" s="3">
        <v>19</v>
      </c>
      <c r="C11" s="3">
        <v>22</v>
      </c>
      <c r="D11" s="3">
        <v>15</v>
      </c>
      <c r="E11" s="3">
        <v>0</v>
      </c>
      <c r="F11" s="3">
        <v>9</v>
      </c>
      <c r="G11" s="3">
        <v>6</v>
      </c>
      <c r="H11" s="3">
        <v>2</v>
      </c>
      <c r="I11" s="3">
        <v>0</v>
      </c>
      <c r="J11" s="3">
        <v>1</v>
      </c>
      <c r="K11" s="3">
        <v>7</v>
      </c>
      <c r="L11" s="3">
        <v>10</v>
      </c>
      <c r="M11" s="3">
        <v>9</v>
      </c>
      <c r="N11" s="3">
        <v>19</v>
      </c>
      <c r="O11" s="3">
        <v>0</v>
      </c>
      <c r="P11" s="3">
        <v>9</v>
      </c>
      <c r="Q11" s="3">
        <v>7</v>
      </c>
      <c r="R11" s="3">
        <v>28</v>
      </c>
      <c r="S11" s="3">
        <v>2</v>
      </c>
    </row>
    <row r="12" spans="2:19" x14ac:dyDescent="0.2">
      <c r="B12" s="3">
        <v>17</v>
      </c>
      <c r="C12" s="3">
        <v>12</v>
      </c>
      <c r="D12" s="3">
        <v>8</v>
      </c>
      <c r="E12" s="3">
        <v>0</v>
      </c>
      <c r="F12" s="3">
        <v>6</v>
      </c>
      <c r="G12" s="3">
        <v>6</v>
      </c>
      <c r="H12" s="3">
        <v>3</v>
      </c>
      <c r="I12" s="3">
        <v>0</v>
      </c>
      <c r="J12" s="3">
        <v>0</v>
      </c>
      <c r="K12" s="3">
        <v>7</v>
      </c>
      <c r="L12" s="3">
        <v>51</v>
      </c>
      <c r="M12" s="3">
        <v>2</v>
      </c>
      <c r="N12" s="3">
        <v>33</v>
      </c>
      <c r="O12" s="3">
        <v>5</v>
      </c>
      <c r="P12" s="3">
        <v>0</v>
      </c>
      <c r="Q12" s="3">
        <v>20</v>
      </c>
      <c r="R12" s="3">
        <v>9</v>
      </c>
      <c r="S12" s="3">
        <v>8</v>
      </c>
    </row>
    <row r="13" spans="2:19" x14ac:dyDescent="0.2">
      <c r="B13" s="3">
        <v>0</v>
      </c>
      <c r="C13" s="3">
        <v>4</v>
      </c>
      <c r="D13" s="3">
        <v>2</v>
      </c>
      <c r="E13" s="3">
        <v>1</v>
      </c>
      <c r="F13" s="3">
        <v>0</v>
      </c>
      <c r="G13" s="3">
        <v>3</v>
      </c>
      <c r="H13" s="3">
        <v>20</v>
      </c>
      <c r="I13" s="3">
        <v>0</v>
      </c>
      <c r="J13" s="3">
        <v>0</v>
      </c>
      <c r="K13" s="3">
        <v>2</v>
      </c>
      <c r="L13" s="3">
        <v>9</v>
      </c>
      <c r="M13" s="3">
        <v>2</v>
      </c>
      <c r="N13" s="3">
        <v>1</v>
      </c>
      <c r="O13" s="3">
        <v>5</v>
      </c>
      <c r="P13" s="3">
        <v>5</v>
      </c>
      <c r="Q13" s="3">
        <v>5</v>
      </c>
      <c r="R13" s="3">
        <v>0</v>
      </c>
      <c r="S13" s="3">
        <v>11</v>
      </c>
    </row>
    <row r="14" spans="2:19" x14ac:dyDescent="0.2">
      <c r="B14" s="3">
        <v>5</v>
      </c>
      <c r="C14" s="3">
        <v>42</v>
      </c>
      <c r="D14" s="3">
        <v>3</v>
      </c>
      <c r="E14" s="3">
        <v>9</v>
      </c>
      <c r="F14" s="3">
        <v>6</v>
      </c>
      <c r="G14" s="3">
        <v>9</v>
      </c>
      <c r="H14" s="3">
        <v>2</v>
      </c>
      <c r="I14" s="3">
        <v>0</v>
      </c>
      <c r="J14" s="3">
        <v>0</v>
      </c>
      <c r="K14" s="3">
        <v>5</v>
      </c>
      <c r="L14" s="3">
        <v>15</v>
      </c>
      <c r="M14" s="3">
        <v>6</v>
      </c>
      <c r="N14" s="3">
        <v>28</v>
      </c>
      <c r="O14" s="3">
        <v>7</v>
      </c>
      <c r="P14" s="3">
        <v>0</v>
      </c>
      <c r="Q14" s="3">
        <v>29</v>
      </c>
      <c r="R14" s="3">
        <v>30</v>
      </c>
      <c r="S14" s="3">
        <v>17</v>
      </c>
    </row>
    <row r="15" spans="2:19" x14ac:dyDescent="0.2">
      <c r="B15" s="3">
        <v>3</v>
      </c>
      <c r="C15" s="3">
        <v>0</v>
      </c>
      <c r="D15" s="3">
        <v>0</v>
      </c>
      <c r="E15" s="3">
        <v>5</v>
      </c>
      <c r="F15" s="3">
        <v>27</v>
      </c>
      <c r="G15" s="3">
        <v>6</v>
      </c>
      <c r="H15" s="3">
        <v>6</v>
      </c>
      <c r="I15" s="3">
        <v>0</v>
      </c>
      <c r="J15" s="3">
        <v>6</v>
      </c>
      <c r="K15" s="3">
        <v>1</v>
      </c>
      <c r="L15" s="3">
        <v>26</v>
      </c>
      <c r="M15" s="3">
        <v>36</v>
      </c>
      <c r="N15" s="3">
        <v>0</v>
      </c>
      <c r="O15" s="3">
        <v>17</v>
      </c>
      <c r="P15" s="3">
        <v>7</v>
      </c>
      <c r="Q15" s="3">
        <v>15</v>
      </c>
      <c r="R15" s="3">
        <v>23</v>
      </c>
      <c r="S15" s="3">
        <v>25</v>
      </c>
    </row>
    <row r="16" spans="2:19" x14ac:dyDescent="0.2">
      <c r="B16" s="3">
        <v>7</v>
      </c>
      <c r="C16" s="3">
        <v>0</v>
      </c>
      <c r="D16" s="3">
        <v>3</v>
      </c>
      <c r="E16" s="3">
        <v>1</v>
      </c>
      <c r="F16" s="3">
        <v>7</v>
      </c>
      <c r="G16" s="3">
        <v>2</v>
      </c>
      <c r="H16" s="3">
        <v>3</v>
      </c>
      <c r="I16" s="3">
        <v>1</v>
      </c>
      <c r="J16" s="3">
        <v>1</v>
      </c>
      <c r="K16" s="3">
        <v>8</v>
      </c>
      <c r="L16" s="3">
        <v>9</v>
      </c>
      <c r="M16" s="3">
        <v>26</v>
      </c>
      <c r="N16" s="3">
        <v>23</v>
      </c>
      <c r="O16" s="3">
        <v>14</v>
      </c>
      <c r="P16" s="3">
        <v>23</v>
      </c>
      <c r="Q16" s="3">
        <v>9</v>
      </c>
      <c r="R16" s="3">
        <v>25</v>
      </c>
      <c r="S16" s="3">
        <v>19</v>
      </c>
    </row>
    <row r="17" spans="2:19" x14ac:dyDescent="0.2">
      <c r="B17" s="3">
        <v>2</v>
      </c>
      <c r="C17" s="3">
        <v>1</v>
      </c>
      <c r="D17" s="3">
        <v>4</v>
      </c>
      <c r="E17" s="3">
        <v>0</v>
      </c>
      <c r="F17" s="3">
        <v>7</v>
      </c>
      <c r="G17" s="3">
        <v>6</v>
      </c>
      <c r="H17" s="3">
        <v>8</v>
      </c>
      <c r="I17" s="3">
        <v>0</v>
      </c>
      <c r="J17" s="3">
        <v>5</v>
      </c>
      <c r="K17" s="3">
        <v>1</v>
      </c>
      <c r="L17" s="3">
        <v>31</v>
      </c>
      <c r="M17" s="3">
        <v>46</v>
      </c>
      <c r="N17" s="3">
        <v>11</v>
      </c>
      <c r="O17" s="3">
        <v>2</v>
      </c>
      <c r="P17" s="3">
        <v>32</v>
      </c>
      <c r="Q17" s="3">
        <v>77</v>
      </c>
      <c r="R17" s="3">
        <v>59</v>
      </c>
      <c r="S17" s="3">
        <v>17</v>
      </c>
    </row>
    <row r="18" spans="2:19" x14ac:dyDescent="0.2">
      <c r="B18" s="3">
        <v>4</v>
      </c>
      <c r="C18" s="3">
        <v>8</v>
      </c>
      <c r="D18" s="3">
        <v>12</v>
      </c>
      <c r="E18" s="3">
        <v>0</v>
      </c>
      <c r="F18" s="3">
        <v>5</v>
      </c>
      <c r="G18" s="3">
        <v>4</v>
      </c>
      <c r="H18" s="3">
        <v>12</v>
      </c>
      <c r="I18" s="3">
        <v>1</v>
      </c>
      <c r="J18" s="3">
        <v>2</v>
      </c>
      <c r="K18" s="3">
        <v>1</v>
      </c>
      <c r="L18" s="3">
        <v>2</v>
      </c>
      <c r="M18" s="3">
        <v>0</v>
      </c>
      <c r="N18" s="3">
        <v>22</v>
      </c>
      <c r="O18" s="3">
        <v>0</v>
      </c>
      <c r="P18" s="3">
        <v>16</v>
      </c>
      <c r="Q18" s="3">
        <v>12</v>
      </c>
      <c r="R18" s="3">
        <v>2</v>
      </c>
      <c r="S18" s="3">
        <v>9</v>
      </c>
    </row>
    <row r="19" spans="2:19" x14ac:dyDescent="0.2">
      <c r="B19" s="3">
        <v>3</v>
      </c>
      <c r="C19" s="3">
        <v>9</v>
      </c>
      <c r="D19" s="3">
        <v>3</v>
      </c>
      <c r="E19" s="3">
        <v>1</v>
      </c>
      <c r="F19" s="3">
        <v>16</v>
      </c>
      <c r="G19" s="3">
        <v>16</v>
      </c>
      <c r="H19" s="3">
        <v>17</v>
      </c>
      <c r="I19" s="3">
        <v>0</v>
      </c>
      <c r="J19" s="3">
        <v>0</v>
      </c>
      <c r="K19" s="3">
        <v>28</v>
      </c>
      <c r="L19" s="3">
        <v>15</v>
      </c>
      <c r="M19" s="3">
        <v>15</v>
      </c>
      <c r="N19" s="3">
        <v>47</v>
      </c>
      <c r="O19" s="3">
        <v>27</v>
      </c>
      <c r="P19" s="3">
        <v>18</v>
      </c>
      <c r="Q19" s="3">
        <v>0</v>
      </c>
      <c r="R19" s="3">
        <v>3</v>
      </c>
      <c r="S19" s="3">
        <v>12</v>
      </c>
    </row>
    <row r="20" spans="2:19" x14ac:dyDescent="0.2">
      <c r="B20" s="3">
        <v>2</v>
      </c>
      <c r="C20" s="3">
        <v>4</v>
      </c>
      <c r="D20" s="3">
        <v>1</v>
      </c>
      <c r="E20" s="3">
        <v>2</v>
      </c>
      <c r="F20" s="3">
        <v>0</v>
      </c>
      <c r="G20" s="3">
        <v>5</v>
      </c>
      <c r="H20" s="3">
        <v>0</v>
      </c>
      <c r="I20" s="3">
        <v>1</v>
      </c>
      <c r="J20" s="3">
        <v>32</v>
      </c>
      <c r="K20" s="3">
        <v>12</v>
      </c>
      <c r="L20" s="3">
        <v>11</v>
      </c>
      <c r="M20" s="3">
        <v>10</v>
      </c>
      <c r="N20" s="3">
        <v>1</v>
      </c>
      <c r="O20" s="3">
        <v>17</v>
      </c>
      <c r="P20" s="3">
        <v>46</v>
      </c>
      <c r="Q20" s="3">
        <v>19</v>
      </c>
      <c r="R20" s="3">
        <v>14</v>
      </c>
      <c r="S20" s="3">
        <v>2</v>
      </c>
    </row>
    <row r="21" spans="2:19" x14ac:dyDescent="0.2">
      <c r="B21" s="3">
        <v>6</v>
      </c>
      <c r="C21" s="3">
        <v>6</v>
      </c>
      <c r="D21" s="3">
        <v>0</v>
      </c>
      <c r="E21" s="3">
        <v>0</v>
      </c>
      <c r="F21" s="3">
        <v>4</v>
      </c>
      <c r="G21" s="3">
        <v>1</v>
      </c>
      <c r="H21" s="3">
        <v>1</v>
      </c>
      <c r="I21" s="3">
        <v>0</v>
      </c>
      <c r="J21" s="3">
        <v>0</v>
      </c>
      <c r="K21" s="3">
        <v>6</v>
      </c>
      <c r="L21" s="3">
        <v>2</v>
      </c>
      <c r="M21" s="3">
        <v>3</v>
      </c>
      <c r="N21" s="3">
        <v>7</v>
      </c>
      <c r="O21" s="3">
        <v>14</v>
      </c>
      <c r="P21" s="3">
        <v>11</v>
      </c>
      <c r="Q21" s="3">
        <v>2</v>
      </c>
      <c r="R21" s="3">
        <v>4</v>
      </c>
      <c r="S21" s="3">
        <v>0</v>
      </c>
    </row>
    <row r="22" spans="2:19" x14ac:dyDescent="0.2">
      <c r="B22" s="3">
        <v>2</v>
      </c>
      <c r="C22" s="3">
        <v>3</v>
      </c>
      <c r="D22" s="3">
        <v>0</v>
      </c>
      <c r="E22" s="3">
        <v>0</v>
      </c>
      <c r="F22" s="3">
        <v>20</v>
      </c>
      <c r="G22" s="3">
        <v>3</v>
      </c>
      <c r="H22" s="3">
        <v>0</v>
      </c>
      <c r="I22" s="3">
        <v>1</v>
      </c>
      <c r="J22" s="3">
        <v>12</v>
      </c>
      <c r="K22" s="3">
        <v>7</v>
      </c>
      <c r="L22" s="3">
        <v>16</v>
      </c>
      <c r="M22" s="3">
        <v>14</v>
      </c>
      <c r="N22" s="3">
        <v>10</v>
      </c>
      <c r="O22" s="3">
        <v>34</v>
      </c>
      <c r="P22" s="3">
        <v>2</v>
      </c>
      <c r="Q22" s="3">
        <v>4</v>
      </c>
      <c r="R22" s="3">
        <v>33</v>
      </c>
      <c r="S22" s="3">
        <v>53</v>
      </c>
    </row>
    <row r="23" spans="2:19" x14ac:dyDescent="0.2">
      <c r="B23" s="3">
        <v>4</v>
      </c>
      <c r="C23" s="3">
        <v>0</v>
      </c>
      <c r="D23" s="3">
        <v>1</v>
      </c>
      <c r="E23" s="3">
        <v>0</v>
      </c>
      <c r="F23" s="3">
        <v>0</v>
      </c>
      <c r="G23" s="3">
        <v>2</v>
      </c>
      <c r="H23" s="3">
        <v>2</v>
      </c>
      <c r="I23" s="3">
        <v>2</v>
      </c>
      <c r="J23" s="3">
        <v>3</v>
      </c>
      <c r="K23" s="3">
        <v>0</v>
      </c>
      <c r="L23" s="3">
        <v>5</v>
      </c>
      <c r="M23" s="3">
        <v>18</v>
      </c>
      <c r="N23" s="3">
        <v>12</v>
      </c>
      <c r="O23" s="3">
        <v>24</v>
      </c>
      <c r="P23" s="3">
        <v>0</v>
      </c>
      <c r="Q23" s="3">
        <v>69</v>
      </c>
      <c r="R23" s="3">
        <v>28</v>
      </c>
      <c r="S23" s="3">
        <v>22</v>
      </c>
    </row>
    <row r="24" spans="2:19" x14ac:dyDescent="0.2">
      <c r="B24" s="3">
        <v>5</v>
      </c>
      <c r="C24" s="3">
        <v>8</v>
      </c>
      <c r="D24" s="3">
        <v>0</v>
      </c>
      <c r="E24" s="3">
        <v>6</v>
      </c>
      <c r="F24" s="3">
        <v>16</v>
      </c>
      <c r="G24" s="3">
        <v>2</v>
      </c>
      <c r="H24" s="3">
        <v>12</v>
      </c>
      <c r="I24" s="3">
        <v>4</v>
      </c>
      <c r="J24" s="3">
        <v>26</v>
      </c>
      <c r="K24" s="3">
        <v>3</v>
      </c>
      <c r="L24" s="3">
        <v>7</v>
      </c>
      <c r="M24" s="3">
        <v>4</v>
      </c>
      <c r="N24" s="3">
        <v>26</v>
      </c>
      <c r="O24" s="3">
        <v>13</v>
      </c>
      <c r="P24" s="3">
        <v>0</v>
      </c>
      <c r="Q24" s="3">
        <v>10</v>
      </c>
      <c r="R24" s="3">
        <v>28</v>
      </c>
      <c r="S24" s="3">
        <v>16</v>
      </c>
    </row>
    <row r="25" spans="2:19" x14ac:dyDescent="0.2">
      <c r="B25" s="3">
        <v>1</v>
      </c>
      <c r="C25" s="3">
        <v>9</v>
      </c>
      <c r="D25" s="3">
        <v>0</v>
      </c>
      <c r="E25" s="3">
        <v>7</v>
      </c>
      <c r="F25" s="3">
        <v>2</v>
      </c>
      <c r="G25" s="3">
        <v>14</v>
      </c>
      <c r="H25" s="3">
        <v>1</v>
      </c>
      <c r="I25" s="3">
        <v>0</v>
      </c>
      <c r="J25" s="3">
        <v>0</v>
      </c>
      <c r="K25" s="3">
        <v>2</v>
      </c>
      <c r="L25" s="3">
        <v>12</v>
      </c>
      <c r="M25" s="3">
        <v>6</v>
      </c>
      <c r="N25" s="3">
        <v>18</v>
      </c>
      <c r="O25" s="3">
        <v>0</v>
      </c>
      <c r="P25" s="3">
        <v>41</v>
      </c>
      <c r="Q25" s="3">
        <v>5</v>
      </c>
      <c r="R25" s="3">
        <v>27</v>
      </c>
      <c r="S25" s="3">
        <v>38</v>
      </c>
    </row>
    <row r="26" spans="2:19" x14ac:dyDescent="0.2">
      <c r="B26" s="3">
        <v>24</v>
      </c>
      <c r="C26" s="3">
        <v>6</v>
      </c>
      <c r="D26" s="3">
        <v>5</v>
      </c>
      <c r="E26" s="3">
        <v>11</v>
      </c>
      <c r="F26" s="3">
        <v>1</v>
      </c>
      <c r="G26" s="3">
        <v>12</v>
      </c>
      <c r="H26" s="3">
        <v>2</v>
      </c>
      <c r="I26" s="3">
        <v>0</v>
      </c>
      <c r="J26" s="3">
        <v>7</v>
      </c>
      <c r="K26" s="3">
        <v>10</v>
      </c>
      <c r="L26" s="3">
        <v>6</v>
      </c>
      <c r="M26" s="3">
        <v>13</v>
      </c>
      <c r="N26" s="3">
        <v>3</v>
      </c>
      <c r="O26" s="3">
        <v>6</v>
      </c>
      <c r="P26" s="3">
        <v>14</v>
      </c>
      <c r="Q26" s="3">
        <v>13</v>
      </c>
      <c r="R26" s="3">
        <v>17</v>
      </c>
      <c r="S26" s="3">
        <v>5</v>
      </c>
    </row>
    <row r="27" spans="2:19" x14ac:dyDescent="0.2">
      <c r="B27" s="3">
        <v>5</v>
      </c>
      <c r="C27" s="3">
        <v>0</v>
      </c>
      <c r="D27" s="3">
        <v>0</v>
      </c>
      <c r="E27" s="3">
        <v>1</v>
      </c>
      <c r="F27" s="3">
        <v>1</v>
      </c>
      <c r="G27" s="3">
        <v>4</v>
      </c>
      <c r="H27" s="3">
        <v>0</v>
      </c>
      <c r="I27" s="3">
        <v>6</v>
      </c>
      <c r="J27" s="3">
        <v>0</v>
      </c>
      <c r="K27" s="3">
        <v>5</v>
      </c>
      <c r="L27" s="3">
        <v>21</v>
      </c>
      <c r="M27" s="3">
        <v>11</v>
      </c>
      <c r="N27" s="3">
        <v>0</v>
      </c>
      <c r="O27" s="3">
        <v>17</v>
      </c>
      <c r="P27" s="3">
        <v>7</v>
      </c>
      <c r="Q27" s="3">
        <v>0</v>
      </c>
      <c r="R27" s="3">
        <v>26</v>
      </c>
      <c r="S27" s="3">
        <v>10</v>
      </c>
    </row>
    <row r="28" spans="2:19" x14ac:dyDescent="0.2">
      <c r="B28" s="3">
        <v>12</v>
      </c>
      <c r="C28" s="3">
        <v>0</v>
      </c>
      <c r="D28" s="3">
        <v>4</v>
      </c>
      <c r="E28" s="3">
        <v>0</v>
      </c>
      <c r="F28" s="3">
        <v>1</v>
      </c>
      <c r="G28" s="3">
        <v>4</v>
      </c>
      <c r="H28" s="3">
        <v>5</v>
      </c>
      <c r="I28" s="3">
        <v>15</v>
      </c>
      <c r="J28" s="3">
        <v>1</v>
      </c>
      <c r="K28" s="3">
        <v>0</v>
      </c>
      <c r="L28" s="3">
        <v>12</v>
      </c>
      <c r="M28" s="3">
        <v>5</v>
      </c>
      <c r="N28" s="3">
        <v>11</v>
      </c>
      <c r="O28" s="3">
        <v>6</v>
      </c>
      <c r="P28" s="3">
        <v>4</v>
      </c>
      <c r="Q28" s="3">
        <v>6</v>
      </c>
      <c r="R28" s="3">
        <v>38</v>
      </c>
      <c r="S28" s="3">
        <v>33</v>
      </c>
    </row>
    <row r="29" spans="2:19" x14ac:dyDescent="0.2">
      <c r="B29" s="3">
        <v>6</v>
      </c>
      <c r="C29" s="3">
        <v>1</v>
      </c>
      <c r="D29" s="3">
        <v>4</v>
      </c>
      <c r="E29" s="3">
        <v>2</v>
      </c>
      <c r="F29" s="3">
        <v>6</v>
      </c>
      <c r="G29" s="3">
        <v>1</v>
      </c>
      <c r="H29" s="3">
        <v>18</v>
      </c>
      <c r="I29" s="3">
        <v>12</v>
      </c>
      <c r="J29" s="3">
        <v>0</v>
      </c>
      <c r="K29" s="3">
        <v>1</v>
      </c>
      <c r="L29" s="3">
        <v>20</v>
      </c>
      <c r="M29" s="3">
        <v>1</v>
      </c>
      <c r="N29" s="3">
        <v>7</v>
      </c>
      <c r="O29" s="3">
        <v>1</v>
      </c>
      <c r="P29" s="3">
        <v>1</v>
      </c>
      <c r="Q29" s="3">
        <v>0</v>
      </c>
      <c r="R29" s="3">
        <v>70</v>
      </c>
      <c r="S29" s="3">
        <v>43</v>
      </c>
    </row>
    <row r="30" spans="2:19" x14ac:dyDescent="0.2">
      <c r="B30" s="3">
        <v>7</v>
      </c>
      <c r="C30" s="3"/>
      <c r="D30" s="3">
        <v>1</v>
      </c>
      <c r="E30" s="3">
        <v>4</v>
      </c>
      <c r="F30" s="3">
        <v>2</v>
      </c>
      <c r="G30" s="3">
        <v>27</v>
      </c>
      <c r="H30" s="3">
        <v>5</v>
      </c>
      <c r="I30" s="3">
        <v>1</v>
      </c>
      <c r="J30" s="3">
        <v>3</v>
      </c>
      <c r="K30" s="3">
        <v>10</v>
      </c>
      <c r="L30" s="3">
        <v>5</v>
      </c>
      <c r="M30" s="3">
        <v>2</v>
      </c>
      <c r="N30" s="3">
        <v>5</v>
      </c>
      <c r="O30" s="3">
        <v>8</v>
      </c>
      <c r="P30" s="3">
        <v>25</v>
      </c>
      <c r="Q30" s="3">
        <v>9</v>
      </c>
      <c r="R30" s="3">
        <v>30</v>
      </c>
      <c r="S30" s="3">
        <v>0</v>
      </c>
    </row>
    <row r="31" spans="2:19" x14ac:dyDescent="0.2">
      <c r="B31" s="3">
        <v>2</v>
      </c>
      <c r="C31" s="3"/>
      <c r="D31" s="3">
        <v>0</v>
      </c>
      <c r="E31" s="3">
        <v>3</v>
      </c>
      <c r="F31" s="3">
        <v>11</v>
      </c>
      <c r="G31" s="3">
        <v>5</v>
      </c>
      <c r="H31" s="3">
        <v>0</v>
      </c>
      <c r="I31" s="3">
        <v>0</v>
      </c>
      <c r="J31" s="3">
        <v>6</v>
      </c>
      <c r="K31" s="3">
        <v>8</v>
      </c>
      <c r="L31" s="3">
        <v>19</v>
      </c>
      <c r="M31" s="3">
        <v>5</v>
      </c>
      <c r="N31" s="3">
        <v>33</v>
      </c>
      <c r="O31" s="3">
        <v>31</v>
      </c>
      <c r="P31" s="3">
        <v>9</v>
      </c>
      <c r="Q31" s="3">
        <v>8</v>
      </c>
      <c r="R31" s="3">
        <v>0</v>
      </c>
      <c r="S31" s="3">
        <v>8</v>
      </c>
    </row>
    <row r="32" spans="2:19" x14ac:dyDescent="0.2">
      <c r="B32" s="3">
        <v>3</v>
      </c>
      <c r="C32" s="3"/>
      <c r="D32" s="3">
        <v>43</v>
      </c>
      <c r="E32" s="3">
        <v>2</v>
      </c>
      <c r="F32" s="3">
        <v>19</v>
      </c>
      <c r="G32" s="3">
        <v>11</v>
      </c>
      <c r="H32" s="3">
        <v>3</v>
      </c>
      <c r="I32" s="3">
        <v>6</v>
      </c>
      <c r="J32" s="3">
        <v>0</v>
      </c>
      <c r="K32" s="3">
        <v>0</v>
      </c>
      <c r="L32" s="3">
        <v>1</v>
      </c>
      <c r="M32" s="3">
        <v>6</v>
      </c>
      <c r="N32" s="3">
        <v>16</v>
      </c>
      <c r="O32" s="3">
        <v>17</v>
      </c>
      <c r="P32" s="3">
        <v>8</v>
      </c>
      <c r="Q32" s="3">
        <v>32</v>
      </c>
      <c r="R32" s="3">
        <v>34</v>
      </c>
      <c r="S32" s="3">
        <v>1</v>
      </c>
    </row>
    <row r="33" spans="2:19" x14ac:dyDescent="0.2">
      <c r="B33" s="3">
        <v>1</v>
      </c>
      <c r="C33" s="3"/>
      <c r="D33" s="3">
        <v>11</v>
      </c>
      <c r="E33" s="3">
        <v>7</v>
      </c>
      <c r="F33" s="3">
        <v>7</v>
      </c>
      <c r="G33" s="3">
        <v>0</v>
      </c>
      <c r="H33" s="3">
        <v>7</v>
      </c>
      <c r="I33" s="3">
        <v>5</v>
      </c>
      <c r="J33" s="3">
        <v>0</v>
      </c>
      <c r="K33" s="3">
        <v>7</v>
      </c>
      <c r="L33" s="3">
        <v>4</v>
      </c>
      <c r="M33" s="3">
        <v>0</v>
      </c>
      <c r="N33" s="3">
        <v>0</v>
      </c>
      <c r="O33" s="3">
        <v>24</v>
      </c>
      <c r="P33" s="3">
        <v>19</v>
      </c>
      <c r="Q33" s="3">
        <v>0</v>
      </c>
      <c r="R33" s="3">
        <v>6</v>
      </c>
      <c r="S33" s="3">
        <v>43</v>
      </c>
    </row>
    <row r="34" spans="2:19" x14ac:dyDescent="0.2">
      <c r="B34" s="5"/>
      <c r="C34" s="3"/>
      <c r="D34" s="3">
        <v>0</v>
      </c>
      <c r="E34" s="3">
        <v>0</v>
      </c>
      <c r="F34" s="3">
        <v>0</v>
      </c>
      <c r="G34" s="3">
        <v>3</v>
      </c>
      <c r="H34" s="3">
        <v>3</v>
      </c>
      <c r="I34" s="3">
        <v>10</v>
      </c>
      <c r="J34" s="3">
        <v>4</v>
      </c>
      <c r="K34" s="3">
        <v>46</v>
      </c>
      <c r="L34" s="3">
        <v>10</v>
      </c>
      <c r="M34" s="3">
        <v>6</v>
      </c>
      <c r="N34" s="3">
        <v>16</v>
      </c>
      <c r="O34" s="3">
        <v>10</v>
      </c>
      <c r="P34" s="3">
        <v>22</v>
      </c>
      <c r="Q34" s="3">
        <v>34</v>
      </c>
      <c r="R34" s="3">
        <v>0</v>
      </c>
      <c r="S34" s="3">
        <v>4</v>
      </c>
    </row>
    <row r="35" spans="2:19" x14ac:dyDescent="0.2">
      <c r="B35" s="3">
        <v>16</v>
      </c>
      <c r="C35" s="3"/>
      <c r="D35" s="3">
        <v>0</v>
      </c>
      <c r="E35" s="3">
        <v>3</v>
      </c>
      <c r="F35" s="3">
        <v>0</v>
      </c>
      <c r="G35" s="3">
        <v>1</v>
      </c>
      <c r="H35" s="3">
        <v>1</v>
      </c>
      <c r="I35" s="3">
        <v>1</v>
      </c>
      <c r="J35" s="3">
        <v>0</v>
      </c>
      <c r="K35" s="3">
        <v>0</v>
      </c>
      <c r="L35" s="3">
        <v>3</v>
      </c>
      <c r="M35" s="3">
        <v>2</v>
      </c>
      <c r="N35" s="3">
        <v>28</v>
      </c>
      <c r="O35" s="3">
        <v>25</v>
      </c>
      <c r="P35" s="3">
        <v>15</v>
      </c>
      <c r="Q35" s="3">
        <v>29</v>
      </c>
      <c r="R35" s="3">
        <v>12</v>
      </c>
      <c r="S35" s="3">
        <v>1</v>
      </c>
    </row>
    <row r="36" spans="2:19" x14ac:dyDescent="0.2">
      <c r="B36" s="3">
        <v>0</v>
      </c>
      <c r="C36" s="3"/>
      <c r="D36" s="3">
        <v>1</v>
      </c>
      <c r="E36" s="3">
        <v>28</v>
      </c>
      <c r="F36" s="3">
        <v>3</v>
      </c>
      <c r="G36" s="3">
        <v>15</v>
      </c>
      <c r="H36" s="3">
        <v>0</v>
      </c>
      <c r="I36" s="3">
        <v>3</v>
      </c>
      <c r="J36" s="3">
        <v>14</v>
      </c>
      <c r="K36" s="3">
        <v>1</v>
      </c>
      <c r="L36" s="3">
        <v>40</v>
      </c>
      <c r="M36" s="3">
        <v>0</v>
      </c>
      <c r="N36" s="3">
        <v>14</v>
      </c>
      <c r="O36" s="3">
        <v>22</v>
      </c>
      <c r="P36" s="3">
        <v>50</v>
      </c>
      <c r="Q36" s="3">
        <v>0</v>
      </c>
      <c r="R36" s="3">
        <v>15</v>
      </c>
      <c r="S36" s="3">
        <v>1</v>
      </c>
    </row>
    <row r="37" spans="2:19" x14ac:dyDescent="0.2">
      <c r="B37" s="3">
        <v>11</v>
      </c>
      <c r="C37" s="3"/>
      <c r="D37" s="3">
        <v>0</v>
      </c>
      <c r="E37" s="3">
        <v>5</v>
      </c>
      <c r="F37" s="3">
        <v>4</v>
      </c>
      <c r="G37" s="3">
        <v>5</v>
      </c>
      <c r="H37" s="3">
        <v>1</v>
      </c>
      <c r="I37" s="3">
        <v>0</v>
      </c>
      <c r="J37" s="3">
        <v>17</v>
      </c>
      <c r="K37" s="3">
        <v>2</v>
      </c>
      <c r="L37" s="3">
        <v>10</v>
      </c>
      <c r="M37" s="3">
        <v>4</v>
      </c>
      <c r="N37" s="3">
        <v>12</v>
      </c>
      <c r="O37" s="3">
        <v>21</v>
      </c>
      <c r="P37" s="3">
        <v>2</v>
      </c>
      <c r="Q37" s="3">
        <v>28</v>
      </c>
      <c r="R37" s="3">
        <v>0</v>
      </c>
      <c r="S37" s="3">
        <v>119</v>
      </c>
    </row>
    <row r="38" spans="2:19" x14ac:dyDescent="0.2">
      <c r="B38" s="3">
        <v>0</v>
      </c>
      <c r="C38" s="3"/>
      <c r="D38" s="3">
        <v>0</v>
      </c>
      <c r="E38" s="3">
        <v>4</v>
      </c>
      <c r="F38" s="3">
        <v>0</v>
      </c>
      <c r="G38" s="3">
        <v>9</v>
      </c>
      <c r="H38" s="3">
        <v>1</v>
      </c>
      <c r="I38" s="3">
        <v>0</v>
      </c>
      <c r="J38" s="3">
        <v>2</v>
      </c>
      <c r="K38" s="3">
        <v>0</v>
      </c>
      <c r="L38" s="3">
        <v>18</v>
      </c>
      <c r="M38" s="3">
        <v>1</v>
      </c>
      <c r="N38" s="3">
        <v>31</v>
      </c>
      <c r="O38" s="3">
        <v>10</v>
      </c>
      <c r="P38" s="3">
        <v>17</v>
      </c>
      <c r="Q38" s="3">
        <v>25</v>
      </c>
      <c r="R38" s="3">
        <v>14</v>
      </c>
      <c r="S38" s="3">
        <v>74</v>
      </c>
    </row>
    <row r="39" spans="2:19" x14ac:dyDescent="0.2">
      <c r="B39" s="3">
        <v>3</v>
      </c>
      <c r="C39" s="3"/>
      <c r="D39" s="3">
        <v>0</v>
      </c>
      <c r="E39" s="3">
        <v>3</v>
      </c>
      <c r="F39" s="3">
        <v>1</v>
      </c>
      <c r="G39" s="3">
        <v>4</v>
      </c>
      <c r="H39" s="3">
        <v>6</v>
      </c>
      <c r="I39" s="3">
        <v>7</v>
      </c>
      <c r="J39" s="3">
        <v>6</v>
      </c>
      <c r="K39" s="3">
        <v>6</v>
      </c>
      <c r="L39" s="3">
        <v>0</v>
      </c>
      <c r="M39" s="3">
        <v>3</v>
      </c>
      <c r="N39" s="3">
        <v>21</v>
      </c>
      <c r="O39" s="3">
        <v>32</v>
      </c>
      <c r="P39" s="3">
        <v>6</v>
      </c>
      <c r="Q39" s="3">
        <v>18</v>
      </c>
      <c r="R39" s="3">
        <v>12</v>
      </c>
      <c r="S39" s="3">
        <v>33</v>
      </c>
    </row>
    <row r="40" spans="2:19" x14ac:dyDescent="0.2">
      <c r="B40" s="3">
        <v>0</v>
      </c>
      <c r="C40" s="3"/>
      <c r="D40" s="3">
        <v>0</v>
      </c>
      <c r="E40" s="3">
        <v>0</v>
      </c>
      <c r="F40" s="3">
        <v>0</v>
      </c>
      <c r="G40" s="3">
        <v>5</v>
      </c>
      <c r="H40" s="3">
        <v>0</v>
      </c>
      <c r="I40" s="3">
        <v>0</v>
      </c>
      <c r="J40" s="3">
        <v>6</v>
      </c>
      <c r="K40" s="3">
        <v>0</v>
      </c>
      <c r="L40" s="3">
        <v>3</v>
      </c>
      <c r="M40" s="3">
        <v>4</v>
      </c>
      <c r="N40" s="3">
        <v>36</v>
      </c>
      <c r="O40" s="3">
        <v>11</v>
      </c>
      <c r="P40" s="3">
        <v>17</v>
      </c>
      <c r="Q40" s="3">
        <v>22</v>
      </c>
      <c r="R40" s="3">
        <v>27</v>
      </c>
      <c r="S40" s="3">
        <v>5</v>
      </c>
    </row>
    <row r="41" spans="2:19" x14ac:dyDescent="0.2">
      <c r="B41" s="3"/>
      <c r="C41" s="3"/>
      <c r="D41" s="3">
        <v>3</v>
      </c>
      <c r="E41" s="3">
        <v>5</v>
      </c>
      <c r="F41" s="3">
        <v>0</v>
      </c>
      <c r="G41" s="3">
        <v>5</v>
      </c>
      <c r="H41" s="3">
        <v>23</v>
      </c>
      <c r="I41" s="3">
        <v>6</v>
      </c>
      <c r="J41" s="3">
        <v>10</v>
      </c>
      <c r="K41" s="3">
        <v>0</v>
      </c>
      <c r="L41" s="3">
        <v>2</v>
      </c>
      <c r="M41" s="3">
        <v>2</v>
      </c>
      <c r="N41" s="3">
        <v>1</v>
      </c>
      <c r="O41" s="3">
        <v>6</v>
      </c>
      <c r="P41" s="3">
        <v>36</v>
      </c>
      <c r="Q41" s="3">
        <v>29</v>
      </c>
      <c r="R41" s="3">
        <v>15</v>
      </c>
      <c r="S41" s="3">
        <v>0</v>
      </c>
    </row>
    <row r="42" spans="2:19" x14ac:dyDescent="0.2">
      <c r="B42" s="3"/>
      <c r="C42" s="3"/>
      <c r="D42" s="3">
        <v>7</v>
      </c>
      <c r="E42" s="3">
        <v>19</v>
      </c>
      <c r="F42" s="3">
        <v>1</v>
      </c>
      <c r="G42" s="3">
        <v>5</v>
      </c>
      <c r="H42" s="3">
        <v>24</v>
      </c>
      <c r="I42" s="3">
        <v>3</v>
      </c>
      <c r="J42" s="3">
        <v>9</v>
      </c>
      <c r="K42" s="3">
        <v>0</v>
      </c>
      <c r="L42" s="3">
        <v>10</v>
      </c>
      <c r="M42" s="3">
        <v>2</v>
      </c>
      <c r="N42" s="3">
        <v>14</v>
      </c>
      <c r="O42" s="3">
        <v>0</v>
      </c>
      <c r="P42" s="3">
        <v>10</v>
      </c>
      <c r="Q42" s="3">
        <v>0</v>
      </c>
      <c r="R42" s="3">
        <v>67</v>
      </c>
      <c r="S42" s="3">
        <v>20</v>
      </c>
    </row>
    <row r="43" spans="2:19" x14ac:dyDescent="0.2">
      <c r="B43" s="3"/>
      <c r="C43" s="3"/>
      <c r="D43" s="3"/>
      <c r="E43" s="3">
        <v>6</v>
      </c>
      <c r="F43" s="3">
        <v>1</v>
      </c>
      <c r="G43" s="3">
        <v>25</v>
      </c>
      <c r="H43" s="3">
        <v>1</v>
      </c>
      <c r="I43" s="3">
        <v>1</v>
      </c>
      <c r="J43" s="3">
        <v>2</v>
      </c>
      <c r="K43" s="3">
        <v>1</v>
      </c>
      <c r="L43" s="3">
        <v>10</v>
      </c>
      <c r="M43" s="3">
        <v>73</v>
      </c>
      <c r="N43" s="3">
        <v>0</v>
      </c>
      <c r="O43" s="3">
        <v>34</v>
      </c>
      <c r="P43" s="3">
        <v>1</v>
      </c>
      <c r="Q43" s="3">
        <v>31</v>
      </c>
      <c r="R43" s="3">
        <v>16</v>
      </c>
      <c r="S43" s="3">
        <v>39</v>
      </c>
    </row>
    <row r="44" spans="2:19" x14ac:dyDescent="0.2">
      <c r="B44" s="3"/>
      <c r="C44" s="3"/>
      <c r="D44" s="3"/>
      <c r="E44" s="3">
        <v>5</v>
      </c>
      <c r="F44" s="3">
        <v>5</v>
      </c>
      <c r="G44" s="3">
        <v>13</v>
      </c>
      <c r="H44" s="3">
        <v>0</v>
      </c>
      <c r="I44" s="3">
        <v>2</v>
      </c>
      <c r="J44" s="3">
        <v>18</v>
      </c>
      <c r="K44" s="3">
        <v>0</v>
      </c>
      <c r="L44" s="3">
        <v>4</v>
      </c>
      <c r="M44" s="3">
        <v>3</v>
      </c>
      <c r="N44" s="3">
        <v>0</v>
      </c>
      <c r="O44" s="3">
        <v>8</v>
      </c>
      <c r="P44" s="3">
        <v>29</v>
      </c>
      <c r="Q44" s="3">
        <v>17</v>
      </c>
      <c r="R44" s="3">
        <v>13</v>
      </c>
      <c r="S44" s="3">
        <v>2</v>
      </c>
    </row>
    <row r="45" spans="2:19" x14ac:dyDescent="0.2">
      <c r="B45" s="3"/>
      <c r="C45" s="3"/>
      <c r="D45" s="3"/>
      <c r="E45" s="3">
        <v>2</v>
      </c>
      <c r="F45" s="3">
        <v>15</v>
      </c>
      <c r="G45" s="3">
        <v>2</v>
      </c>
      <c r="H45" s="3">
        <v>2</v>
      </c>
      <c r="I45" s="3">
        <v>1</v>
      </c>
      <c r="J45" s="3">
        <v>24</v>
      </c>
      <c r="K45" s="3">
        <v>10</v>
      </c>
      <c r="L45" s="3">
        <v>6</v>
      </c>
      <c r="M45" s="3">
        <v>13</v>
      </c>
      <c r="N45" s="3">
        <v>0</v>
      </c>
      <c r="O45" s="3">
        <v>37</v>
      </c>
      <c r="P45" s="3">
        <v>34</v>
      </c>
      <c r="Q45" s="3">
        <v>1</v>
      </c>
      <c r="R45" s="3">
        <v>21</v>
      </c>
      <c r="S45" s="3">
        <v>0</v>
      </c>
    </row>
    <row r="46" spans="2:19" x14ac:dyDescent="0.2">
      <c r="B46" s="3"/>
      <c r="C46" s="3"/>
      <c r="D46" s="3"/>
      <c r="E46" s="3">
        <v>13</v>
      </c>
      <c r="F46" s="3">
        <v>1</v>
      </c>
      <c r="G46" s="3">
        <v>3</v>
      </c>
      <c r="H46" s="3">
        <v>0</v>
      </c>
      <c r="I46" s="3">
        <v>7</v>
      </c>
      <c r="J46" s="3">
        <v>3</v>
      </c>
      <c r="K46" s="3">
        <v>5</v>
      </c>
      <c r="L46" s="3">
        <v>14</v>
      </c>
      <c r="M46" s="3">
        <v>8</v>
      </c>
      <c r="N46" s="3">
        <v>17</v>
      </c>
      <c r="O46" s="3">
        <v>40</v>
      </c>
      <c r="P46" s="3">
        <v>24</v>
      </c>
      <c r="Q46" s="3">
        <v>16</v>
      </c>
      <c r="R46" s="3">
        <v>14</v>
      </c>
      <c r="S46" s="3">
        <v>23</v>
      </c>
    </row>
    <row r="47" spans="2:19" x14ac:dyDescent="0.2">
      <c r="B47" s="3"/>
      <c r="C47" s="3"/>
      <c r="D47" s="3"/>
      <c r="E47" s="3">
        <v>14</v>
      </c>
      <c r="F47" s="3">
        <v>0</v>
      </c>
      <c r="G47" s="3">
        <v>3</v>
      </c>
      <c r="H47" s="3">
        <v>0</v>
      </c>
      <c r="I47" s="3">
        <v>4</v>
      </c>
      <c r="J47" s="3">
        <v>1</v>
      </c>
      <c r="K47" s="3">
        <v>0</v>
      </c>
      <c r="L47" s="3">
        <v>11</v>
      </c>
      <c r="M47" s="3">
        <v>4</v>
      </c>
      <c r="N47" s="3">
        <v>5</v>
      </c>
      <c r="O47" s="3">
        <v>8</v>
      </c>
      <c r="P47" s="3">
        <v>6</v>
      </c>
      <c r="Q47" s="3">
        <v>32</v>
      </c>
      <c r="R47" s="3">
        <v>29</v>
      </c>
      <c r="S47" s="3">
        <v>35</v>
      </c>
    </row>
    <row r="48" spans="2:19" x14ac:dyDescent="0.2">
      <c r="B48" s="3"/>
      <c r="C48" s="3"/>
      <c r="D48" s="3"/>
      <c r="E48" s="3">
        <v>7</v>
      </c>
      <c r="F48" s="3">
        <v>26</v>
      </c>
      <c r="G48" s="3">
        <v>19</v>
      </c>
      <c r="H48" s="3">
        <v>1</v>
      </c>
      <c r="I48" s="3">
        <v>0</v>
      </c>
      <c r="J48" s="3">
        <v>24</v>
      </c>
      <c r="K48" s="3">
        <v>1</v>
      </c>
      <c r="L48" s="3">
        <v>12</v>
      </c>
      <c r="M48" s="3">
        <v>3</v>
      </c>
      <c r="N48" s="3">
        <v>31</v>
      </c>
      <c r="O48" s="3">
        <v>18</v>
      </c>
      <c r="P48" s="3">
        <v>56</v>
      </c>
      <c r="Q48" s="3">
        <v>19</v>
      </c>
      <c r="R48" s="3">
        <v>14</v>
      </c>
      <c r="S48" s="3">
        <v>0</v>
      </c>
    </row>
    <row r="49" spans="2:19" x14ac:dyDescent="0.2">
      <c r="B49" s="3"/>
      <c r="C49" s="3"/>
      <c r="D49" s="3"/>
      <c r="E49" s="3">
        <v>9</v>
      </c>
      <c r="F49" s="3">
        <v>7</v>
      </c>
      <c r="G49" s="3">
        <v>0</v>
      </c>
      <c r="H49" s="3">
        <v>0</v>
      </c>
      <c r="I49" s="3">
        <v>1</v>
      </c>
      <c r="J49" s="3">
        <v>0</v>
      </c>
      <c r="K49" s="3">
        <v>4</v>
      </c>
      <c r="L49" s="3">
        <v>1</v>
      </c>
      <c r="M49" s="3">
        <v>0</v>
      </c>
      <c r="N49" s="3">
        <v>6</v>
      </c>
      <c r="O49" s="3">
        <v>11</v>
      </c>
      <c r="P49" s="3">
        <v>20</v>
      </c>
      <c r="Q49" s="3">
        <v>7</v>
      </c>
      <c r="R49" s="3">
        <v>52</v>
      </c>
      <c r="S49" s="3">
        <v>27</v>
      </c>
    </row>
    <row r="50" spans="2:19" x14ac:dyDescent="0.2">
      <c r="B50" s="3"/>
      <c r="C50" s="3"/>
      <c r="D50" s="3"/>
      <c r="E50" s="3">
        <v>0</v>
      </c>
      <c r="F50" s="3">
        <v>1</v>
      </c>
      <c r="G50" s="3">
        <v>5</v>
      </c>
      <c r="H50" s="3">
        <v>2</v>
      </c>
      <c r="I50" s="3">
        <v>6</v>
      </c>
      <c r="J50" s="3">
        <v>1</v>
      </c>
      <c r="K50" s="3">
        <v>16</v>
      </c>
      <c r="L50" s="3">
        <v>2</v>
      </c>
      <c r="M50" s="3">
        <v>8</v>
      </c>
      <c r="N50" s="3">
        <v>13</v>
      </c>
      <c r="O50" s="3">
        <v>60</v>
      </c>
      <c r="P50" s="3">
        <v>20</v>
      </c>
      <c r="Q50" s="3">
        <v>56</v>
      </c>
      <c r="R50" s="3">
        <v>7</v>
      </c>
      <c r="S50" s="3">
        <v>6</v>
      </c>
    </row>
    <row r="51" spans="2:19" x14ac:dyDescent="0.2">
      <c r="B51" s="3"/>
      <c r="C51" s="3"/>
      <c r="D51" s="3"/>
      <c r="E51" s="3">
        <v>13</v>
      </c>
      <c r="F51" s="3">
        <v>9</v>
      </c>
      <c r="G51" s="3">
        <v>0</v>
      </c>
      <c r="H51" s="3">
        <v>1</v>
      </c>
      <c r="I51" s="3">
        <v>1</v>
      </c>
      <c r="J51" s="3">
        <v>0</v>
      </c>
      <c r="K51" s="3">
        <v>11</v>
      </c>
      <c r="L51" s="3">
        <v>3</v>
      </c>
      <c r="M51" s="3">
        <v>4</v>
      </c>
      <c r="N51" s="3">
        <v>1</v>
      </c>
      <c r="O51" s="3">
        <v>17</v>
      </c>
      <c r="P51" s="3">
        <v>32</v>
      </c>
      <c r="Q51" s="3">
        <v>53</v>
      </c>
      <c r="R51" s="3">
        <v>12</v>
      </c>
      <c r="S51" s="3">
        <v>39</v>
      </c>
    </row>
    <row r="52" spans="2:19" x14ac:dyDescent="0.2">
      <c r="B52" s="3"/>
      <c r="C52" s="3"/>
      <c r="D52" s="3"/>
      <c r="E52" s="3">
        <v>0</v>
      </c>
      <c r="F52" s="3">
        <v>3</v>
      </c>
      <c r="G52" s="3">
        <v>0</v>
      </c>
      <c r="H52" s="3">
        <v>0</v>
      </c>
      <c r="I52" s="3"/>
      <c r="J52" s="3">
        <v>4</v>
      </c>
      <c r="K52" s="3">
        <v>12</v>
      </c>
      <c r="L52" s="3">
        <v>4</v>
      </c>
      <c r="M52" s="3">
        <v>12</v>
      </c>
      <c r="N52" s="3">
        <v>2</v>
      </c>
      <c r="O52" s="3">
        <v>5</v>
      </c>
      <c r="P52" s="3">
        <v>19</v>
      </c>
      <c r="Q52" s="3">
        <v>44</v>
      </c>
      <c r="R52" s="3">
        <v>34</v>
      </c>
      <c r="S52" s="3">
        <v>19</v>
      </c>
    </row>
    <row r="53" spans="2:19" x14ac:dyDescent="0.2">
      <c r="B53" s="3"/>
      <c r="C53" s="3"/>
      <c r="D53" s="3"/>
      <c r="E53" s="3">
        <v>8</v>
      </c>
      <c r="F53" s="3">
        <v>0</v>
      </c>
      <c r="G53" s="3">
        <v>82</v>
      </c>
      <c r="H53" s="3">
        <v>0</v>
      </c>
      <c r="I53" s="3"/>
      <c r="J53" s="3">
        <v>0</v>
      </c>
      <c r="K53" s="3">
        <v>3</v>
      </c>
      <c r="L53" s="3">
        <v>3</v>
      </c>
      <c r="M53" s="3">
        <v>0</v>
      </c>
      <c r="N53" s="3">
        <v>12</v>
      </c>
      <c r="O53" s="3">
        <v>0</v>
      </c>
      <c r="P53" s="3">
        <v>2</v>
      </c>
      <c r="Q53" s="3">
        <v>20</v>
      </c>
      <c r="R53" s="3">
        <v>16</v>
      </c>
      <c r="S53" s="3">
        <v>61</v>
      </c>
    </row>
    <row r="54" spans="2:19" x14ac:dyDescent="0.2">
      <c r="B54" s="3"/>
      <c r="C54" s="3"/>
      <c r="D54" s="3"/>
      <c r="E54" s="5"/>
      <c r="F54" s="3">
        <v>3</v>
      </c>
      <c r="G54" s="3">
        <v>10</v>
      </c>
      <c r="H54" s="3">
        <v>5</v>
      </c>
      <c r="I54" s="3"/>
      <c r="J54" s="3">
        <v>4</v>
      </c>
      <c r="K54" s="3">
        <v>2</v>
      </c>
      <c r="L54" s="3">
        <v>9</v>
      </c>
      <c r="M54" s="3">
        <v>4</v>
      </c>
      <c r="N54" s="3">
        <v>55</v>
      </c>
      <c r="O54" s="3">
        <v>10</v>
      </c>
      <c r="P54" s="3">
        <v>30</v>
      </c>
      <c r="Q54" s="3">
        <v>126</v>
      </c>
      <c r="R54" s="3">
        <v>19</v>
      </c>
      <c r="S54" s="3">
        <v>16</v>
      </c>
    </row>
    <row r="55" spans="2:19" x14ac:dyDescent="0.2">
      <c r="B55" s="3"/>
      <c r="C55" s="3"/>
      <c r="D55" s="3"/>
      <c r="E55" s="3">
        <v>1</v>
      </c>
      <c r="F55" s="3">
        <v>7</v>
      </c>
      <c r="G55" s="3">
        <v>0</v>
      </c>
      <c r="H55" s="3">
        <v>1</v>
      </c>
      <c r="I55" s="3"/>
      <c r="J55" s="3">
        <v>0</v>
      </c>
      <c r="K55" s="3">
        <v>2</v>
      </c>
      <c r="L55" s="3">
        <v>1</v>
      </c>
      <c r="M55" s="3">
        <v>0</v>
      </c>
      <c r="N55" s="3">
        <v>30</v>
      </c>
      <c r="O55" s="3">
        <v>68</v>
      </c>
      <c r="P55" s="3">
        <v>5</v>
      </c>
      <c r="Q55" s="3">
        <v>5</v>
      </c>
      <c r="R55" s="3">
        <v>18</v>
      </c>
      <c r="S55" s="3">
        <v>2</v>
      </c>
    </row>
    <row r="56" spans="2:19" x14ac:dyDescent="0.2">
      <c r="B56" s="3"/>
      <c r="C56" s="3"/>
      <c r="D56" s="3"/>
      <c r="E56" s="3">
        <v>1</v>
      </c>
      <c r="F56" s="3">
        <v>0</v>
      </c>
      <c r="G56" s="3">
        <v>1</v>
      </c>
      <c r="H56" s="3">
        <v>2</v>
      </c>
      <c r="I56" s="3"/>
      <c r="J56" s="3">
        <v>0</v>
      </c>
      <c r="K56" s="3">
        <v>3</v>
      </c>
      <c r="L56" s="3">
        <v>5</v>
      </c>
      <c r="M56" s="3">
        <v>15</v>
      </c>
      <c r="N56" s="3">
        <v>0</v>
      </c>
      <c r="O56" s="3">
        <v>44</v>
      </c>
      <c r="P56" s="3">
        <v>15</v>
      </c>
      <c r="Q56" s="3">
        <v>67</v>
      </c>
      <c r="R56" s="3">
        <v>29</v>
      </c>
      <c r="S56" s="3">
        <v>18</v>
      </c>
    </row>
    <row r="57" spans="2:19" x14ac:dyDescent="0.2">
      <c r="B57" s="3"/>
      <c r="C57" s="3"/>
      <c r="D57" s="3"/>
      <c r="E57" s="3">
        <v>0</v>
      </c>
      <c r="F57" s="3">
        <v>0</v>
      </c>
      <c r="G57" s="3">
        <v>0</v>
      </c>
      <c r="H57" s="3">
        <v>5</v>
      </c>
      <c r="I57" s="3"/>
      <c r="J57" s="3">
        <v>0</v>
      </c>
      <c r="K57" s="3">
        <v>14</v>
      </c>
      <c r="L57" s="3">
        <v>5</v>
      </c>
      <c r="M57" s="3">
        <v>5</v>
      </c>
      <c r="N57" s="3">
        <v>40</v>
      </c>
      <c r="O57" s="3">
        <v>23</v>
      </c>
      <c r="P57" s="3">
        <v>24</v>
      </c>
      <c r="Q57" s="3">
        <v>23</v>
      </c>
      <c r="R57" s="3">
        <v>19</v>
      </c>
      <c r="S57" s="3">
        <v>15</v>
      </c>
    </row>
    <row r="58" spans="2:19" x14ac:dyDescent="0.2">
      <c r="B58" s="3"/>
      <c r="C58" s="3"/>
      <c r="D58" s="3"/>
      <c r="E58" s="3">
        <v>0</v>
      </c>
      <c r="F58" s="3">
        <v>3</v>
      </c>
      <c r="G58" s="3">
        <v>3</v>
      </c>
      <c r="H58" s="3">
        <v>6</v>
      </c>
      <c r="I58" s="3"/>
      <c r="J58" s="3">
        <v>0</v>
      </c>
      <c r="K58" s="3">
        <v>6</v>
      </c>
      <c r="L58" s="3">
        <v>4</v>
      </c>
      <c r="M58" s="3">
        <v>4</v>
      </c>
      <c r="N58" s="3">
        <v>27</v>
      </c>
      <c r="O58" s="3">
        <v>40</v>
      </c>
      <c r="P58" s="3">
        <v>28</v>
      </c>
      <c r="Q58" s="3">
        <v>0</v>
      </c>
      <c r="R58" s="3">
        <v>22</v>
      </c>
      <c r="S58" s="3">
        <v>5</v>
      </c>
    </row>
    <row r="59" spans="2:19" x14ac:dyDescent="0.2">
      <c r="B59" s="3"/>
      <c r="C59" s="3"/>
      <c r="D59" s="3"/>
      <c r="E59" s="3">
        <v>17</v>
      </c>
      <c r="F59" s="3">
        <v>0</v>
      </c>
      <c r="G59" s="3">
        <v>17</v>
      </c>
      <c r="H59" s="3">
        <v>0</v>
      </c>
      <c r="I59" s="3"/>
      <c r="J59" s="3">
        <v>0</v>
      </c>
      <c r="K59" s="3">
        <v>0</v>
      </c>
      <c r="L59" s="3">
        <v>5</v>
      </c>
      <c r="M59" s="3">
        <v>12</v>
      </c>
      <c r="N59" s="3">
        <v>39</v>
      </c>
      <c r="O59" s="3">
        <v>19</v>
      </c>
      <c r="P59" s="3">
        <v>13</v>
      </c>
      <c r="Q59" s="3">
        <v>14</v>
      </c>
      <c r="R59" s="3">
        <v>23</v>
      </c>
      <c r="S59" s="3">
        <v>22</v>
      </c>
    </row>
    <row r="60" spans="2:19" x14ac:dyDescent="0.2">
      <c r="B60" s="3"/>
      <c r="C60" s="3"/>
      <c r="D60" s="3"/>
      <c r="E60" s="3">
        <v>1</v>
      </c>
      <c r="F60" s="3">
        <v>6</v>
      </c>
      <c r="G60" s="3">
        <v>10</v>
      </c>
      <c r="H60" s="3">
        <v>0</v>
      </c>
      <c r="I60" s="3"/>
      <c r="J60" s="3">
        <v>0</v>
      </c>
      <c r="K60" s="3">
        <v>3</v>
      </c>
      <c r="L60" s="3">
        <v>5</v>
      </c>
      <c r="M60" s="3">
        <v>0</v>
      </c>
      <c r="N60" s="3">
        <v>0</v>
      </c>
      <c r="O60" s="3">
        <v>0</v>
      </c>
      <c r="P60" s="3">
        <v>11</v>
      </c>
      <c r="Q60" s="3">
        <v>19</v>
      </c>
      <c r="R60" s="3">
        <v>5</v>
      </c>
      <c r="S60" s="3">
        <v>9</v>
      </c>
    </row>
    <row r="61" spans="2:19" x14ac:dyDescent="0.2">
      <c r="B61" s="3"/>
      <c r="C61" s="3"/>
      <c r="D61" s="3"/>
      <c r="E61" s="3">
        <v>2</v>
      </c>
      <c r="F61" s="3"/>
      <c r="G61" s="3">
        <v>12</v>
      </c>
      <c r="H61" s="3">
        <v>14</v>
      </c>
      <c r="I61" s="3"/>
      <c r="J61" s="3">
        <v>0</v>
      </c>
      <c r="K61" s="3">
        <v>11</v>
      </c>
      <c r="L61" s="3">
        <v>3</v>
      </c>
      <c r="M61" s="3">
        <v>3</v>
      </c>
      <c r="N61" s="3">
        <v>23</v>
      </c>
      <c r="O61" s="3">
        <v>38</v>
      </c>
      <c r="P61" s="3">
        <v>26</v>
      </c>
      <c r="Q61" s="3">
        <v>0</v>
      </c>
      <c r="R61" s="3">
        <v>25</v>
      </c>
      <c r="S61" s="3">
        <v>77</v>
      </c>
    </row>
    <row r="62" spans="2:19" x14ac:dyDescent="0.2">
      <c r="B62" s="3"/>
      <c r="C62" s="3"/>
      <c r="D62" s="3"/>
      <c r="E62" s="3">
        <v>1</v>
      </c>
      <c r="F62" s="3"/>
      <c r="G62" s="3">
        <v>2</v>
      </c>
      <c r="H62" s="3">
        <v>14</v>
      </c>
      <c r="I62" s="3"/>
      <c r="J62" s="3">
        <v>0</v>
      </c>
      <c r="K62" s="3">
        <v>6</v>
      </c>
      <c r="L62" s="3">
        <v>1</v>
      </c>
      <c r="M62" s="3">
        <v>1</v>
      </c>
      <c r="N62" s="3">
        <v>32</v>
      </c>
      <c r="O62" s="3">
        <v>13</v>
      </c>
      <c r="P62" s="3">
        <v>10</v>
      </c>
      <c r="Q62" s="3">
        <v>42</v>
      </c>
      <c r="R62" s="3">
        <v>23</v>
      </c>
      <c r="S62" s="3">
        <v>64</v>
      </c>
    </row>
    <row r="63" spans="2:19" x14ac:dyDescent="0.2">
      <c r="B63" s="3"/>
      <c r="C63" s="3"/>
      <c r="D63" s="3"/>
      <c r="E63" s="3">
        <v>4</v>
      </c>
      <c r="F63" s="3"/>
      <c r="G63" s="3">
        <v>1</v>
      </c>
      <c r="H63" s="3">
        <v>1</v>
      </c>
      <c r="I63" s="3"/>
      <c r="J63" s="3">
        <v>0</v>
      </c>
      <c r="K63" s="3">
        <v>2</v>
      </c>
      <c r="L63" s="3">
        <v>0</v>
      </c>
      <c r="M63" s="3">
        <v>1</v>
      </c>
      <c r="N63" s="3">
        <v>9</v>
      </c>
      <c r="O63" s="3">
        <v>13</v>
      </c>
      <c r="P63" s="3">
        <v>26</v>
      </c>
      <c r="Q63" s="3">
        <v>14</v>
      </c>
      <c r="R63" s="3">
        <v>0</v>
      </c>
      <c r="S63" s="3">
        <v>19</v>
      </c>
    </row>
    <row r="64" spans="2:19" x14ac:dyDescent="0.2">
      <c r="B64" s="3"/>
      <c r="C64" s="3"/>
      <c r="D64" s="3"/>
      <c r="E64" s="3">
        <v>3</v>
      </c>
      <c r="F64" s="3"/>
      <c r="G64" s="3">
        <v>1</v>
      </c>
      <c r="H64" s="3">
        <v>2</v>
      </c>
      <c r="I64" s="3"/>
      <c r="J64" s="3">
        <v>2</v>
      </c>
      <c r="K64" s="3">
        <v>1</v>
      </c>
      <c r="L64" s="3">
        <v>5</v>
      </c>
      <c r="M64" s="3">
        <v>36</v>
      </c>
      <c r="N64" s="3">
        <v>0</v>
      </c>
      <c r="O64" s="3">
        <v>19</v>
      </c>
      <c r="P64" s="3">
        <v>8</v>
      </c>
      <c r="Q64" s="3">
        <v>13</v>
      </c>
      <c r="R64" s="3">
        <v>5</v>
      </c>
      <c r="S64" s="3">
        <v>37</v>
      </c>
    </row>
    <row r="65" spans="2:19" x14ac:dyDescent="0.2">
      <c r="B65" s="3"/>
      <c r="C65" s="3"/>
      <c r="D65" s="3"/>
      <c r="E65" s="3">
        <v>4</v>
      </c>
      <c r="F65" s="3"/>
      <c r="G65" s="3">
        <v>0</v>
      </c>
      <c r="H65" s="3">
        <v>0</v>
      </c>
      <c r="I65" s="3"/>
      <c r="J65" s="3">
        <v>5</v>
      </c>
      <c r="K65" s="3">
        <v>2</v>
      </c>
      <c r="L65" s="3">
        <v>8</v>
      </c>
      <c r="M65" s="3">
        <v>4</v>
      </c>
      <c r="N65" s="3">
        <v>8</v>
      </c>
      <c r="O65" s="3">
        <v>17</v>
      </c>
      <c r="P65" s="3">
        <v>0</v>
      </c>
      <c r="Q65" s="3">
        <v>4</v>
      </c>
      <c r="R65" s="3">
        <v>9</v>
      </c>
      <c r="S65" s="3">
        <v>22</v>
      </c>
    </row>
    <row r="66" spans="2:19" x14ac:dyDescent="0.2">
      <c r="B66" s="3"/>
      <c r="C66" s="3"/>
      <c r="D66" s="3"/>
      <c r="E66" s="3">
        <v>4</v>
      </c>
      <c r="F66" s="3"/>
      <c r="G66" s="3">
        <v>14</v>
      </c>
      <c r="H66" s="3">
        <v>0</v>
      </c>
      <c r="I66" s="3"/>
      <c r="J66" s="3">
        <v>0</v>
      </c>
      <c r="K66" s="3">
        <v>1</v>
      </c>
      <c r="L66" s="3">
        <v>9</v>
      </c>
      <c r="M66" s="3">
        <v>1</v>
      </c>
      <c r="N66" s="3">
        <v>40</v>
      </c>
      <c r="O66" s="3">
        <v>26</v>
      </c>
      <c r="P66" s="3">
        <v>9</v>
      </c>
      <c r="Q66" s="3">
        <v>22</v>
      </c>
      <c r="R66" s="3">
        <v>13</v>
      </c>
      <c r="S66" s="3">
        <v>12</v>
      </c>
    </row>
    <row r="67" spans="2:19" x14ac:dyDescent="0.2">
      <c r="B67" s="3"/>
      <c r="C67" s="3"/>
      <c r="D67" s="3"/>
      <c r="E67" s="3">
        <v>4</v>
      </c>
      <c r="F67" s="3"/>
      <c r="G67" s="3">
        <v>0</v>
      </c>
      <c r="H67" s="3">
        <v>6</v>
      </c>
      <c r="I67" s="3"/>
      <c r="J67" s="3">
        <v>8</v>
      </c>
      <c r="K67" s="3">
        <v>0</v>
      </c>
      <c r="L67" s="3">
        <v>1</v>
      </c>
      <c r="M67" s="3">
        <v>4</v>
      </c>
      <c r="N67" s="3">
        <v>14</v>
      </c>
      <c r="O67" s="3">
        <v>19</v>
      </c>
      <c r="P67" s="3">
        <v>18</v>
      </c>
      <c r="Q67" s="3">
        <v>1</v>
      </c>
      <c r="R67" s="3">
        <v>14</v>
      </c>
      <c r="S67" s="3">
        <v>24</v>
      </c>
    </row>
    <row r="68" spans="2:19" x14ac:dyDescent="0.2">
      <c r="B68" s="3"/>
      <c r="C68" s="3"/>
      <c r="D68" s="3"/>
      <c r="E68" s="3">
        <v>0</v>
      </c>
      <c r="F68" s="3"/>
      <c r="G68" s="3">
        <v>6</v>
      </c>
      <c r="H68" s="3">
        <v>0</v>
      </c>
      <c r="I68" s="3"/>
      <c r="J68" s="3">
        <v>0</v>
      </c>
      <c r="K68" s="3"/>
      <c r="L68" s="3">
        <v>10</v>
      </c>
      <c r="M68" s="3">
        <v>5</v>
      </c>
      <c r="N68" s="3">
        <v>15</v>
      </c>
      <c r="O68" s="3">
        <v>11</v>
      </c>
      <c r="P68" s="3">
        <v>6</v>
      </c>
      <c r="Q68" s="3">
        <v>2</v>
      </c>
      <c r="R68" s="3">
        <v>6</v>
      </c>
      <c r="S68" s="3">
        <v>33</v>
      </c>
    </row>
    <row r="69" spans="2:19" x14ac:dyDescent="0.2">
      <c r="B69" s="3"/>
      <c r="C69" s="3"/>
      <c r="D69" s="3"/>
      <c r="E69" s="3">
        <v>6</v>
      </c>
      <c r="F69" s="3"/>
      <c r="G69" s="3">
        <v>9</v>
      </c>
      <c r="H69" s="3">
        <v>3</v>
      </c>
      <c r="I69" s="3"/>
      <c r="J69" s="3">
        <v>3</v>
      </c>
      <c r="K69" s="3"/>
      <c r="L69" s="3">
        <v>1</v>
      </c>
      <c r="M69" s="3">
        <v>3</v>
      </c>
      <c r="N69" s="3">
        <v>28</v>
      </c>
      <c r="O69" s="3">
        <v>4</v>
      </c>
      <c r="P69" s="3">
        <v>16</v>
      </c>
      <c r="Q69" s="3">
        <v>17</v>
      </c>
      <c r="R69" s="3">
        <v>0</v>
      </c>
      <c r="S69" s="3">
        <v>36</v>
      </c>
    </row>
    <row r="70" spans="2:19" x14ac:dyDescent="0.2">
      <c r="B70" s="3"/>
      <c r="C70" s="3"/>
      <c r="D70" s="3"/>
      <c r="E70" s="3">
        <v>2</v>
      </c>
      <c r="F70" s="3"/>
      <c r="G70" s="3">
        <v>9</v>
      </c>
      <c r="H70" s="3">
        <v>1</v>
      </c>
      <c r="I70" s="3"/>
      <c r="J70" s="3">
        <v>6</v>
      </c>
      <c r="K70" s="3"/>
      <c r="L70" s="3">
        <v>1</v>
      </c>
      <c r="M70" s="3">
        <v>11</v>
      </c>
      <c r="N70" s="3">
        <v>22</v>
      </c>
      <c r="O70" s="3">
        <v>8</v>
      </c>
      <c r="P70" s="3">
        <v>16</v>
      </c>
      <c r="Q70" s="3">
        <v>5</v>
      </c>
      <c r="R70" s="3">
        <v>5</v>
      </c>
      <c r="S70" s="3">
        <v>67</v>
      </c>
    </row>
    <row r="71" spans="2:19" x14ac:dyDescent="0.2">
      <c r="B71" s="3"/>
      <c r="C71" s="3"/>
      <c r="D71" s="3"/>
      <c r="E71" s="3">
        <v>13</v>
      </c>
      <c r="F71" s="3"/>
      <c r="G71" s="3">
        <v>11</v>
      </c>
      <c r="H71" s="3">
        <v>1</v>
      </c>
      <c r="I71" s="3"/>
      <c r="J71" s="3">
        <v>10</v>
      </c>
      <c r="K71" s="3"/>
      <c r="L71" s="3">
        <v>4</v>
      </c>
      <c r="M71" s="3">
        <v>3</v>
      </c>
      <c r="N71" s="3">
        <v>38</v>
      </c>
      <c r="O71" s="3">
        <v>29</v>
      </c>
      <c r="P71" s="3">
        <v>29</v>
      </c>
      <c r="Q71" s="3">
        <v>17</v>
      </c>
      <c r="R71" s="3">
        <v>0</v>
      </c>
      <c r="S71" s="3">
        <v>25</v>
      </c>
    </row>
    <row r="72" spans="2:19" x14ac:dyDescent="0.2">
      <c r="B72" s="3"/>
      <c r="C72" s="3"/>
      <c r="D72" s="3"/>
      <c r="E72" s="3">
        <v>2</v>
      </c>
      <c r="F72" s="3"/>
      <c r="G72" s="3">
        <v>0</v>
      </c>
      <c r="H72" s="3">
        <v>0</v>
      </c>
      <c r="I72" s="3"/>
      <c r="J72" s="3">
        <v>3</v>
      </c>
      <c r="K72" s="3"/>
      <c r="L72" s="3">
        <v>0</v>
      </c>
      <c r="M72" s="3"/>
      <c r="N72" s="3">
        <v>35</v>
      </c>
      <c r="O72" s="3">
        <v>3</v>
      </c>
      <c r="P72" s="3">
        <v>17</v>
      </c>
      <c r="Q72" s="3">
        <v>17</v>
      </c>
      <c r="R72" s="3">
        <v>23</v>
      </c>
      <c r="S72" s="3">
        <v>20</v>
      </c>
    </row>
    <row r="73" spans="2:19" x14ac:dyDescent="0.2">
      <c r="B73" s="3"/>
      <c r="C73" s="3"/>
      <c r="D73" s="3"/>
      <c r="E73" s="3">
        <v>9</v>
      </c>
      <c r="F73" s="3"/>
      <c r="G73" s="3"/>
      <c r="H73" s="3">
        <v>4</v>
      </c>
      <c r="I73" s="3"/>
      <c r="J73" s="3">
        <v>3</v>
      </c>
      <c r="K73" s="3"/>
      <c r="L73" s="3">
        <v>4</v>
      </c>
      <c r="M73" s="3"/>
      <c r="N73" s="3">
        <v>13</v>
      </c>
      <c r="O73" s="3">
        <v>8</v>
      </c>
      <c r="P73" s="3">
        <v>11</v>
      </c>
      <c r="Q73" s="3">
        <v>57</v>
      </c>
      <c r="R73" s="3">
        <v>0</v>
      </c>
      <c r="S73" s="3">
        <v>6</v>
      </c>
    </row>
    <row r="74" spans="2:19" x14ac:dyDescent="0.2">
      <c r="B74" s="3"/>
      <c r="C74" s="3"/>
      <c r="D74" s="3"/>
      <c r="E74" s="3">
        <v>15</v>
      </c>
      <c r="F74" s="3"/>
      <c r="G74" s="3"/>
      <c r="H74" s="3">
        <v>0</v>
      </c>
      <c r="I74" s="3"/>
      <c r="J74" s="3">
        <v>3</v>
      </c>
      <c r="K74" s="3"/>
      <c r="L74" s="3">
        <v>0</v>
      </c>
      <c r="M74" s="3"/>
      <c r="N74" s="3">
        <v>9</v>
      </c>
      <c r="O74" s="3">
        <v>13</v>
      </c>
      <c r="P74" s="3">
        <v>10</v>
      </c>
      <c r="Q74" s="3">
        <v>40</v>
      </c>
      <c r="R74" s="3">
        <v>0</v>
      </c>
      <c r="S74" s="3">
        <v>23</v>
      </c>
    </row>
    <row r="75" spans="2:19" x14ac:dyDescent="0.2">
      <c r="B75" s="3"/>
      <c r="C75" s="3"/>
      <c r="D75" s="3"/>
      <c r="E75" s="3">
        <v>5</v>
      </c>
      <c r="F75" s="3"/>
      <c r="G75" s="3"/>
      <c r="H75" s="3">
        <v>3</v>
      </c>
      <c r="I75" s="3"/>
      <c r="J75" s="3">
        <v>0</v>
      </c>
      <c r="K75" s="3"/>
      <c r="L75" s="3">
        <v>0</v>
      </c>
      <c r="M75" s="3"/>
      <c r="N75" s="3">
        <v>0</v>
      </c>
      <c r="O75" s="3">
        <v>19</v>
      </c>
      <c r="P75" s="3">
        <v>0</v>
      </c>
      <c r="Q75" s="3">
        <v>27</v>
      </c>
      <c r="R75" s="3">
        <v>0</v>
      </c>
      <c r="S75" s="3">
        <v>1</v>
      </c>
    </row>
    <row r="76" spans="2:19" x14ac:dyDescent="0.2">
      <c r="B76" s="3"/>
      <c r="C76" s="3"/>
      <c r="D76" s="3"/>
      <c r="E76" s="3">
        <v>14</v>
      </c>
      <c r="F76" s="3"/>
      <c r="G76" s="3"/>
      <c r="H76" s="3">
        <v>3</v>
      </c>
      <c r="I76" s="3"/>
      <c r="J76" s="3">
        <v>14</v>
      </c>
      <c r="K76" s="3"/>
      <c r="L76" s="3">
        <v>7</v>
      </c>
      <c r="M76" s="3"/>
      <c r="N76" s="3">
        <v>47</v>
      </c>
      <c r="O76" s="3">
        <v>20</v>
      </c>
      <c r="P76" s="3">
        <v>3</v>
      </c>
      <c r="Q76" s="3">
        <v>3</v>
      </c>
      <c r="R76" s="3">
        <v>1</v>
      </c>
      <c r="S76" s="3">
        <v>3</v>
      </c>
    </row>
    <row r="77" spans="2:19" x14ac:dyDescent="0.2">
      <c r="B77" s="3"/>
      <c r="C77" s="3"/>
      <c r="D77" s="3"/>
      <c r="E77" s="3">
        <v>26</v>
      </c>
      <c r="F77" s="3"/>
      <c r="G77" s="3"/>
      <c r="H77" s="3">
        <v>40</v>
      </c>
      <c r="I77" s="3"/>
      <c r="J77" s="3">
        <v>0</v>
      </c>
      <c r="K77" s="3"/>
      <c r="L77" s="3">
        <v>3</v>
      </c>
      <c r="M77" s="3"/>
      <c r="N77" s="3">
        <v>7</v>
      </c>
      <c r="O77" s="3">
        <v>1</v>
      </c>
      <c r="P77" s="3">
        <v>1</v>
      </c>
      <c r="Q77" s="3">
        <v>11</v>
      </c>
      <c r="R77" s="3">
        <v>0</v>
      </c>
      <c r="S77" s="3">
        <v>0</v>
      </c>
    </row>
    <row r="78" spans="2:19" x14ac:dyDescent="0.2">
      <c r="B78" s="3"/>
      <c r="C78" s="3"/>
      <c r="D78" s="3"/>
      <c r="E78" s="3">
        <v>8</v>
      </c>
      <c r="F78" s="3"/>
      <c r="G78" s="3"/>
      <c r="H78" s="3"/>
      <c r="I78" s="3"/>
      <c r="J78" s="3"/>
      <c r="K78" s="3"/>
      <c r="L78" s="3">
        <v>0</v>
      </c>
      <c r="M78" s="3"/>
      <c r="N78" s="3">
        <v>54</v>
      </c>
      <c r="O78" s="3">
        <v>23</v>
      </c>
      <c r="P78" s="3">
        <v>14</v>
      </c>
      <c r="Q78" s="3">
        <v>127</v>
      </c>
      <c r="R78" s="3">
        <v>31</v>
      </c>
      <c r="S78" s="3">
        <v>19</v>
      </c>
    </row>
    <row r="79" spans="2:19" x14ac:dyDescent="0.2">
      <c r="B79" s="3"/>
      <c r="C79" s="3"/>
      <c r="D79" s="3"/>
      <c r="E79" s="3">
        <v>0</v>
      </c>
      <c r="F79" s="3"/>
      <c r="G79" s="3"/>
      <c r="H79" s="3"/>
      <c r="I79" s="3"/>
      <c r="J79" s="3"/>
      <c r="K79" s="3"/>
      <c r="L79" s="3">
        <v>7</v>
      </c>
      <c r="M79" s="3"/>
      <c r="N79" s="3">
        <v>63</v>
      </c>
      <c r="O79" s="3">
        <v>20</v>
      </c>
      <c r="P79" s="3">
        <v>7</v>
      </c>
      <c r="Q79" s="3">
        <v>0</v>
      </c>
      <c r="R79" s="3">
        <v>11</v>
      </c>
      <c r="S79" s="3">
        <v>14</v>
      </c>
    </row>
    <row r="80" spans="2:19" x14ac:dyDescent="0.2">
      <c r="B80" s="3"/>
      <c r="C80" s="3"/>
      <c r="D80" s="3"/>
      <c r="E80" s="3">
        <v>0</v>
      </c>
      <c r="F80" s="3"/>
      <c r="G80" s="3"/>
      <c r="H80" s="3"/>
      <c r="I80" s="3"/>
      <c r="J80" s="3"/>
      <c r="K80" s="3"/>
      <c r="L80" s="3">
        <v>0</v>
      </c>
      <c r="M80" s="3"/>
      <c r="N80" s="3">
        <v>3</v>
      </c>
      <c r="O80" s="3">
        <v>12</v>
      </c>
      <c r="P80" s="3">
        <v>19</v>
      </c>
      <c r="Q80" s="3">
        <v>0</v>
      </c>
      <c r="R80" s="3">
        <v>28</v>
      </c>
      <c r="S80" s="3">
        <v>19</v>
      </c>
    </row>
    <row r="81" spans="2:19" x14ac:dyDescent="0.2">
      <c r="B81" s="3"/>
      <c r="C81" s="3"/>
      <c r="D81" s="3"/>
      <c r="E81" s="3">
        <v>2</v>
      </c>
      <c r="F81" s="3"/>
      <c r="G81" s="3"/>
      <c r="H81" s="3"/>
      <c r="I81" s="3"/>
      <c r="J81" s="3"/>
      <c r="K81" s="3"/>
      <c r="L81" s="3">
        <v>1</v>
      </c>
      <c r="M81" s="3"/>
      <c r="N81" s="3">
        <v>2</v>
      </c>
      <c r="O81" s="3">
        <v>16</v>
      </c>
      <c r="P81" s="3">
        <v>4</v>
      </c>
      <c r="Q81" s="3">
        <v>69</v>
      </c>
      <c r="R81" s="3">
        <v>106</v>
      </c>
      <c r="S81" s="3">
        <v>37</v>
      </c>
    </row>
    <row r="82" spans="2:19" x14ac:dyDescent="0.2">
      <c r="B82" s="3"/>
      <c r="C82" s="3"/>
      <c r="D82" s="3"/>
      <c r="E82" s="3">
        <v>0</v>
      </c>
      <c r="F82" s="3"/>
      <c r="G82" s="3"/>
      <c r="H82" s="3"/>
      <c r="I82" s="3"/>
      <c r="J82" s="3"/>
      <c r="K82" s="3"/>
      <c r="L82" s="3">
        <v>0</v>
      </c>
      <c r="M82" s="3"/>
      <c r="N82" s="3">
        <v>28</v>
      </c>
      <c r="O82" s="3">
        <v>9</v>
      </c>
      <c r="P82" s="3">
        <v>0</v>
      </c>
      <c r="Q82" s="3">
        <v>54</v>
      </c>
      <c r="R82" s="3">
        <v>13</v>
      </c>
      <c r="S82" s="3">
        <v>0</v>
      </c>
    </row>
    <row r="83" spans="2:19" x14ac:dyDescent="0.2">
      <c r="B83" s="3"/>
      <c r="C83" s="3"/>
      <c r="D83" s="3"/>
      <c r="E83" s="3">
        <v>0</v>
      </c>
      <c r="F83" s="3"/>
      <c r="G83" s="3"/>
      <c r="H83" s="3"/>
      <c r="I83" s="3"/>
      <c r="J83" s="3"/>
      <c r="K83" s="3"/>
      <c r="L83" s="3"/>
      <c r="M83" s="3"/>
      <c r="N83" s="3">
        <v>4</v>
      </c>
      <c r="O83" s="3">
        <v>10</v>
      </c>
      <c r="P83" s="3">
        <v>11</v>
      </c>
      <c r="Q83" s="3">
        <v>10</v>
      </c>
      <c r="R83" s="3">
        <v>40</v>
      </c>
      <c r="S83" s="3">
        <v>18</v>
      </c>
    </row>
    <row r="84" spans="2:19" x14ac:dyDescent="0.2">
      <c r="B84" s="3"/>
      <c r="C84" s="3"/>
      <c r="D84" s="3"/>
      <c r="E84" s="3">
        <v>1</v>
      </c>
      <c r="F84" s="3"/>
      <c r="G84" s="3"/>
      <c r="H84" s="3"/>
      <c r="I84" s="3"/>
      <c r="J84" s="3"/>
      <c r="K84" s="3"/>
      <c r="L84" s="3"/>
      <c r="M84" s="3"/>
      <c r="N84" s="3">
        <v>0</v>
      </c>
      <c r="O84" s="3">
        <v>24</v>
      </c>
      <c r="P84" s="3">
        <v>0</v>
      </c>
      <c r="Q84" s="3">
        <v>74</v>
      </c>
      <c r="R84" s="3">
        <v>3</v>
      </c>
      <c r="S84" s="3">
        <v>17</v>
      </c>
    </row>
    <row r="85" spans="2:19" x14ac:dyDescent="0.2">
      <c r="B85" s="3"/>
      <c r="C85" s="3"/>
      <c r="D85" s="3"/>
      <c r="E85" s="3">
        <v>1</v>
      </c>
      <c r="F85" s="3"/>
      <c r="G85" s="3"/>
      <c r="H85" s="3"/>
      <c r="I85" s="3"/>
      <c r="J85" s="3"/>
      <c r="K85" s="3"/>
      <c r="L85" s="3"/>
      <c r="M85" s="3"/>
      <c r="N85" s="3">
        <v>18</v>
      </c>
      <c r="O85" s="3">
        <v>37</v>
      </c>
      <c r="P85" s="3">
        <v>2</v>
      </c>
      <c r="Q85" s="3">
        <v>32</v>
      </c>
      <c r="R85" s="3">
        <v>2</v>
      </c>
      <c r="S85" s="3">
        <v>11</v>
      </c>
    </row>
    <row r="86" spans="2:19" x14ac:dyDescent="0.2">
      <c r="B86" s="3"/>
      <c r="C86" s="3"/>
      <c r="D86" s="3"/>
      <c r="E86" s="3">
        <v>8</v>
      </c>
      <c r="F86" s="3"/>
      <c r="G86" s="3"/>
      <c r="H86" s="3"/>
      <c r="I86" s="3"/>
      <c r="J86" s="3"/>
      <c r="K86" s="3"/>
      <c r="L86" s="3"/>
      <c r="M86" s="3"/>
      <c r="N86" s="3">
        <v>16</v>
      </c>
      <c r="O86" s="3">
        <v>34</v>
      </c>
      <c r="P86" s="3">
        <v>19</v>
      </c>
      <c r="Q86" s="3">
        <v>17</v>
      </c>
      <c r="R86" s="3">
        <v>1</v>
      </c>
      <c r="S86" s="3">
        <v>19</v>
      </c>
    </row>
    <row r="87" spans="2:19" x14ac:dyDescent="0.2">
      <c r="B87" s="3"/>
      <c r="C87" s="3"/>
      <c r="D87" s="3"/>
      <c r="E87" s="3">
        <v>0</v>
      </c>
      <c r="F87" s="3"/>
      <c r="G87" s="3"/>
      <c r="H87" s="3"/>
      <c r="I87" s="3"/>
      <c r="J87" s="3"/>
      <c r="K87" s="3"/>
      <c r="L87" s="3"/>
      <c r="M87" s="3"/>
      <c r="N87" s="3">
        <v>5</v>
      </c>
      <c r="O87" s="3">
        <v>13</v>
      </c>
      <c r="P87" s="3">
        <v>36</v>
      </c>
      <c r="Q87" s="3">
        <v>1</v>
      </c>
      <c r="R87" s="3">
        <v>35</v>
      </c>
      <c r="S87" s="3">
        <v>6</v>
      </c>
    </row>
    <row r="88" spans="2:19" x14ac:dyDescent="0.2">
      <c r="B88" s="3"/>
      <c r="C88" s="3"/>
      <c r="D88" s="3"/>
      <c r="E88" s="3">
        <v>2</v>
      </c>
      <c r="F88" s="3"/>
      <c r="G88" s="3"/>
      <c r="H88" s="3"/>
      <c r="I88" s="3"/>
      <c r="J88" s="3"/>
      <c r="K88" s="3"/>
      <c r="L88" s="3"/>
      <c r="M88" s="3"/>
      <c r="N88" s="3">
        <v>2</v>
      </c>
      <c r="O88" s="3">
        <v>18</v>
      </c>
      <c r="P88" s="3">
        <v>2</v>
      </c>
      <c r="Q88" s="3">
        <v>1</v>
      </c>
      <c r="R88" s="3">
        <v>30</v>
      </c>
      <c r="S88" s="3">
        <v>12</v>
      </c>
    </row>
    <row r="89" spans="2:19" x14ac:dyDescent="0.2">
      <c r="B89" s="3"/>
      <c r="C89" s="3"/>
      <c r="D89" s="3"/>
      <c r="E89" s="3">
        <v>1</v>
      </c>
      <c r="F89" s="3"/>
      <c r="G89" s="3"/>
      <c r="H89" s="3"/>
      <c r="I89" s="3"/>
      <c r="J89" s="3"/>
      <c r="K89" s="3"/>
      <c r="L89" s="3"/>
      <c r="M89" s="3"/>
      <c r="N89" s="3">
        <v>2</v>
      </c>
      <c r="O89" s="3">
        <v>26</v>
      </c>
      <c r="P89" s="3">
        <v>18</v>
      </c>
      <c r="Q89" s="3">
        <v>0</v>
      </c>
      <c r="R89" s="3">
        <v>25</v>
      </c>
      <c r="S89" s="3">
        <v>52</v>
      </c>
    </row>
    <row r="90" spans="2:19" x14ac:dyDescent="0.2">
      <c r="B90" s="3"/>
      <c r="C90" s="3"/>
      <c r="D90" s="3"/>
      <c r="E90" s="3">
        <v>2</v>
      </c>
      <c r="F90" s="3"/>
      <c r="G90" s="3"/>
      <c r="H90" s="3"/>
      <c r="I90" s="3"/>
      <c r="J90" s="3"/>
      <c r="K90" s="3"/>
      <c r="L90" s="3"/>
      <c r="M90" s="3"/>
      <c r="N90" s="3">
        <v>5</v>
      </c>
      <c r="O90" s="3">
        <v>16</v>
      </c>
      <c r="P90" s="3">
        <v>13</v>
      </c>
      <c r="Q90" s="3">
        <v>13</v>
      </c>
      <c r="R90" s="3">
        <v>13</v>
      </c>
      <c r="S90" s="3">
        <v>11</v>
      </c>
    </row>
    <row r="91" spans="2:19" x14ac:dyDescent="0.2">
      <c r="B91" s="3"/>
      <c r="C91" s="3"/>
      <c r="D91" s="3"/>
      <c r="E91" s="3">
        <v>1</v>
      </c>
      <c r="F91" s="3"/>
      <c r="G91" s="3"/>
      <c r="H91" s="3"/>
      <c r="I91" s="3"/>
      <c r="J91" s="3"/>
      <c r="K91" s="3"/>
      <c r="L91" s="3"/>
      <c r="M91" s="3"/>
      <c r="N91" s="3">
        <v>11</v>
      </c>
      <c r="O91" s="3">
        <v>23</v>
      </c>
      <c r="P91" s="3">
        <v>0</v>
      </c>
      <c r="Q91" s="3">
        <v>10</v>
      </c>
      <c r="R91" s="3">
        <v>34</v>
      </c>
      <c r="S91" s="3">
        <v>0</v>
      </c>
    </row>
    <row r="92" spans="2:19" x14ac:dyDescent="0.2">
      <c r="B92" s="3"/>
      <c r="C92" s="3"/>
      <c r="D92" s="3"/>
      <c r="E92" s="3">
        <v>2</v>
      </c>
      <c r="F92" s="3"/>
      <c r="G92" s="3"/>
      <c r="H92" s="3"/>
      <c r="I92" s="3"/>
      <c r="J92" s="3"/>
      <c r="K92" s="3"/>
      <c r="L92" s="3"/>
      <c r="M92" s="3"/>
      <c r="N92" s="3">
        <v>8</v>
      </c>
      <c r="O92" s="3">
        <v>12</v>
      </c>
      <c r="P92" s="3">
        <v>32</v>
      </c>
      <c r="Q92" s="3">
        <v>15</v>
      </c>
      <c r="R92" s="3">
        <v>15</v>
      </c>
      <c r="S92" s="3">
        <v>13</v>
      </c>
    </row>
    <row r="93" spans="2:19" x14ac:dyDescent="0.2">
      <c r="B93" s="3"/>
      <c r="C93" s="3"/>
      <c r="D93" s="3"/>
      <c r="E93" s="3">
        <v>6</v>
      </c>
      <c r="F93" s="3"/>
      <c r="G93" s="3"/>
      <c r="H93" s="3"/>
      <c r="I93" s="3"/>
      <c r="J93" s="3"/>
      <c r="K93" s="3"/>
      <c r="L93" s="3"/>
      <c r="M93" s="3"/>
      <c r="N93" s="3">
        <v>0</v>
      </c>
      <c r="O93" s="3">
        <v>9</v>
      </c>
      <c r="P93" s="3">
        <v>7</v>
      </c>
      <c r="Q93" s="3">
        <v>30</v>
      </c>
      <c r="R93" s="3">
        <v>22</v>
      </c>
      <c r="S93" s="3">
        <v>0</v>
      </c>
    </row>
    <row r="94" spans="2:19" x14ac:dyDescent="0.2">
      <c r="B94" s="3"/>
      <c r="C94" s="3"/>
      <c r="D94" s="3"/>
      <c r="E94" s="3">
        <v>9</v>
      </c>
      <c r="F94" s="3"/>
      <c r="G94" s="3"/>
      <c r="H94" s="3"/>
      <c r="I94" s="3"/>
      <c r="J94" s="3"/>
      <c r="K94" s="3"/>
      <c r="L94" s="3"/>
      <c r="M94" s="3"/>
      <c r="N94" s="3">
        <v>0</v>
      </c>
      <c r="O94" s="3">
        <v>19</v>
      </c>
      <c r="P94" s="3">
        <v>41</v>
      </c>
      <c r="Q94" s="3">
        <v>6</v>
      </c>
      <c r="R94" s="3">
        <v>15</v>
      </c>
      <c r="S94" s="3">
        <v>15</v>
      </c>
    </row>
    <row r="95" spans="2:19" x14ac:dyDescent="0.2">
      <c r="B95" s="3"/>
      <c r="C95" s="3"/>
      <c r="D95" s="3"/>
      <c r="E95" s="3">
        <v>1</v>
      </c>
      <c r="F95" s="3"/>
      <c r="G95" s="3"/>
      <c r="H95" s="3"/>
      <c r="I95" s="3"/>
      <c r="J95" s="3"/>
      <c r="K95" s="3"/>
      <c r="L95" s="3"/>
      <c r="M95" s="3"/>
      <c r="N95" s="3">
        <v>25</v>
      </c>
      <c r="O95" s="3">
        <v>13</v>
      </c>
      <c r="P95" s="3">
        <v>19</v>
      </c>
      <c r="Q95" s="3">
        <v>7</v>
      </c>
      <c r="R95" s="3">
        <v>33</v>
      </c>
      <c r="S95" s="3">
        <v>1</v>
      </c>
    </row>
    <row r="96" spans="2:19" x14ac:dyDescent="0.2">
      <c r="B96" s="3"/>
      <c r="C96" s="3"/>
      <c r="D96" s="3"/>
      <c r="E96" s="3">
        <v>1</v>
      </c>
      <c r="F96" s="3"/>
      <c r="G96" s="3"/>
      <c r="H96" s="3"/>
      <c r="I96" s="3"/>
      <c r="J96" s="3"/>
      <c r="K96" s="3"/>
      <c r="L96" s="3"/>
      <c r="M96" s="3"/>
      <c r="N96" s="3">
        <v>22</v>
      </c>
      <c r="O96" s="3">
        <v>37</v>
      </c>
      <c r="P96" s="3">
        <v>25</v>
      </c>
      <c r="Q96" s="3">
        <v>6</v>
      </c>
      <c r="R96" s="3">
        <v>8</v>
      </c>
      <c r="S96" s="3">
        <v>19</v>
      </c>
    </row>
    <row r="97" spans="2:19" x14ac:dyDescent="0.2">
      <c r="B97" s="3"/>
      <c r="C97" s="3"/>
      <c r="D97" s="3"/>
      <c r="E97" s="3">
        <v>3</v>
      </c>
      <c r="F97" s="3"/>
      <c r="G97" s="3"/>
      <c r="H97" s="3"/>
      <c r="I97" s="3"/>
      <c r="J97" s="3"/>
      <c r="K97" s="3"/>
      <c r="L97" s="3"/>
      <c r="M97" s="3"/>
      <c r="N97" s="3">
        <v>1</v>
      </c>
      <c r="O97" s="3">
        <v>13</v>
      </c>
      <c r="P97" s="3">
        <v>42</v>
      </c>
      <c r="Q97" s="3">
        <v>13</v>
      </c>
      <c r="R97" s="3">
        <v>16</v>
      </c>
      <c r="S97" s="3">
        <v>25</v>
      </c>
    </row>
    <row r="98" spans="2:19" x14ac:dyDescent="0.2">
      <c r="B98" s="3"/>
      <c r="C98" s="3"/>
      <c r="D98" s="3"/>
      <c r="E98" s="3">
        <v>6</v>
      </c>
      <c r="F98" s="3"/>
      <c r="G98" s="3"/>
      <c r="H98" s="3"/>
      <c r="I98" s="3"/>
      <c r="J98" s="3"/>
      <c r="K98" s="3"/>
      <c r="L98" s="3"/>
      <c r="M98" s="3"/>
      <c r="N98" s="3">
        <v>18</v>
      </c>
      <c r="O98" s="3">
        <v>2</v>
      </c>
      <c r="P98" s="3">
        <v>11</v>
      </c>
      <c r="Q98" s="3">
        <v>26</v>
      </c>
      <c r="R98" s="3">
        <v>2</v>
      </c>
      <c r="S98" s="3">
        <v>0</v>
      </c>
    </row>
    <row r="99" spans="2:19" x14ac:dyDescent="0.2">
      <c r="B99" s="3"/>
      <c r="C99" s="3"/>
      <c r="D99" s="3"/>
      <c r="E99" s="3">
        <v>12</v>
      </c>
      <c r="F99" s="3"/>
      <c r="G99" s="3"/>
      <c r="H99" s="3"/>
      <c r="I99" s="3"/>
      <c r="J99" s="3"/>
      <c r="K99" s="3"/>
      <c r="L99" s="3"/>
      <c r="M99" s="3"/>
      <c r="N99" s="3">
        <v>30</v>
      </c>
      <c r="O99" s="3">
        <v>14</v>
      </c>
      <c r="P99" s="3">
        <v>19</v>
      </c>
      <c r="Q99" s="3">
        <v>0</v>
      </c>
      <c r="R99" s="3">
        <v>0</v>
      </c>
      <c r="S99" s="3">
        <v>18</v>
      </c>
    </row>
    <row r="100" spans="2:19" x14ac:dyDescent="0.2">
      <c r="B100" s="3"/>
      <c r="C100" s="3"/>
      <c r="D100" s="3"/>
      <c r="E100" s="3">
        <v>9</v>
      </c>
      <c r="F100" s="3"/>
      <c r="G100" s="3"/>
      <c r="H100" s="3"/>
      <c r="I100" s="3"/>
      <c r="J100" s="3"/>
      <c r="K100" s="3"/>
      <c r="L100" s="3"/>
      <c r="M100" s="3"/>
      <c r="N100" s="3">
        <v>31</v>
      </c>
      <c r="O100" s="3">
        <v>9</v>
      </c>
      <c r="P100" s="3">
        <v>19</v>
      </c>
      <c r="Q100" s="3">
        <v>15</v>
      </c>
      <c r="R100" s="3">
        <v>14</v>
      </c>
      <c r="S100" s="3">
        <v>15</v>
      </c>
    </row>
    <row r="101" spans="2:19" x14ac:dyDescent="0.2">
      <c r="B101" s="3"/>
      <c r="C101" s="3"/>
      <c r="D101" s="3"/>
      <c r="E101" s="3">
        <v>0</v>
      </c>
      <c r="F101" s="3"/>
      <c r="G101" s="3"/>
      <c r="H101" s="3"/>
      <c r="I101" s="3"/>
      <c r="J101" s="3"/>
      <c r="K101" s="3"/>
      <c r="L101" s="3"/>
      <c r="M101" s="3"/>
      <c r="N101" s="3">
        <v>3</v>
      </c>
      <c r="O101" s="3">
        <v>7</v>
      </c>
      <c r="P101" s="3">
        <v>17</v>
      </c>
      <c r="Q101" s="3">
        <v>0</v>
      </c>
      <c r="R101" s="3">
        <v>13</v>
      </c>
      <c r="S101" s="3">
        <v>0</v>
      </c>
    </row>
    <row r="102" spans="2:19" x14ac:dyDescent="0.2">
      <c r="B102" s="3"/>
      <c r="C102" s="3"/>
      <c r="D102" s="3"/>
      <c r="E102" s="3">
        <v>0</v>
      </c>
      <c r="F102" s="3"/>
      <c r="G102" s="3"/>
      <c r="H102" s="3"/>
      <c r="I102" s="3"/>
      <c r="J102" s="3"/>
      <c r="K102" s="3"/>
      <c r="L102" s="3"/>
      <c r="M102" s="3"/>
      <c r="N102" s="3">
        <v>5</v>
      </c>
      <c r="O102" s="3">
        <v>15</v>
      </c>
      <c r="P102" s="3">
        <v>14</v>
      </c>
      <c r="Q102" s="3">
        <v>0</v>
      </c>
      <c r="R102" s="3">
        <v>6</v>
      </c>
      <c r="S102" s="3">
        <v>65</v>
      </c>
    </row>
    <row r="103" spans="2:19" x14ac:dyDescent="0.2">
      <c r="B103" s="3"/>
      <c r="C103" s="3"/>
      <c r="D103" s="3"/>
      <c r="E103" s="3">
        <v>1</v>
      </c>
      <c r="F103" s="3"/>
      <c r="G103" s="3"/>
      <c r="H103" s="3"/>
      <c r="I103" s="3"/>
      <c r="J103" s="3"/>
      <c r="K103" s="3"/>
      <c r="L103" s="3"/>
      <c r="M103" s="3"/>
      <c r="N103" s="3">
        <v>32</v>
      </c>
      <c r="O103" s="3">
        <v>74</v>
      </c>
      <c r="P103" s="3">
        <v>57</v>
      </c>
      <c r="Q103" s="3"/>
      <c r="R103" s="3">
        <v>31</v>
      </c>
      <c r="S103" s="3">
        <v>18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CCCE-2711-0847-B1B7-2209F3099F2A}">
  <dimension ref="B3:G55"/>
  <sheetViews>
    <sheetView zoomScale="50" workbookViewId="0">
      <selection activeCell="G4" sqref="G4:G39"/>
    </sheetView>
  </sheetViews>
  <sheetFormatPr baseColWidth="10" defaultRowHeight="16" x14ac:dyDescent="0.2"/>
  <cols>
    <col min="2" max="2" width="11" bestFit="1" customWidth="1"/>
    <col min="3" max="3" width="19.5" bestFit="1" customWidth="1"/>
    <col min="4" max="4" width="10.6640625" bestFit="1" customWidth="1"/>
    <col min="5" max="5" width="18.1640625" bestFit="1" customWidth="1"/>
    <col min="6" max="6" width="22.33203125" bestFit="1" customWidth="1"/>
    <col min="7" max="7" width="31.5" bestFit="1" customWidth="1"/>
  </cols>
  <sheetData>
    <row r="3" spans="2:7" x14ac:dyDescent="0.2">
      <c r="B3" s="2" t="s">
        <v>328</v>
      </c>
      <c r="C3" s="2" t="s">
        <v>330</v>
      </c>
      <c r="D3" s="2" t="s">
        <v>332</v>
      </c>
      <c r="E3" s="2" t="s">
        <v>333</v>
      </c>
      <c r="F3" s="2" t="s">
        <v>329</v>
      </c>
      <c r="G3" s="2" t="s">
        <v>331</v>
      </c>
    </row>
    <row r="4" spans="2:7" x14ac:dyDescent="0.2">
      <c r="B4" s="3">
        <v>1</v>
      </c>
      <c r="C4" s="3">
        <v>5</v>
      </c>
      <c r="D4" s="3">
        <v>5</v>
      </c>
      <c r="E4" s="3">
        <v>3</v>
      </c>
      <c r="F4" s="3">
        <v>3</v>
      </c>
      <c r="G4" s="3">
        <v>3</v>
      </c>
    </row>
    <row r="5" spans="2:7" x14ac:dyDescent="0.2">
      <c r="B5" s="3">
        <v>3</v>
      </c>
      <c r="C5" s="3">
        <v>5</v>
      </c>
      <c r="D5" s="3">
        <v>7</v>
      </c>
      <c r="E5" s="3">
        <v>7</v>
      </c>
      <c r="F5" s="3">
        <v>4</v>
      </c>
      <c r="G5" s="3">
        <v>8</v>
      </c>
    </row>
    <row r="6" spans="2:7" x14ac:dyDescent="0.2">
      <c r="B6" s="3">
        <v>5</v>
      </c>
      <c r="C6" s="3">
        <v>2</v>
      </c>
      <c r="D6" s="3">
        <v>6</v>
      </c>
      <c r="E6" s="3">
        <v>8</v>
      </c>
      <c r="F6" s="3">
        <v>3</v>
      </c>
      <c r="G6" s="3">
        <v>5</v>
      </c>
    </row>
    <row r="7" spans="2:7" x14ac:dyDescent="0.2">
      <c r="B7" s="3">
        <v>2</v>
      </c>
      <c r="C7" s="3">
        <v>1</v>
      </c>
      <c r="D7" s="3">
        <v>7</v>
      </c>
      <c r="E7" s="3">
        <v>7</v>
      </c>
      <c r="F7" s="3">
        <v>5</v>
      </c>
      <c r="G7" s="3">
        <v>7</v>
      </c>
    </row>
    <row r="8" spans="2:7" x14ac:dyDescent="0.2">
      <c r="B8" s="3">
        <v>4</v>
      </c>
      <c r="C8" s="3">
        <v>2</v>
      </c>
      <c r="D8" s="3">
        <v>7</v>
      </c>
      <c r="E8" s="3">
        <v>10</v>
      </c>
      <c r="F8" s="3">
        <v>9</v>
      </c>
      <c r="G8" s="3">
        <v>4</v>
      </c>
    </row>
    <row r="9" spans="2:7" x14ac:dyDescent="0.2">
      <c r="B9" s="3">
        <v>0</v>
      </c>
      <c r="C9" s="3">
        <v>3</v>
      </c>
      <c r="D9" s="3">
        <v>7</v>
      </c>
      <c r="E9" s="3">
        <v>8</v>
      </c>
      <c r="F9" s="3">
        <v>4</v>
      </c>
      <c r="G9" s="3">
        <v>14</v>
      </c>
    </row>
    <row r="10" spans="2:7" x14ac:dyDescent="0.2">
      <c r="B10" s="3">
        <v>3</v>
      </c>
      <c r="C10" s="3">
        <v>1</v>
      </c>
      <c r="D10" s="3">
        <v>7</v>
      </c>
      <c r="E10" s="3">
        <v>4</v>
      </c>
      <c r="F10" s="3">
        <v>7</v>
      </c>
      <c r="G10" s="3">
        <v>9</v>
      </c>
    </row>
    <row r="11" spans="2:7" x14ac:dyDescent="0.2">
      <c r="B11" s="3">
        <v>5</v>
      </c>
      <c r="C11" s="3">
        <v>5</v>
      </c>
      <c r="D11" s="3">
        <v>6</v>
      </c>
      <c r="E11" s="3">
        <v>15</v>
      </c>
      <c r="F11" s="3">
        <v>10</v>
      </c>
      <c r="G11" s="3">
        <v>9</v>
      </c>
    </row>
    <row r="12" spans="2:7" x14ac:dyDescent="0.2">
      <c r="B12" s="3">
        <v>0</v>
      </c>
      <c r="C12" s="3">
        <v>3</v>
      </c>
      <c r="D12" s="3">
        <v>7</v>
      </c>
      <c r="E12" s="3">
        <v>8</v>
      </c>
      <c r="F12" s="3">
        <v>1</v>
      </c>
      <c r="G12" s="3">
        <v>4</v>
      </c>
    </row>
    <row r="13" spans="2:7" x14ac:dyDescent="0.2">
      <c r="B13" s="3">
        <v>0</v>
      </c>
      <c r="C13" s="3">
        <v>2</v>
      </c>
      <c r="D13" s="3">
        <v>4</v>
      </c>
      <c r="E13" s="3">
        <v>10</v>
      </c>
      <c r="F13" s="3">
        <v>4</v>
      </c>
      <c r="G13" s="3">
        <v>4</v>
      </c>
    </row>
    <row r="14" spans="2:7" x14ac:dyDescent="0.2">
      <c r="B14" s="3">
        <v>3</v>
      </c>
      <c r="C14" s="3">
        <v>1</v>
      </c>
      <c r="D14" s="3">
        <v>8</v>
      </c>
      <c r="E14" s="3">
        <v>8</v>
      </c>
      <c r="F14" s="3">
        <v>4</v>
      </c>
      <c r="G14" s="3">
        <v>6</v>
      </c>
    </row>
    <row r="15" spans="2:7" x14ac:dyDescent="0.2">
      <c r="B15" s="3">
        <v>0</v>
      </c>
      <c r="C15" s="3">
        <v>0</v>
      </c>
      <c r="D15" s="3">
        <v>8</v>
      </c>
      <c r="E15" s="3">
        <v>8</v>
      </c>
      <c r="F15" s="3">
        <v>1</v>
      </c>
      <c r="G15" s="3">
        <v>14</v>
      </c>
    </row>
    <row r="16" spans="2:7" x14ac:dyDescent="0.2">
      <c r="B16" s="3">
        <v>9</v>
      </c>
      <c r="C16" s="3">
        <v>0</v>
      </c>
      <c r="D16" s="3">
        <v>7</v>
      </c>
      <c r="E16" s="3">
        <v>9</v>
      </c>
      <c r="F16" s="3">
        <v>3</v>
      </c>
      <c r="G16" s="3">
        <v>18</v>
      </c>
    </row>
    <row r="17" spans="2:7" x14ac:dyDescent="0.2">
      <c r="B17" s="3">
        <v>2</v>
      </c>
      <c r="C17" s="3">
        <v>0</v>
      </c>
      <c r="D17" s="3">
        <v>6</v>
      </c>
      <c r="E17" s="3">
        <v>8</v>
      </c>
      <c r="F17" s="3">
        <v>4</v>
      </c>
      <c r="G17" s="3">
        <v>16</v>
      </c>
    </row>
    <row r="18" spans="2:7" x14ac:dyDescent="0.2">
      <c r="B18" s="3">
        <v>4</v>
      </c>
      <c r="C18" s="3">
        <v>1</v>
      </c>
      <c r="D18" s="3">
        <v>7</v>
      </c>
      <c r="E18" s="3">
        <v>6</v>
      </c>
      <c r="F18" s="3">
        <v>4</v>
      </c>
      <c r="G18" s="3">
        <v>13</v>
      </c>
    </row>
    <row r="19" spans="2:7" x14ac:dyDescent="0.2">
      <c r="B19" s="3">
        <v>0</v>
      </c>
      <c r="C19" s="3">
        <v>3</v>
      </c>
      <c r="D19" s="3">
        <v>6</v>
      </c>
      <c r="E19" s="3">
        <v>8</v>
      </c>
      <c r="F19" s="3">
        <v>4</v>
      </c>
      <c r="G19" s="3">
        <v>10</v>
      </c>
    </row>
    <row r="20" spans="2:7" x14ac:dyDescent="0.2">
      <c r="B20" s="3">
        <v>1</v>
      </c>
      <c r="C20" s="3">
        <v>2</v>
      </c>
      <c r="D20" s="3">
        <v>6</v>
      </c>
      <c r="E20" s="3">
        <v>7</v>
      </c>
      <c r="F20" s="3">
        <v>3</v>
      </c>
      <c r="G20" s="3">
        <v>14</v>
      </c>
    </row>
    <row r="21" spans="2:7" x14ac:dyDescent="0.2">
      <c r="B21" s="3">
        <v>0</v>
      </c>
      <c r="C21" s="3">
        <v>3</v>
      </c>
      <c r="D21" s="3">
        <v>10</v>
      </c>
      <c r="E21" s="3">
        <v>7</v>
      </c>
      <c r="F21" s="3">
        <v>7</v>
      </c>
      <c r="G21" s="3">
        <v>4</v>
      </c>
    </row>
    <row r="22" spans="2:7" x14ac:dyDescent="0.2">
      <c r="B22" s="3">
        <v>0</v>
      </c>
      <c r="C22" s="3">
        <v>3</v>
      </c>
      <c r="D22" s="3">
        <v>9</v>
      </c>
      <c r="E22" s="3">
        <v>7</v>
      </c>
      <c r="F22" s="3">
        <v>3</v>
      </c>
      <c r="G22" s="3">
        <v>17</v>
      </c>
    </row>
    <row r="23" spans="2:7" x14ac:dyDescent="0.2">
      <c r="B23" s="3">
        <v>3</v>
      </c>
      <c r="C23" s="3">
        <v>0</v>
      </c>
      <c r="D23" s="3">
        <v>10</v>
      </c>
      <c r="E23" s="3">
        <v>7</v>
      </c>
      <c r="F23" s="3">
        <v>3</v>
      </c>
      <c r="G23" s="3">
        <v>15</v>
      </c>
    </row>
    <row r="24" spans="2:7" x14ac:dyDescent="0.2">
      <c r="B24" s="3">
        <v>1</v>
      </c>
      <c r="C24" s="3">
        <v>7</v>
      </c>
      <c r="D24" s="3">
        <v>1</v>
      </c>
      <c r="E24" s="3">
        <v>5</v>
      </c>
      <c r="F24" s="3">
        <v>1</v>
      </c>
      <c r="G24" s="3">
        <v>19</v>
      </c>
    </row>
    <row r="25" spans="2:7" x14ac:dyDescent="0.2">
      <c r="B25" s="3">
        <v>2</v>
      </c>
      <c r="C25" s="3">
        <v>8</v>
      </c>
      <c r="D25" s="3">
        <v>8</v>
      </c>
      <c r="E25" s="3">
        <v>8</v>
      </c>
      <c r="F25" s="3">
        <v>0</v>
      </c>
      <c r="G25" s="3">
        <v>8</v>
      </c>
    </row>
    <row r="26" spans="2:7" x14ac:dyDescent="0.2">
      <c r="B26" s="3">
        <v>2</v>
      </c>
      <c r="C26" s="3">
        <v>6</v>
      </c>
      <c r="D26" s="3">
        <v>3</v>
      </c>
      <c r="E26" s="3">
        <v>6</v>
      </c>
      <c r="F26" s="3">
        <v>3</v>
      </c>
      <c r="G26" s="3">
        <v>13</v>
      </c>
    </row>
    <row r="27" spans="2:7" x14ac:dyDescent="0.2">
      <c r="B27" s="3">
        <v>1</v>
      </c>
      <c r="C27" s="3">
        <v>6</v>
      </c>
      <c r="D27" s="3">
        <v>11</v>
      </c>
      <c r="E27" s="3">
        <v>8</v>
      </c>
      <c r="F27" s="3">
        <v>0</v>
      </c>
      <c r="G27" s="3">
        <v>5</v>
      </c>
    </row>
    <row r="28" spans="2:7" x14ac:dyDescent="0.2">
      <c r="B28" s="3">
        <v>4</v>
      </c>
      <c r="C28" s="3">
        <v>3</v>
      </c>
      <c r="D28" s="3">
        <v>10</v>
      </c>
      <c r="E28" s="3">
        <v>10</v>
      </c>
      <c r="F28" s="3">
        <v>3</v>
      </c>
      <c r="G28" s="3">
        <v>5</v>
      </c>
    </row>
    <row r="29" spans="2:7" x14ac:dyDescent="0.2">
      <c r="B29" s="3">
        <v>0</v>
      </c>
      <c r="C29" s="3">
        <v>6</v>
      </c>
      <c r="D29" s="3">
        <v>12</v>
      </c>
      <c r="E29" s="3">
        <v>6</v>
      </c>
      <c r="F29" s="3">
        <v>4</v>
      </c>
      <c r="G29" s="3">
        <v>12</v>
      </c>
    </row>
    <row r="30" spans="2:7" x14ac:dyDescent="0.2">
      <c r="B30" s="3">
        <v>1</v>
      </c>
      <c r="C30" s="3">
        <v>4</v>
      </c>
      <c r="D30" s="3">
        <v>5</v>
      </c>
      <c r="E30" s="3">
        <v>5</v>
      </c>
      <c r="F30" s="3">
        <v>3</v>
      </c>
      <c r="G30" s="3">
        <v>13</v>
      </c>
    </row>
    <row r="31" spans="2:7" x14ac:dyDescent="0.2">
      <c r="B31" s="3">
        <v>4</v>
      </c>
      <c r="C31" s="3">
        <v>4</v>
      </c>
      <c r="D31" s="3">
        <v>10</v>
      </c>
      <c r="E31" s="3">
        <v>7</v>
      </c>
      <c r="F31" s="3">
        <v>4</v>
      </c>
      <c r="G31" s="3">
        <v>13</v>
      </c>
    </row>
    <row r="32" spans="2:7" x14ac:dyDescent="0.2">
      <c r="B32" s="3">
        <v>1</v>
      </c>
      <c r="C32" s="3">
        <v>6</v>
      </c>
      <c r="D32" s="3">
        <v>7</v>
      </c>
      <c r="E32" s="3">
        <v>7</v>
      </c>
      <c r="F32" s="3">
        <v>3</v>
      </c>
      <c r="G32" s="3">
        <v>6</v>
      </c>
    </row>
    <row r="33" spans="2:7" x14ac:dyDescent="0.2">
      <c r="B33" s="3">
        <v>3</v>
      </c>
      <c r="C33" s="3">
        <v>6</v>
      </c>
      <c r="D33" s="3">
        <v>6</v>
      </c>
      <c r="E33" s="3">
        <v>6</v>
      </c>
      <c r="F33" s="3">
        <v>3</v>
      </c>
      <c r="G33" s="3">
        <v>9</v>
      </c>
    </row>
    <row r="34" spans="2:7" x14ac:dyDescent="0.2">
      <c r="B34" s="3">
        <v>3</v>
      </c>
      <c r="C34" s="3">
        <v>4</v>
      </c>
      <c r="D34" s="3">
        <v>12</v>
      </c>
      <c r="E34" s="3">
        <v>6</v>
      </c>
      <c r="F34" s="3">
        <v>4</v>
      </c>
      <c r="G34" s="3">
        <v>8</v>
      </c>
    </row>
    <row r="35" spans="2:7" x14ac:dyDescent="0.2">
      <c r="B35" s="3">
        <v>3</v>
      </c>
      <c r="C35" s="3">
        <v>4</v>
      </c>
      <c r="D35" s="3">
        <v>8</v>
      </c>
      <c r="E35" s="3">
        <v>5</v>
      </c>
      <c r="F35" s="3">
        <v>1</v>
      </c>
      <c r="G35" s="3">
        <v>8</v>
      </c>
    </row>
    <row r="36" spans="2:7" x14ac:dyDescent="0.2">
      <c r="B36" s="3">
        <v>2</v>
      </c>
      <c r="C36" s="3">
        <v>4</v>
      </c>
      <c r="D36" s="3">
        <v>12</v>
      </c>
      <c r="E36" s="3">
        <v>7</v>
      </c>
      <c r="F36" s="3">
        <v>4</v>
      </c>
      <c r="G36" s="3">
        <v>3</v>
      </c>
    </row>
    <row r="37" spans="2:7" x14ac:dyDescent="0.2">
      <c r="B37" s="3">
        <v>0</v>
      </c>
      <c r="C37" s="3">
        <v>4</v>
      </c>
      <c r="D37" s="3">
        <v>10</v>
      </c>
      <c r="E37" s="3">
        <v>6</v>
      </c>
      <c r="F37" s="3">
        <v>1</v>
      </c>
      <c r="G37" s="3">
        <v>3</v>
      </c>
    </row>
    <row r="38" spans="2:7" x14ac:dyDescent="0.2">
      <c r="B38" s="3">
        <v>6</v>
      </c>
      <c r="C38" s="3">
        <v>5</v>
      </c>
      <c r="D38" s="3">
        <v>12</v>
      </c>
      <c r="E38" s="3">
        <v>6</v>
      </c>
      <c r="F38" s="3">
        <v>3</v>
      </c>
      <c r="G38" s="3">
        <v>5</v>
      </c>
    </row>
    <row r="39" spans="2:7" x14ac:dyDescent="0.2">
      <c r="B39" s="3">
        <v>4</v>
      </c>
      <c r="C39" s="3">
        <v>4</v>
      </c>
      <c r="D39" s="3">
        <v>10</v>
      </c>
      <c r="E39" s="3">
        <v>8</v>
      </c>
      <c r="F39" s="3">
        <v>4</v>
      </c>
      <c r="G39" s="3">
        <v>2</v>
      </c>
    </row>
    <row r="40" spans="2:7" x14ac:dyDescent="0.2">
      <c r="B40" s="3">
        <v>5</v>
      </c>
      <c r="C40" s="3">
        <v>2</v>
      </c>
      <c r="D40" s="3">
        <v>9</v>
      </c>
      <c r="E40" s="3"/>
      <c r="F40" s="3">
        <v>1</v>
      </c>
      <c r="G40" s="3"/>
    </row>
    <row r="41" spans="2:7" x14ac:dyDescent="0.2">
      <c r="B41" s="3">
        <v>2</v>
      </c>
      <c r="C41" s="3">
        <v>2</v>
      </c>
      <c r="D41" s="3"/>
      <c r="E41" s="3"/>
      <c r="F41" s="3">
        <v>0</v>
      </c>
      <c r="G41" s="3"/>
    </row>
    <row r="42" spans="2:7" x14ac:dyDescent="0.2">
      <c r="B42" s="3">
        <v>2</v>
      </c>
      <c r="C42" s="3">
        <v>3</v>
      </c>
      <c r="D42" s="3"/>
      <c r="E42" s="3"/>
      <c r="F42" s="3">
        <v>4</v>
      </c>
      <c r="G42" s="3"/>
    </row>
    <row r="43" spans="2:7" x14ac:dyDescent="0.2">
      <c r="B43" s="3">
        <v>4</v>
      </c>
      <c r="C43" s="3">
        <v>5</v>
      </c>
      <c r="D43" s="3"/>
      <c r="E43" s="3"/>
      <c r="F43" s="3">
        <v>3</v>
      </c>
      <c r="G43" s="3"/>
    </row>
    <row r="44" spans="2:7" x14ac:dyDescent="0.2">
      <c r="B44" s="3">
        <v>3</v>
      </c>
      <c r="C44" s="3">
        <v>5</v>
      </c>
      <c r="D44" s="3"/>
      <c r="E44" s="3"/>
      <c r="F44" s="3">
        <v>1</v>
      </c>
      <c r="G44" s="3"/>
    </row>
    <row r="45" spans="2:7" x14ac:dyDescent="0.2">
      <c r="B45" s="3">
        <v>0</v>
      </c>
      <c r="C45" s="3">
        <v>5</v>
      </c>
      <c r="D45" s="3"/>
      <c r="E45" s="3"/>
      <c r="F45" s="3">
        <v>4</v>
      </c>
      <c r="G45" s="3"/>
    </row>
    <row r="46" spans="2:7" x14ac:dyDescent="0.2">
      <c r="B46" s="3">
        <v>1</v>
      </c>
      <c r="C46" s="3">
        <v>4</v>
      </c>
      <c r="D46" s="3"/>
      <c r="E46" s="3"/>
      <c r="F46" s="3">
        <v>2</v>
      </c>
      <c r="G46" s="3"/>
    </row>
    <row r="47" spans="2:7" x14ac:dyDescent="0.2">
      <c r="B47" s="3">
        <v>3</v>
      </c>
      <c r="C47" s="3">
        <v>5</v>
      </c>
      <c r="D47" s="3"/>
      <c r="E47" s="3"/>
      <c r="F47" s="3">
        <v>0</v>
      </c>
      <c r="G47" s="3"/>
    </row>
    <row r="48" spans="2:7" x14ac:dyDescent="0.2">
      <c r="B48" s="3"/>
      <c r="C48" s="3">
        <v>5</v>
      </c>
      <c r="D48" s="3"/>
      <c r="E48" s="3"/>
      <c r="F48" s="3">
        <v>0</v>
      </c>
      <c r="G48" s="3"/>
    </row>
    <row r="49" spans="2:7" x14ac:dyDescent="0.2">
      <c r="B49" s="3"/>
      <c r="C49" s="3">
        <v>2</v>
      </c>
      <c r="D49" s="3"/>
      <c r="E49" s="3"/>
      <c r="F49" s="3">
        <v>4</v>
      </c>
      <c r="G49" s="3"/>
    </row>
    <row r="50" spans="2:7" x14ac:dyDescent="0.2">
      <c r="B50" s="3"/>
      <c r="C50" s="3">
        <v>4</v>
      </c>
      <c r="D50" s="3"/>
      <c r="E50" s="3"/>
      <c r="F50" s="3">
        <v>3</v>
      </c>
      <c r="G50" s="3"/>
    </row>
    <row r="51" spans="2:7" x14ac:dyDescent="0.2">
      <c r="B51" s="3"/>
      <c r="C51" s="3">
        <v>2</v>
      </c>
      <c r="D51" s="3"/>
      <c r="E51" s="3"/>
      <c r="F51" s="3">
        <v>3</v>
      </c>
      <c r="G51" s="3"/>
    </row>
    <row r="52" spans="2:7" x14ac:dyDescent="0.2">
      <c r="B52" s="3"/>
      <c r="C52" s="3">
        <v>3</v>
      </c>
      <c r="D52" s="3"/>
      <c r="E52" s="3"/>
      <c r="F52" s="3">
        <v>6</v>
      </c>
      <c r="G52" s="3"/>
    </row>
    <row r="53" spans="2:7" x14ac:dyDescent="0.2">
      <c r="B53" s="3"/>
      <c r="C53" s="3">
        <v>5</v>
      </c>
      <c r="D53" s="3"/>
      <c r="E53" s="3"/>
      <c r="F53" s="3"/>
      <c r="G53" s="3"/>
    </row>
    <row r="54" spans="2:7" x14ac:dyDescent="0.2">
      <c r="B54" s="3"/>
      <c r="C54" s="3">
        <v>4</v>
      </c>
      <c r="D54" s="3"/>
      <c r="E54" s="3"/>
      <c r="F54" s="3"/>
      <c r="G54" s="3"/>
    </row>
    <row r="55" spans="2:7" x14ac:dyDescent="0.2">
      <c r="B55" s="3"/>
      <c r="C55" s="3">
        <v>3</v>
      </c>
      <c r="D55" s="3"/>
      <c r="E55" s="3"/>
      <c r="F55" s="3"/>
      <c r="G55" s="3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E28A-EE65-D242-A3C1-2EA325FD36E0}">
  <dimension ref="B3:G155"/>
  <sheetViews>
    <sheetView topLeftCell="A112" zoomScale="57" workbookViewId="0">
      <selection activeCell="G4" sqref="G4:G153"/>
    </sheetView>
  </sheetViews>
  <sheetFormatPr baseColWidth="10" defaultRowHeight="16" x14ac:dyDescent="0.2"/>
  <cols>
    <col min="2" max="2" width="15.33203125" bestFit="1" customWidth="1"/>
    <col min="3" max="3" width="15.5" bestFit="1" customWidth="1"/>
    <col min="4" max="4" width="18.1640625" bestFit="1" customWidth="1"/>
    <col min="5" max="5" width="19.5" bestFit="1" customWidth="1"/>
    <col min="6" max="6" width="24.6640625" bestFit="1" customWidth="1"/>
    <col min="7" max="7" width="26" bestFit="1" customWidth="1"/>
  </cols>
  <sheetData>
    <row r="3" spans="2:7" x14ac:dyDescent="0.2">
      <c r="B3" s="2" t="s">
        <v>335</v>
      </c>
      <c r="C3" s="2" t="s">
        <v>339</v>
      </c>
      <c r="D3" s="2" t="s">
        <v>334</v>
      </c>
      <c r="E3" s="2" t="s">
        <v>338</v>
      </c>
      <c r="F3" s="2" t="s">
        <v>336</v>
      </c>
      <c r="G3" s="2" t="s">
        <v>337</v>
      </c>
    </row>
    <row r="4" spans="2:7" x14ac:dyDescent="0.2">
      <c r="B4" s="3">
        <v>129.364</v>
      </c>
      <c r="C4" s="3">
        <v>109.096</v>
      </c>
      <c r="D4" s="3">
        <v>145.39699999999999</v>
      </c>
      <c r="E4" s="3">
        <v>118.083</v>
      </c>
      <c r="F4" s="3">
        <v>120.825</v>
      </c>
      <c r="G4" s="3">
        <v>112.09</v>
      </c>
    </row>
    <row r="5" spans="2:7" x14ac:dyDescent="0.2">
      <c r="B5" s="3">
        <v>113.41200000000001</v>
      </c>
      <c r="C5" s="3">
        <v>108.009</v>
      </c>
      <c r="D5" s="3">
        <v>121.254</v>
      </c>
      <c r="E5" s="3">
        <v>116.11</v>
      </c>
      <c r="F5" s="3">
        <v>112.202</v>
      </c>
      <c r="G5" s="3">
        <v>113.02</v>
      </c>
    </row>
    <row r="6" spans="2:7" x14ac:dyDescent="0.2">
      <c r="B6" s="3">
        <v>121.458</v>
      </c>
      <c r="C6" s="3">
        <v>109.30500000000001</v>
      </c>
      <c r="D6" s="3">
        <v>181.82400000000001</v>
      </c>
      <c r="E6" s="3">
        <v>113.876</v>
      </c>
      <c r="F6" s="3">
        <v>116.304</v>
      </c>
      <c r="G6" s="3">
        <v>171.673</v>
      </c>
    </row>
    <row r="7" spans="2:7" x14ac:dyDescent="0.2">
      <c r="B7" s="3">
        <v>111.306</v>
      </c>
      <c r="C7" s="3">
        <v>107.59</v>
      </c>
      <c r="D7" s="3">
        <v>199.90299999999999</v>
      </c>
      <c r="E7" s="3">
        <v>114.03</v>
      </c>
      <c r="F7" s="3">
        <v>117.111</v>
      </c>
      <c r="G7" s="3">
        <v>118.58199999999999</v>
      </c>
    </row>
    <row r="8" spans="2:7" x14ac:dyDescent="0.2">
      <c r="B8" s="3">
        <v>120.875</v>
      </c>
      <c r="C8" s="3">
        <v>110.414</v>
      </c>
      <c r="D8" s="3">
        <v>114.544</v>
      </c>
      <c r="E8" s="3">
        <v>162.66200000000001</v>
      </c>
      <c r="F8" s="3">
        <v>128.40899999999999</v>
      </c>
      <c r="G8" s="3">
        <v>114.139</v>
      </c>
    </row>
    <row r="9" spans="2:7" x14ac:dyDescent="0.2">
      <c r="B9" s="3">
        <v>125.35</v>
      </c>
      <c r="C9" s="3">
        <v>110.483</v>
      </c>
      <c r="D9" s="3">
        <v>110.92100000000001</v>
      </c>
      <c r="E9" s="3">
        <v>117.29300000000001</v>
      </c>
      <c r="F9" s="3">
        <v>162.71899999999999</v>
      </c>
      <c r="G9" s="3">
        <v>113.90300000000001</v>
      </c>
    </row>
    <row r="10" spans="2:7" x14ac:dyDescent="0.2">
      <c r="B10" s="3">
        <v>113.749</v>
      </c>
      <c r="C10" s="3">
        <v>108.65900000000001</v>
      </c>
      <c r="D10" s="3">
        <v>120.496</v>
      </c>
      <c r="E10" s="3">
        <v>114.199</v>
      </c>
      <c r="F10" s="3">
        <v>140.083</v>
      </c>
      <c r="G10" s="3">
        <v>187.59200000000001</v>
      </c>
    </row>
    <row r="11" spans="2:7" x14ac:dyDescent="0.2">
      <c r="B11" s="3">
        <v>123.038</v>
      </c>
      <c r="C11" s="3">
        <v>112.804</v>
      </c>
      <c r="D11" s="3">
        <v>121.188</v>
      </c>
      <c r="E11" s="3">
        <v>137.922</v>
      </c>
      <c r="F11" s="3">
        <v>146.97499999999999</v>
      </c>
      <c r="G11" s="3">
        <v>117.718</v>
      </c>
    </row>
    <row r="12" spans="2:7" x14ac:dyDescent="0.2">
      <c r="B12" s="3">
        <v>132.55099999999999</v>
      </c>
      <c r="C12" s="3">
        <v>110.81100000000001</v>
      </c>
      <c r="D12" s="3">
        <v>115.59399999999999</v>
      </c>
      <c r="E12" s="3">
        <v>193.13200000000001</v>
      </c>
      <c r="F12" s="3">
        <v>114.947</v>
      </c>
      <c r="G12" s="3">
        <v>133.78</v>
      </c>
    </row>
    <row r="13" spans="2:7" x14ac:dyDescent="0.2">
      <c r="B13" s="3">
        <v>112.008</v>
      </c>
      <c r="C13" s="3">
        <v>110.79600000000001</v>
      </c>
      <c r="D13" s="3">
        <v>148.828</v>
      </c>
      <c r="E13" s="3">
        <v>115.137</v>
      </c>
      <c r="F13" s="3">
        <v>117.21</v>
      </c>
      <c r="G13" s="3">
        <v>111.13500000000001</v>
      </c>
    </row>
    <row r="14" spans="2:7" x14ac:dyDescent="0.2">
      <c r="B14" s="3">
        <v>133.53800000000001</v>
      </c>
      <c r="C14" s="3">
        <v>108.136</v>
      </c>
      <c r="D14" s="3">
        <v>141.483</v>
      </c>
      <c r="E14" s="3">
        <v>161.93799999999999</v>
      </c>
      <c r="F14" s="3">
        <v>117.357</v>
      </c>
      <c r="G14" s="3">
        <v>119.107</v>
      </c>
    </row>
    <row r="15" spans="2:7" x14ac:dyDescent="0.2">
      <c r="B15" s="3">
        <v>131.63300000000001</v>
      </c>
      <c r="C15" s="3">
        <v>108.364</v>
      </c>
      <c r="D15" s="3">
        <v>111.084</v>
      </c>
      <c r="E15" s="3">
        <v>114.429</v>
      </c>
      <c r="F15" s="3">
        <v>118.40600000000001</v>
      </c>
      <c r="G15" s="3">
        <v>108.611</v>
      </c>
    </row>
    <row r="16" spans="2:7" x14ac:dyDescent="0.2">
      <c r="B16" s="3">
        <v>108.11799999999999</v>
      </c>
      <c r="C16" s="3">
        <v>109.077</v>
      </c>
      <c r="D16" s="3">
        <v>114.871</v>
      </c>
      <c r="E16" s="3">
        <v>115.907</v>
      </c>
      <c r="F16" s="3">
        <v>111.376</v>
      </c>
      <c r="G16" s="3">
        <v>149.04</v>
      </c>
    </row>
    <row r="17" spans="2:7" x14ac:dyDescent="0.2">
      <c r="B17" s="3">
        <v>110.876</v>
      </c>
      <c r="C17" s="3">
        <v>108.947</v>
      </c>
      <c r="D17" s="3">
        <v>116.295</v>
      </c>
      <c r="E17" s="3">
        <v>110.36199999999999</v>
      </c>
      <c r="F17" s="3">
        <v>143.642</v>
      </c>
      <c r="G17" s="3">
        <v>135.90299999999999</v>
      </c>
    </row>
    <row r="18" spans="2:7" x14ac:dyDescent="0.2">
      <c r="B18" s="3">
        <v>112.68</v>
      </c>
      <c r="C18" s="3">
        <v>108.617</v>
      </c>
      <c r="D18" s="3">
        <v>128.512</v>
      </c>
      <c r="E18" s="3">
        <v>132.63800000000001</v>
      </c>
      <c r="F18" s="3">
        <v>117.744</v>
      </c>
      <c r="G18" s="3">
        <v>117.129</v>
      </c>
    </row>
    <row r="19" spans="2:7" x14ac:dyDescent="0.2">
      <c r="B19" s="3">
        <v>107.048</v>
      </c>
      <c r="C19" s="3">
        <v>110.26600000000001</v>
      </c>
      <c r="D19" s="3">
        <v>112.065</v>
      </c>
      <c r="E19" s="3">
        <v>172.27500000000001</v>
      </c>
      <c r="F19" s="3">
        <v>129.29400000000001</v>
      </c>
      <c r="G19" s="3">
        <v>170.57400000000001</v>
      </c>
    </row>
    <row r="20" spans="2:7" x14ac:dyDescent="0.2">
      <c r="B20" s="3">
        <v>108.545</v>
      </c>
      <c r="C20" s="3">
        <v>109.595</v>
      </c>
      <c r="D20" s="3">
        <v>114.944</v>
      </c>
      <c r="E20" s="3">
        <v>262.20299999999997</v>
      </c>
      <c r="F20" s="3">
        <v>134.15600000000001</v>
      </c>
      <c r="G20" s="3">
        <v>115.291</v>
      </c>
    </row>
    <row r="21" spans="2:7" x14ac:dyDescent="0.2">
      <c r="B21" s="3">
        <v>111.248</v>
      </c>
      <c r="C21" s="3">
        <v>107.40900000000001</v>
      </c>
      <c r="D21" s="3">
        <v>119.611</v>
      </c>
      <c r="E21" s="3">
        <v>273.25700000000001</v>
      </c>
      <c r="F21" s="3">
        <v>120.047</v>
      </c>
      <c r="G21" s="3">
        <v>141.452</v>
      </c>
    </row>
    <row r="22" spans="2:7" x14ac:dyDescent="0.2">
      <c r="B22" s="3">
        <v>112.027</v>
      </c>
      <c r="C22" s="3">
        <v>111.973</v>
      </c>
      <c r="D22" s="3">
        <v>118.589</v>
      </c>
      <c r="E22" s="3">
        <v>122.00700000000001</v>
      </c>
      <c r="F22" s="3">
        <v>124.001</v>
      </c>
      <c r="G22" s="3">
        <v>122.205</v>
      </c>
    </row>
    <row r="23" spans="2:7" x14ac:dyDescent="0.2">
      <c r="B23" s="3">
        <v>109.137</v>
      </c>
      <c r="C23" s="3">
        <v>109.205</v>
      </c>
      <c r="D23" s="3">
        <v>115.357</v>
      </c>
      <c r="E23" s="3">
        <v>203.22399999999999</v>
      </c>
      <c r="F23" s="3">
        <v>121.117</v>
      </c>
      <c r="G23" s="3">
        <v>144.82599999999999</v>
      </c>
    </row>
    <row r="24" spans="2:7" x14ac:dyDescent="0.2">
      <c r="B24" s="3">
        <v>137.08199999999999</v>
      </c>
      <c r="C24" s="3">
        <v>109.336</v>
      </c>
      <c r="D24" s="3">
        <v>187.077</v>
      </c>
      <c r="E24" s="3">
        <v>126.97799999999999</v>
      </c>
      <c r="F24" s="3">
        <v>135.398</v>
      </c>
      <c r="G24" s="3">
        <v>132.751</v>
      </c>
    </row>
    <row r="25" spans="2:7" x14ac:dyDescent="0.2">
      <c r="B25" s="3">
        <v>145.47800000000001</v>
      </c>
      <c r="C25" s="3">
        <v>111.096</v>
      </c>
      <c r="D25" s="3">
        <v>115.333</v>
      </c>
      <c r="E25" s="3">
        <v>116.151</v>
      </c>
      <c r="F25" s="3">
        <v>118.134</v>
      </c>
      <c r="G25" s="3">
        <v>113.033</v>
      </c>
    </row>
    <row r="26" spans="2:7" x14ac:dyDescent="0.2">
      <c r="B26" s="3">
        <v>113.631</v>
      </c>
      <c r="C26" s="3">
        <v>111.02</v>
      </c>
      <c r="D26" s="3">
        <v>113.541</v>
      </c>
      <c r="E26" s="3">
        <v>122.32</v>
      </c>
      <c r="F26" s="3">
        <v>130.36099999999999</v>
      </c>
      <c r="G26" s="3">
        <v>113.654</v>
      </c>
    </row>
    <row r="27" spans="2:7" x14ac:dyDescent="0.2">
      <c r="B27" s="3">
        <v>115.70399999999999</v>
      </c>
      <c r="C27" s="3">
        <v>112.258</v>
      </c>
      <c r="D27" s="3">
        <v>216.96</v>
      </c>
      <c r="E27" s="3">
        <v>135.71899999999999</v>
      </c>
      <c r="F27" s="3">
        <v>133.202</v>
      </c>
      <c r="G27" s="3">
        <v>118.003</v>
      </c>
    </row>
    <row r="28" spans="2:7" x14ac:dyDescent="0.2">
      <c r="B28" s="3">
        <v>110.54600000000001</v>
      </c>
      <c r="C28" s="3">
        <v>110.691</v>
      </c>
      <c r="D28" s="3">
        <v>193.15299999999999</v>
      </c>
      <c r="E28" s="3">
        <v>170.08699999999999</v>
      </c>
      <c r="F28" s="3">
        <v>214.37899999999999</v>
      </c>
      <c r="G28" s="3">
        <v>126.55500000000001</v>
      </c>
    </row>
    <row r="29" spans="2:7" x14ac:dyDescent="0.2">
      <c r="B29" s="3">
        <v>111.54</v>
      </c>
      <c r="C29" s="3">
        <v>109.599</v>
      </c>
      <c r="D29" s="3">
        <v>112.758</v>
      </c>
      <c r="E29" s="3">
        <v>144.196</v>
      </c>
      <c r="F29" s="3">
        <v>126.024</v>
      </c>
      <c r="G29" s="3">
        <v>113.634</v>
      </c>
    </row>
    <row r="30" spans="2:7" x14ac:dyDescent="0.2">
      <c r="B30" s="3">
        <v>114.083</v>
      </c>
      <c r="C30" s="3">
        <v>107.80200000000001</v>
      </c>
      <c r="D30" s="3">
        <v>233.56299999999999</v>
      </c>
      <c r="E30" s="3">
        <v>110.54</v>
      </c>
      <c r="F30" s="3">
        <v>129.733</v>
      </c>
      <c r="G30" s="3">
        <v>111.65600000000001</v>
      </c>
    </row>
    <row r="31" spans="2:7" x14ac:dyDescent="0.2">
      <c r="B31" s="3">
        <v>115.036</v>
      </c>
      <c r="C31" s="3">
        <v>107.48399999999999</v>
      </c>
      <c r="D31" s="3">
        <v>111.499</v>
      </c>
      <c r="E31" s="3">
        <v>118.22799999999999</v>
      </c>
      <c r="F31" s="3">
        <v>112.696</v>
      </c>
      <c r="G31" s="3">
        <v>110.261</v>
      </c>
    </row>
    <row r="32" spans="2:7" x14ac:dyDescent="0.2">
      <c r="B32" s="3">
        <v>112.55500000000001</v>
      </c>
      <c r="C32" s="3">
        <v>109.565</v>
      </c>
      <c r="D32" s="3">
        <v>123.402</v>
      </c>
      <c r="E32" s="3">
        <v>113.273</v>
      </c>
      <c r="F32" s="3">
        <v>109.318</v>
      </c>
      <c r="G32" s="3">
        <v>129.99600000000001</v>
      </c>
    </row>
    <row r="33" spans="2:7" x14ac:dyDescent="0.2">
      <c r="B33" s="3">
        <v>112.908</v>
      </c>
      <c r="C33" s="3">
        <v>109.05</v>
      </c>
      <c r="D33" s="3">
        <v>113.771</v>
      </c>
      <c r="E33" s="3">
        <v>119.21599999999999</v>
      </c>
      <c r="F33" s="3">
        <v>111.577</v>
      </c>
      <c r="G33" s="3">
        <v>113.53</v>
      </c>
    </row>
    <row r="34" spans="2:7" x14ac:dyDescent="0.2">
      <c r="B34" s="3">
        <v>110.145</v>
      </c>
      <c r="C34" s="3">
        <v>113.206</v>
      </c>
      <c r="D34" s="3">
        <v>125.86799999999999</v>
      </c>
      <c r="E34" s="3">
        <v>158.19300000000001</v>
      </c>
      <c r="F34" s="3">
        <v>113.452</v>
      </c>
      <c r="G34" s="3">
        <v>120.39100000000001</v>
      </c>
    </row>
    <row r="35" spans="2:7" x14ac:dyDescent="0.2">
      <c r="B35" s="3">
        <v>109.374</v>
      </c>
      <c r="C35" s="3">
        <v>110.27800000000001</v>
      </c>
      <c r="D35" s="3">
        <v>114.627</v>
      </c>
      <c r="E35" s="3">
        <v>127.77200000000001</v>
      </c>
      <c r="F35" s="3">
        <v>129.75399999999999</v>
      </c>
      <c r="G35" s="3">
        <v>110.15300000000001</v>
      </c>
    </row>
    <row r="36" spans="2:7" x14ac:dyDescent="0.2">
      <c r="B36" s="3">
        <v>113.934</v>
      </c>
      <c r="C36" s="3">
        <v>113.467</v>
      </c>
      <c r="D36" s="3">
        <v>111.2</v>
      </c>
      <c r="E36" s="3">
        <v>115.57599999999999</v>
      </c>
      <c r="F36" s="3">
        <v>147.554</v>
      </c>
      <c r="G36" s="3">
        <v>127.684</v>
      </c>
    </row>
    <row r="37" spans="2:7" x14ac:dyDescent="0.2">
      <c r="B37" s="3">
        <v>113.91</v>
      </c>
      <c r="C37" s="3">
        <v>109.801</v>
      </c>
      <c r="D37" s="3">
        <v>111.413</v>
      </c>
      <c r="E37" s="3">
        <v>115.376</v>
      </c>
      <c r="F37" s="3">
        <v>144.78899999999999</v>
      </c>
      <c r="G37" s="3">
        <v>111.285</v>
      </c>
    </row>
    <row r="38" spans="2:7" x14ac:dyDescent="0.2">
      <c r="B38" s="3">
        <v>113.994</v>
      </c>
      <c r="C38" s="3">
        <v>109.381</v>
      </c>
      <c r="D38" s="3">
        <v>109.63500000000001</v>
      </c>
      <c r="E38" s="3">
        <v>115.333</v>
      </c>
      <c r="F38" s="3">
        <v>113.724</v>
      </c>
      <c r="G38" s="3">
        <v>111.667</v>
      </c>
    </row>
    <row r="39" spans="2:7" x14ac:dyDescent="0.2">
      <c r="B39" s="3">
        <v>108.9</v>
      </c>
      <c r="C39" s="3">
        <v>116.524</v>
      </c>
      <c r="D39" s="3">
        <v>112.081</v>
      </c>
      <c r="E39" s="3">
        <v>115.36799999999999</v>
      </c>
      <c r="F39" s="3">
        <v>123.67</v>
      </c>
      <c r="G39" s="3">
        <v>109.73099999999999</v>
      </c>
    </row>
    <row r="40" spans="2:7" x14ac:dyDescent="0.2">
      <c r="B40" s="3">
        <v>108.527</v>
      </c>
      <c r="C40" s="3">
        <v>109.01600000000001</v>
      </c>
      <c r="D40" s="3">
        <v>115.991</v>
      </c>
      <c r="E40" s="3">
        <v>113.04600000000001</v>
      </c>
      <c r="F40" s="3">
        <v>139.21600000000001</v>
      </c>
      <c r="G40" s="3">
        <v>109.27200000000001</v>
      </c>
    </row>
    <row r="41" spans="2:7" x14ac:dyDescent="0.2">
      <c r="B41" s="3">
        <v>112.258</v>
      </c>
      <c r="C41" s="3">
        <v>108.07899999999999</v>
      </c>
      <c r="D41" s="3">
        <v>111.51600000000001</v>
      </c>
      <c r="E41" s="3">
        <v>114.14700000000001</v>
      </c>
      <c r="F41" s="3">
        <v>108.181</v>
      </c>
      <c r="G41" s="3">
        <v>110.033</v>
      </c>
    </row>
    <row r="42" spans="2:7" x14ac:dyDescent="0.2">
      <c r="B42" s="3">
        <v>109.907</v>
      </c>
      <c r="C42" s="3">
        <v>107.527</v>
      </c>
      <c r="D42" s="3">
        <v>112.30800000000001</v>
      </c>
      <c r="E42" s="3">
        <v>162.80500000000001</v>
      </c>
      <c r="F42" s="3">
        <v>107.858</v>
      </c>
      <c r="G42" s="3">
        <v>108.139</v>
      </c>
    </row>
    <row r="43" spans="2:7" x14ac:dyDescent="0.2">
      <c r="B43" s="3">
        <v>110.996</v>
      </c>
      <c r="C43" s="3">
        <v>109.839</v>
      </c>
      <c r="D43" s="3">
        <v>114.867</v>
      </c>
      <c r="E43" s="3">
        <v>161.53299999999999</v>
      </c>
      <c r="F43" s="3">
        <v>107.233</v>
      </c>
      <c r="G43" s="3">
        <v>111.185</v>
      </c>
    </row>
    <row r="44" spans="2:7" x14ac:dyDescent="0.2">
      <c r="B44" s="3">
        <v>108.84</v>
      </c>
      <c r="C44" s="3">
        <v>122.84</v>
      </c>
      <c r="D44" s="3">
        <v>113.282</v>
      </c>
      <c r="E44" s="3">
        <v>109.49299999999999</v>
      </c>
      <c r="F44" s="3">
        <v>108.26900000000001</v>
      </c>
      <c r="G44" s="3">
        <v>113.291</v>
      </c>
    </row>
    <row r="45" spans="2:7" x14ac:dyDescent="0.2">
      <c r="B45" s="3">
        <v>108.91800000000001</v>
      </c>
      <c r="C45" s="3">
        <v>116.486</v>
      </c>
      <c r="D45" s="3">
        <v>115.297</v>
      </c>
      <c r="E45" s="3">
        <v>110.623</v>
      </c>
      <c r="F45" s="3">
        <v>108.845</v>
      </c>
      <c r="G45" s="3">
        <v>118.31399999999999</v>
      </c>
    </row>
    <row r="46" spans="2:7" x14ac:dyDescent="0.2">
      <c r="B46" s="3">
        <v>112.22199999999999</v>
      </c>
      <c r="C46" s="3">
        <v>109.77800000000001</v>
      </c>
      <c r="D46" s="3">
        <v>113.962</v>
      </c>
      <c r="E46" s="3">
        <v>111.59099999999999</v>
      </c>
      <c r="F46" s="3">
        <v>109.239</v>
      </c>
      <c r="G46" s="3">
        <v>123.06</v>
      </c>
    </row>
    <row r="47" spans="2:7" x14ac:dyDescent="0.2">
      <c r="B47" s="3">
        <v>109.19199999999999</v>
      </c>
      <c r="C47" s="3">
        <v>110.319</v>
      </c>
      <c r="D47" s="3">
        <v>117.446</v>
      </c>
      <c r="E47" s="3">
        <v>129.16200000000001</v>
      </c>
      <c r="F47" s="3">
        <v>108.746</v>
      </c>
      <c r="G47" s="3">
        <v>127.59099999999999</v>
      </c>
    </row>
    <row r="48" spans="2:7" x14ac:dyDescent="0.2">
      <c r="B48" s="3">
        <v>112.718</v>
      </c>
      <c r="C48" s="3">
        <v>111.175</v>
      </c>
      <c r="D48" s="3">
        <v>113.5</v>
      </c>
      <c r="E48" s="3">
        <v>111.1</v>
      </c>
      <c r="F48" s="3">
        <v>111.759</v>
      </c>
      <c r="G48" s="3">
        <v>114.273</v>
      </c>
    </row>
    <row r="49" spans="2:7" x14ac:dyDescent="0.2">
      <c r="B49" s="3">
        <v>116.642</v>
      </c>
      <c r="C49" s="3">
        <v>110.78</v>
      </c>
      <c r="D49" s="3">
        <v>115.27</v>
      </c>
      <c r="E49" s="3">
        <v>150.62299999999999</v>
      </c>
      <c r="F49" s="3">
        <v>109.077</v>
      </c>
      <c r="G49" s="3">
        <v>114.096</v>
      </c>
    </row>
    <row r="50" spans="2:7" x14ac:dyDescent="0.2">
      <c r="B50" s="3">
        <v>110.255</v>
      </c>
      <c r="C50" s="3">
        <v>125.377</v>
      </c>
      <c r="D50" s="3">
        <v>121.504</v>
      </c>
      <c r="E50" s="3">
        <v>110.5</v>
      </c>
      <c r="F50" s="3">
        <v>109.11799999999999</v>
      </c>
      <c r="G50" s="3">
        <v>116.71599999999999</v>
      </c>
    </row>
    <row r="51" spans="2:7" x14ac:dyDescent="0.2">
      <c r="B51" s="3">
        <v>110.849</v>
      </c>
      <c r="C51" s="3">
        <v>110.065</v>
      </c>
      <c r="D51" s="3">
        <v>115.715</v>
      </c>
      <c r="E51" s="3">
        <v>221.54300000000001</v>
      </c>
      <c r="F51" s="3">
        <v>111.74299999999999</v>
      </c>
      <c r="G51" s="3">
        <v>112.45</v>
      </c>
    </row>
    <row r="52" spans="2:7" x14ac:dyDescent="0.2">
      <c r="B52" s="3">
        <v>113.03400000000001</v>
      </c>
      <c r="C52" s="3">
        <v>108.166</v>
      </c>
      <c r="D52" s="3">
        <v>114.629</v>
      </c>
      <c r="E52" s="3">
        <v>299.62599999999998</v>
      </c>
      <c r="F52" s="3">
        <v>108.782</v>
      </c>
      <c r="G52" s="3">
        <v>109.081</v>
      </c>
    </row>
    <row r="53" spans="2:7" x14ac:dyDescent="0.2">
      <c r="B53" s="3">
        <v>109.916</v>
      </c>
      <c r="C53" s="3">
        <v>109.05500000000001</v>
      </c>
      <c r="D53" s="3">
        <v>107.685</v>
      </c>
      <c r="E53" s="3">
        <v>255.47</v>
      </c>
      <c r="F53" s="3">
        <v>108.383</v>
      </c>
      <c r="G53" s="3">
        <v>119.95699999999999</v>
      </c>
    </row>
    <row r="54" spans="2:7" x14ac:dyDescent="0.2">
      <c r="B54" s="3">
        <v>112.392</v>
      </c>
      <c r="C54" s="3">
        <v>108.855</v>
      </c>
      <c r="D54" s="3">
        <v>121.849</v>
      </c>
      <c r="E54" s="3">
        <v>126.029</v>
      </c>
      <c r="F54" s="3">
        <v>108.334</v>
      </c>
      <c r="G54" s="3">
        <v>116.35899999999999</v>
      </c>
    </row>
    <row r="55" spans="2:7" x14ac:dyDescent="0.2">
      <c r="B55" s="3">
        <v>113.376</v>
      </c>
      <c r="C55" s="3">
        <v>107.556</v>
      </c>
      <c r="D55" s="3">
        <v>116.485</v>
      </c>
      <c r="E55" s="3">
        <v>118.452</v>
      </c>
      <c r="F55" s="3">
        <v>108.51600000000001</v>
      </c>
      <c r="G55" s="3">
        <v>108.529</v>
      </c>
    </row>
    <row r="56" spans="2:7" x14ac:dyDescent="0.2">
      <c r="B56" s="3">
        <v>108.57599999999999</v>
      </c>
      <c r="C56" s="3">
        <v>107.68899999999999</v>
      </c>
      <c r="D56" s="3">
        <v>117.49299999999999</v>
      </c>
      <c r="E56" s="3">
        <v>277.86399999999998</v>
      </c>
      <c r="F56" s="3">
        <v>108.824</v>
      </c>
      <c r="G56" s="3">
        <v>121.595</v>
      </c>
    </row>
    <row r="57" spans="2:7" x14ac:dyDescent="0.2">
      <c r="B57" s="3">
        <v>113.348</v>
      </c>
      <c r="C57" s="3">
        <v>111.619</v>
      </c>
      <c r="D57" s="3">
        <v>119.616</v>
      </c>
      <c r="E57" s="3">
        <v>123.79900000000001</v>
      </c>
      <c r="F57" s="3">
        <v>108.81699999999999</v>
      </c>
      <c r="G57" s="3">
        <v>110.182</v>
      </c>
    </row>
    <row r="58" spans="2:7" x14ac:dyDescent="0.2">
      <c r="B58" s="3">
        <v>126.923</v>
      </c>
      <c r="C58" s="3">
        <v>111.45399999999999</v>
      </c>
      <c r="D58" s="3">
        <v>109.056</v>
      </c>
      <c r="E58" s="3">
        <v>125.291</v>
      </c>
      <c r="F58" s="3">
        <v>107.738</v>
      </c>
      <c r="G58" s="3">
        <v>127.932</v>
      </c>
    </row>
    <row r="59" spans="2:7" x14ac:dyDescent="0.2">
      <c r="B59" s="3">
        <v>111.098</v>
      </c>
      <c r="C59" s="3">
        <v>111.63500000000001</v>
      </c>
      <c r="D59" s="3">
        <v>109.217</v>
      </c>
      <c r="E59" s="3">
        <v>113.021</v>
      </c>
      <c r="F59" s="3">
        <v>107.976</v>
      </c>
      <c r="G59" s="3">
        <v>121.60299999999999</v>
      </c>
    </row>
    <row r="60" spans="2:7" x14ac:dyDescent="0.2">
      <c r="B60" s="3">
        <v>107.807</v>
      </c>
      <c r="C60" s="3">
        <v>109.678</v>
      </c>
      <c r="D60" s="3">
        <v>118.06100000000001</v>
      </c>
      <c r="E60" s="3">
        <v>180.233</v>
      </c>
      <c r="F60" s="3">
        <v>111.149</v>
      </c>
      <c r="G60" s="3">
        <v>112.405</v>
      </c>
    </row>
    <row r="61" spans="2:7" x14ac:dyDescent="0.2">
      <c r="B61" s="3">
        <v>107.57299999999999</v>
      </c>
      <c r="C61" s="3">
        <v>110.99</v>
      </c>
      <c r="D61" s="3">
        <v>112.23099999999999</v>
      </c>
      <c r="E61" s="3">
        <v>153.68700000000001</v>
      </c>
      <c r="F61" s="3">
        <v>107.851</v>
      </c>
      <c r="G61" s="3">
        <v>199.482</v>
      </c>
    </row>
    <row r="62" spans="2:7" x14ac:dyDescent="0.2">
      <c r="B62" s="3">
        <v>110.322</v>
      </c>
      <c r="C62" s="3">
        <v>109.07899999999999</v>
      </c>
      <c r="D62" s="3">
        <v>127.422</v>
      </c>
      <c r="E62" s="3">
        <v>109.009</v>
      </c>
      <c r="F62" s="3">
        <v>107.253</v>
      </c>
      <c r="G62" s="3">
        <v>135.51900000000001</v>
      </c>
    </row>
    <row r="63" spans="2:7" x14ac:dyDescent="0.2">
      <c r="B63" s="3">
        <v>110.46599999999999</v>
      </c>
      <c r="C63" s="3">
        <v>115.453</v>
      </c>
      <c r="D63" s="3">
        <v>146.23400000000001</v>
      </c>
      <c r="E63" s="3">
        <v>124.78400000000001</v>
      </c>
      <c r="F63" s="3">
        <v>109.755</v>
      </c>
      <c r="G63" s="3">
        <v>132.93799999999999</v>
      </c>
    </row>
    <row r="64" spans="2:7" x14ac:dyDescent="0.2">
      <c r="B64" s="3">
        <v>115.765</v>
      </c>
      <c r="C64" s="3">
        <v>119.629</v>
      </c>
      <c r="D64" s="3">
        <v>109.236</v>
      </c>
      <c r="E64" s="3">
        <v>224.768</v>
      </c>
      <c r="F64" s="3">
        <v>107.559</v>
      </c>
      <c r="G64" s="3">
        <v>194.11600000000001</v>
      </c>
    </row>
    <row r="65" spans="2:7" x14ac:dyDescent="0.2">
      <c r="B65" s="3">
        <v>109.065</v>
      </c>
      <c r="C65" s="3">
        <v>113.27</v>
      </c>
      <c r="D65" s="3">
        <v>109.42400000000001</v>
      </c>
      <c r="E65" s="3">
        <v>155.16200000000001</v>
      </c>
      <c r="F65" s="3">
        <v>107.63</v>
      </c>
      <c r="G65" s="3">
        <v>131.41499999999999</v>
      </c>
    </row>
    <row r="66" spans="2:7" x14ac:dyDescent="0.2">
      <c r="B66" s="3">
        <v>116.17</v>
      </c>
      <c r="C66" s="3">
        <v>115.776</v>
      </c>
      <c r="D66" s="3">
        <v>113.009</v>
      </c>
      <c r="E66" s="3">
        <v>273.74299999999999</v>
      </c>
      <c r="F66" s="3">
        <v>108.541</v>
      </c>
      <c r="G66" s="3">
        <v>233.61500000000001</v>
      </c>
    </row>
    <row r="67" spans="2:7" x14ac:dyDescent="0.2">
      <c r="B67" s="3">
        <v>109.61499999999999</v>
      </c>
      <c r="C67" s="3">
        <v>112.33</v>
      </c>
      <c r="D67" s="3">
        <v>111.914</v>
      </c>
      <c r="E67" s="3">
        <v>167.602</v>
      </c>
      <c r="F67" s="3">
        <v>108.411</v>
      </c>
      <c r="G67" s="3">
        <v>129.28</v>
      </c>
    </row>
    <row r="68" spans="2:7" x14ac:dyDescent="0.2">
      <c r="B68" s="3">
        <v>109.227</v>
      </c>
      <c r="C68" s="3">
        <v>115.61199999999999</v>
      </c>
      <c r="D68" s="3">
        <v>140.52199999999999</v>
      </c>
      <c r="E68" s="3">
        <v>164.13200000000001</v>
      </c>
      <c r="F68" s="3">
        <v>107.09</v>
      </c>
      <c r="G68" s="3">
        <v>119.64700000000001</v>
      </c>
    </row>
    <row r="69" spans="2:7" x14ac:dyDescent="0.2">
      <c r="B69" s="3">
        <v>108.18</v>
      </c>
      <c r="C69" s="3">
        <v>114.142</v>
      </c>
      <c r="D69" s="3">
        <v>110.315</v>
      </c>
      <c r="E69" s="3">
        <v>201.565</v>
      </c>
      <c r="F69" s="3">
        <v>109.39400000000001</v>
      </c>
      <c r="G69" s="3">
        <v>120.804</v>
      </c>
    </row>
    <row r="70" spans="2:7" x14ac:dyDescent="0.2">
      <c r="B70" s="3">
        <v>110.705</v>
      </c>
      <c r="C70" s="3">
        <v>111.804</v>
      </c>
      <c r="D70" s="3">
        <v>129.61699999999999</v>
      </c>
      <c r="E70" s="3">
        <v>169.14599999999999</v>
      </c>
      <c r="F70" s="3">
        <v>109.714</v>
      </c>
      <c r="G70" s="3">
        <v>184.41399999999999</v>
      </c>
    </row>
    <row r="71" spans="2:7" x14ac:dyDescent="0.2">
      <c r="B71" s="3">
        <v>108.434</v>
      </c>
      <c r="C71" s="3">
        <v>110.175</v>
      </c>
      <c r="D71" s="3">
        <v>164.31100000000001</v>
      </c>
      <c r="E71" s="3">
        <v>131.53299999999999</v>
      </c>
      <c r="F71" s="3">
        <v>108.29600000000001</v>
      </c>
      <c r="G71" s="3">
        <v>129.90100000000001</v>
      </c>
    </row>
    <row r="72" spans="2:7" x14ac:dyDescent="0.2">
      <c r="B72" s="3">
        <v>111.827</v>
      </c>
      <c r="C72" s="3">
        <v>109.221</v>
      </c>
      <c r="D72" s="3">
        <v>144.09100000000001</v>
      </c>
      <c r="E72" s="3">
        <v>234.464</v>
      </c>
      <c r="F72" s="3">
        <v>110.381</v>
      </c>
      <c r="G72" s="3">
        <v>186.102</v>
      </c>
    </row>
    <row r="73" spans="2:7" x14ac:dyDescent="0.2">
      <c r="B73" s="3">
        <v>109.371</v>
      </c>
      <c r="C73" s="3">
        <v>111.066</v>
      </c>
      <c r="D73" s="3">
        <v>136.34399999999999</v>
      </c>
      <c r="E73" s="3">
        <v>122.18899999999999</v>
      </c>
      <c r="F73" s="3">
        <v>107.16</v>
      </c>
      <c r="G73" s="3">
        <v>113.629</v>
      </c>
    </row>
    <row r="74" spans="2:7" x14ac:dyDescent="0.2">
      <c r="B74" s="3">
        <v>108.32299999999999</v>
      </c>
      <c r="C74" s="3">
        <v>109.643</v>
      </c>
      <c r="D74" s="3">
        <v>131.584</v>
      </c>
      <c r="E74" s="3">
        <v>220.01</v>
      </c>
      <c r="F74" s="3">
        <v>108.148</v>
      </c>
      <c r="G74" s="3">
        <v>119.267</v>
      </c>
    </row>
    <row r="75" spans="2:7" x14ac:dyDescent="0.2">
      <c r="B75" s="3">
        <v>110.241</v>
      </c>
      <c r="C75" s="3">
        <v>114.61</v>
      </c>
      <c r="D75" s="3">
        <v>117.441</v>
      </c>
      <c r="E75" s="3">
        <v>115.16800000000001</v>
      </c>
      <c r="F75" s="3">
        <v>113.313</v>
      </c>
      <c r="G75" s="3">
        <v>116.91200000000001</v>
      </c>
    </row>
    <row r="76" spans="2:7" x14ac:dyDescent="0.2">
      <c r="B76" s="3">
        <v>112.351</v>
      </c>
      <c r="C76" s="3">
        <v>109.43899999999999</v>
      </c>
      <c r="D76" s="3">
        <v>114.643</v>
      </c>
      <c r="E76" s="3">
        <v>108.93600000000001</v>
      </c>
      <c r="F76" s="3">
        <v>107.226</v>
      </c>
      <c r="G76" s="3">
        <v>110.117</v>
      </c>
    </row>
    <row r="77" spans="2:7" x14ac:dyDescent="0.2">
      <c r="B77" s="3">
        <v>109.33799999999999</v>
      </c>
      <c r="C77" s="3">
        <v>109.05500000000001</v>
      </c>
      <c r="D77" s="3">
        <v>142.881</v>
      </c>
      <c r="E77" s="3">
        <v>116.12</v>
      </c>
      <c r="F77" s="3">
        <v>109.13500000000001</v>
      </c>
      <c r="G77" s="3">
        <v>133.435</v>
      </c>
    </row>
    <row r="78" spans="2:7" x14ac:dyDescent="0.2">
      <c r="B78" s="3">
        <v>115.29300000000001</v>
      </c>
      <c r="C78" s="3">
        <v>108.681</v>
      </c>
      <c r="D78" s="3">
        <v>127.161</v>
      </c>
      <c r="E78" s="3">
        <v>109.072</v>
      </c>
      <c r="F78" s="3">
        <v>107.36199999999999</v>
      </c>
      <c r="G78" s="3">
        <v>118.68300000000001</v>
      </c>
    </row>
    <row r="79" spans="2:7" x14ac:dyDescent="0.2">
      <c r="B79" s="3">
        <v>109.747</v>
      </c>
      <c r="C79" s="3">
        <v>113.676</v>
      </c>
      <c r="D79" s="3">
        <v>131.268</v>
      </c>
      <c r="E79" s="3">
        <v>110.639</v>
      </c>
      <c r="F79" s="3">
        <v>117.47499999999999</v>
      </c>
      <c r="G79" s="3">
        <v>114.25</v>
      </c>
    </row>
    <row r="80" spans="2:7" x14ac:dyDescent="0.2">
      <c r="B80" s="3">
        <v>110.15600000000001</v>
      </c>
      <c r="C80" s="3">
        <v>110.83</v>
      </c>
      <c r="D80" s="3">
        <v>142.423</v>
      </c>
      <c r="E80" s="3">
        <v>110.455</v>
      </c>
      <c r="F80" s="3">
        <v>138.595</v>
      </c>
      <c r="G80" s="3">
        <v>111.39400000000001</v>
      </c>
    </row>
    <row r="81" spans="2:7" x14ac:dyDescent="0.2">
      <c r="B81" s="3">
        <v>110.553</v>
      </c>
      <c r="C81" s="3">
        <v>118.739</v>
      </c>
      <c r="D81" s="3">
        <v>124.123</v>
      </c>
      <c r="E81" s="3">
        <v>116.057</v>
      </c>
      <c r="F81" s="3">
        <v>115.768</v>
      </c>
      <c r="G81" s="3">
        <v>109.217</v>
      </c>
    </row>
    <row r="82" spans="2:7" x14ac:dyDescent="0.2">
      <c r="B82" s="3">
        <v>110.79300000000001</v>
      </c>
      <c r="C82" s="3">
        <v>110.992</v>
      </c>
      <c r="D82" s="3">
        <v>140.19999999999999</v>
      </c>
      <c r="E82" s="3">
        <v>118.495</v>
      </c>
      <c r="F82" s="3">
        <v>120.352</v>
      </c>
      <c r="G82" s="3">
        <v>110.705</v>
      </c>
    </row>
    <row r="83" spans="2:7" x14ac:dyDescent="0.2">
      <c r="B83" s="3">
        <v>117.01</v>
      </c>
      <c r="C83" s="3">
        <v>110.494</v>
      </c>
      <c r="D83" s="3">
        <v>112.252</v>
      </c>
      <c r="E83" s="3">
        <v>114.863</v>
      </c>
      <c r="F83" s="3">
        <v>111.16800000000001</v>
      </c>
      <c r="G83" s="3">
        <v>108.965</v>
      </c>
    </row>
    <row r="84" spans="2:7" x14ac:dyDescent="0.2">
      <c r="B84" s="3">
        <v>110.633</v>
      </c>
      <c r="C84" s="3">
        <v>108.726</v>
      </c>
      <c r="D84" s="3">
        <v>136.547</v>
      </c>
      <c r="E84" s="3">
        <v>114.925</v>
      </c>
      <c r="F84" s="3">
        <v>112.206</v>
      </c>
      <c r="G84" s="3">
        <v>121.31</v>
      </c>
    </row>
    <row r="85" spans="2:7" x14ac:dyDescent="0.2">
      <c r="B85" s="3">
        <v>111.64400000000001</v>
      </c>
      <c r="C85" s="3">
        <v>112.89</v>
      </c>
      <c r="D85" s="3">
        <v>134.76</v>
      </c>
      <c r="E85" s="3">
        <v>123.26600000000001</v>
      </c>
      <c r="F85" s="3">
        <v>112.462</v>
      </c>
      <c r="G85" s="3">
        <v>112.777</v>
      </c>
    </row>
    <row r="86" spans="2:7" x14ac:dyDescent="0.2">
      <c r="B86" s="3">
        <v>108.14400000000001</v>
      </c>
      <c r="C86" s="3">
        <v>121.313</v>
      </c>
      <c r="D86" s="3">
        <v>112.84</v>
      </c>
      <c r="E86" s="3">
        <v>121.36</v>
      </c>
      <c r="F86" s="3">
        <v>108.65600000000001</v>
      </c>
      <c r="G86" s="3">
        <v>109.47499999999999</v>
      </c>
    </row>
    <row r="87" spans="2:7" x14ac:dyDescent="0.2">
      <c r="B87" s="3">
        <v>110.378</v>
      </c>
      <c r="C87" s="3">
        <v>113.77200000000001</v>
      </c>
      <c r="D87" s="3">
        <v>110.1</v>
      </c>
      <c r="E87" s="3">
        <v>120.919</v>
      </c>
      <c r="F87" s="3">
        <v>108.996</v>
      </c>
      <c r="G87" s="3">
        <v>109.304</v>
      </c>
    </row>
    <row r="88" spans="2:7" x14ac:dyDescent="0.2">
      <c r="B88" s="3">
        <v>111.158</v>
      </c>
      <c r="C88" s="3">
        <v>122.34399999999999</v>
      </c>
      <c r="D88" s="3">
        <v>128.82599999999999</v>
      </c>
      <c r="E88" s="3">
        <v>123.76</v>
      </c>
      <c r="F88" s="3">
        <v>109.124</v>
      </c>
      <c r="G88" s="3">
        <v>108.598</v>
      </c>
    </row>
    <row r="89" spans="2:7" x14ac:dyDescent="0.2">
      <c r="B89" s="3">
        <v>107.753</v>
      </c>
      <c r="C89" s="3">
        <v>122.384</v>
      </c>
      <c r="D89" s="3">
        <v>148.91399999999999</v>
      </c>
      <c r="E89" s="3">
        <v>118.962</v>
      </c>
      <c r="F89" s="3">
        <v>111.48099999999999</v>
      </c>
      <c r="G89" s="3">
        <v>109.372</v>
      </c>
    </row>
    <row r="90" spans="2:7" x14ac:dyDescent="0.2">
      <c r="B90" s="3">
        <v>112.24</v>
      </c>
      <c r="C90" s="3">
        <v>131.61600000000001</v>
      </c>
      <c r="D90" s="3">
        <v>140.05699999999999</v>
      </c>
      <c r="E90" s="3">
        <v>119.524</v>
      </c>
      <c r="F90" s="3">
        <v>108.25700000000001</v>
      </c>
      <c r="G90" s="3">
        <v>107.464</v>
      </c>
    </row>
    <row r="91" spans="2:7" x14ac:dyDescent="0.2">
      <c r="B91" s="3">
        <v>114.274</v>
      </c>
      <c r="C91" s="3">
        <v>135.62200000000001</v>
      </c>
      <c r="D91" s="3">
        <v>132.517</v>
      </c>
      <c r="E91" s="3">
        <v>119.331</v>
      </c>
      <c r="F91" s="3">
        <v>108.886</v>
      </c>
      <c r="G91" s="3">
        <v>108.584</v>
      </c>
    </row>
    <row r="92" spans="2:7" x14ac:dyDescent="0.2">
      <c r="B92" s="3">
        <v>107.425</v>
      </c>
      <c r="C92" s="3">
        <v>115.20399999999999</v>
      </c>
      <c r="D92" s="3">
        <v>128.98500000000001</v>
      </c>
      <c r="E92" s="3">
        <v>116.839</v>
      </c>
      <c r="F92" s="3">
        <v>108.48</v>
      </c>
      <c r="G92" s="3">
        <v>108.88</v>
      </c>
    </row>
    <row r="93" spans="2:7" x14ac:dyDescent="0.2">
      <c r="B93" s="3">
        <v>108.958</v>
      </c>
      <c r="C93" s="3">
        <v>113.578</v>
      </c>
      <c r="D93" s="3">
        <v>153.68899999999999</v>
      </c>
      <c r="E93" s="3">
        <v>122.386</v>
      </c>
      <c r="F93" s="3">
        <v>110.035</v>
      </c>
      <c r="G93" s="3">
        <v>108.462</v>
      </c>
    </row>
    <row r="94" spans="2:7" x14ac:dyDescent="0.2">
      <c r="B94" s="3">
        <v>109.425</v>
      </c>
      <c r="C94" s="3">
        <v>116.41200000000001</v>
      </c>
      <c r="D94" s="3">
        <v>114.23099999999999</v>
      </c>
      <c r="E94" s="3">
        <v>111.497</v>
      </c>
      <c r="F94" s="3">
        <v>107.998</v>
      </c>
      <c r="G94" s="3">
        <v>109.149</v>
      </c>
    </row>
    <row r="95" spans="2:7" x14ac:dyDescent="0.2">
      <c r="B95" s="3">
        <v>111.627</v>
      </c>
      <c r="C95" s="3">
        <v>156.42400000000001</v>
      </c>
      <c r="D95" s="3">
        <v>111.254</v>
      </c>
      <c r="E95" s="3">
        <v>117.08499999999999</v>
      </c>
      <c r="F95" s="3">
        <v>114.033</v>
      </c>
      <c r="G95" s="3">
        <v>109.515</v>
      </c>
    </row>
    <row r="96" spans="2:7" x14ac:dyDescent="0.2">
      <c r="B96" s="3">
        <v>109.575</v>
      </c>
      <c r="C96" s="3">
        <v>108.539</v>
      </c>
      <c r="D96" s="3">
        <v>115.602</v>
      </c>
      <c r="E96" s="3">
        <v>108.01600000000001</v>
      </c>
      <c r="F96" s="3">
        <v>111.63200000000001</v>
      </c>
      <c r="G96" s="3">
        <v>109.336</v>
      </c>
    </row>
    <row r="97" spans="2:7" x14ac:dyDescent="0.2">
      <c r="B97" s="3">
        <v>112.822</v>
      </c>
      <c r="C97" s="3">
        <v>110.607</v>
      </c>
      <c r="D97" s="3">
        <v>112.66800000000001</v>
      </c>
      <c r="E97" s="3">
        <v>108.73</v>
      </c>
      <c r="F97" s="3">
        <v>108.18300000000001</v>
      </c>
      <c r="G97" s="3">
        <v>108.286</v>
      </c>
    </row>
    <row r="98" spans="2:7" x14ac:dyDescent="0.2">
      <c r="B98" s="3">
        <v>107.849</v>
      </c>
      <c r="C98" s="3">
        <v>110.43</v>
      </c>
      <c r="D98" s="3">
        <v>111.08</v>
      </c>
      <c r="E98" s="3">
        <v>109.02200000000001</v>
      </c>
      <c r="F98" s="3">
        <v>109.185</v>
      </c>
      <c r="G98" s="3">
        <v>108.04900000000001</v>
      </c>
    </row>
    <row r="99" spans="2:7" x14ac:dyDescent="0.2">
      <c r="B99" s="3">
        <v>108.458</v>
      </c>
      <c r="C99" s="3">
        <v>109.672</v>
      </c>
      <c r="D99" s="3">
        <v>111.995</v>
      </c>
      <c r="E99" s="3">
        <v>111.38200000000001</v>
      </c>
      <c r="F99" s="3">
        <v>114.173</v>
      </c>
      <c r="G99" s="3">
        <v>108.003</v>
      </c>
    </row>
    <row r="100" spans="2:7" x14ac:dyDescent="0.2">
      <c r="B100" s="3">
        <v>108.438</v>
      </c>
      <c r="C100" s="3">
        <v>108.768</v>
      </c>
      <c r="D100" s="3">
        <v>110.974</v>
      </c>
      <c r="E100" s="3">
        <v>107.77</v>
      </c>
      <c r="F100" s="3">
        <v>107.053</v>
      </c>
      <c r="G100" s="3">
        <v>107.84699999999999</v>
      </c>
    </row>
    <row r="101" spans="2:7" x14ac:dyDescent="0.2">
      <c r="B101" s="3">
        <v>108.259</v>
      </c>
      <c r="C101" s="3">
        <v>107.71299999999999</v>
      </c>
      <c r="D101" s="3">
        <v>109.684</v>
      </c>
      <c r="E101" s="3">
        <v>108.43300000000001</v>
      </c>
      <c r="F101" s="3">
        <v>107.282</v>
      </c>
      <c r="G101" s="3">
        <v>107.863</v>
      </c>
    </row>
    <row r="102" spans="2:7" x14ac:dyDescent="0.2">
      <c r="B102" s="3">
        <v>109.026</v>
      </c>
      <c r="C102" s="3">
        <v>109.14</v>
      </c>
      <c r="D102" s="3">
        <v>112.11199999999999</v>
      </c>
      <c r="E102" s="3">
        <v>110.97499999999999</v>
      </c>
      <c r="F102" s="3">
        <v>111.411</v>
      </c>
      <c r="G102" s="3">
        <v>107.562</v>
      </c>
    </row>
    <row r="103" spans="2:7" x14ac:dyDescent="0.2">
      <c r="B103" s="3">
        <v>107.498</v>
      </c>
      <c r="C103" s="3">
        <v>109.482</v>
      </c>
      <c r="D103" s="3">
        <v>136.66399999999999</v>
      </c>
      <c r="E103" s="3">
        <v>119.20099999999999</v>
      </c>
      <c r="F103" s="3">
        <v>110.29</v>
      </c>
      <c r="G103" s="3">
        <v>106.795</v>
      </c>
    </row>
    <row r="104" spans="2:7" x14ac:dyDescent="0.2">
      <c r="B104" s="3">
        <v>110.21899999999999</v>
      </c>
      <c r="C104" s="3">
        <v>110.438</v>
      </c>
      <c r="D104" s="3">
        <v>135.416</v>
      </c>
      <c r="E104" s="3">
        <v>108.739</v>
      </c>
      <c r="F104" s="3">
        <v>110.21599999999999</v>
      </c>
      <c r="G104" s="3">
        <v>108.09699999999999</v>
      </c>
    </row>
    <row r="105" spans="2:7" x14ac:dyDescent="0.2">
      <c r="B105" s="3">
        <v>107.327</v>
      </c>
      <c r="C105" s="3">
        <v>111.982</v>
      </c>
      <c r="D105" s="3">
        <v>113.526</v>
      </c>
      <c r="E105" s="3">
        <v>109.98699999999999</v>
      </c>
      <c r="F105" s="3">
        <v>114.509</v>
      </c>
      <c r="G105" s="3">
        <v>109.023</v>
      </c>
    </row>
    <row r="106" spans="2:7" x14ac:dyDescent="0.2">
      <c r="B106" s="3">
        <v>109.956</v>
      </c>
      <c r="C106" s="3">
        <v>111.49</v>
      </c>
      <c r="D106" s="3">
        <v>139.715</v>
      </c>
      <c r="E106" s="3">
        <v>109.29300000000001</v>
      </c>
      <c r="F106" s="3">
        <v>109.027</v>
      </c>
      <c r="G106" s="3">
        <v>108.983</v>
      </c>
    </row>
    <row r="107" spans="2:7" x14ac:dyDescent="0.2">
      <c r="B107" s="3"/>
      <c r="C107" s="3">
        <v>107.70699999999999</v>
      </c>
      <c r="D107" s="3">
        <v>112.44</v>
      </c>
      <c r="E107" s="3">
        <v>122.661</v>
      </c>
      <c r="F107" s="3">
        <v>107.687</v>
      </c>
      <c r="G107" s="3">
        <v>116.693</v>
      </c>
    </row>
    <row r="108" spans="2:7" x14ac:dyDescent="0.2">
      <c r="B108" s="3"/>
      <c r="C108" s="3">
        <v>106.54900000000001</v>
      </c>
      <c r="D108" s="3">
        <v>111.24</v>
      </c>
      <c r="E108" s="3">
        <v>116.006</v>
      </c>
      <c r="F108" s="3">
        <v>108.574</v>
      </c>
      <c r="G108" s="3">
        <v>113.496</v>
      </c>
    </row>
    <row r="109" spans="2:7" x14ac:dyDescent="0.2">
      <c r="B109" s="3"/>
      <c r="C109" s="3">
        <v>106.8</v>
      </c>
      <c r="D109" s="3">
        <v>114.27200000000001</v>
      </c>
      <c r="E109" s="3">
        <v>119.35299999999999</v>
      </c>
      <c r="F109" s="3">
        <v>108.599</v>
      </c>
      <c r="G109" s="3">
        <v>110.502</v>
      </c>
    </row>
    <row r="110" spans="2:7" x14ac:dyDescent="0.2">
      <c r="B110" s="3"/>
      <c r="C110" s="3">
        <v>109.07299999999999</v>
      </c>
      <c r="D110" s="3">
        <v>109.20399999999999</v>
      </c>
      <c r="E110" s="3">
        <v>107.65</v>
      </c>
      <c r="F110" s="3">
        <v>109.86499999999999</v>
      </c>
      <c r="G110" s="3">
        <v>104.971</v>
      </c>
    </row>
    <row r="111" spans="2:7" x14ac:dyDescent="0.2">
      <c r="B111" s="3"/>
      <c r="C111" s="3">
        <v>109.76</v>
      </c>
      <c r="D111" s="3">
        <v>110.023</v>
      </c>
      <c r="E111" s="3">
        <v>122.818</v>
      </c>
      <c r="F111" s="3">
        <v>110.74299999999999</v>
      </c>
      <c r="G111" s="3">
        <v>108.125</v>
      </c>
    </row>
    <row r="112" spans="2:7" x14ac:dyDescent="0.2">
      <c r="B112" s="3"/>
      <c r="C112" s="3"/>
      <c r="D112" s="3">
        <v>112.848</v>
      </c>
      <c r="E112" s="3">
        <v>109.907</v>
      </c>
      <c r="F112" s="3">
        <v>108.16</v>
      </c>
      <c r="G112" s="3">
        <v>108.351</v>
      </c>
    </row>
    <row r="113" spans="2:7" x14ac:dyDescent="0.2">
      <c r="B113" s="3"/>
      <c r="C113" s="3"/>
      <c r="D113" s="3">
        <v>114.54900000000001</v>
      </c>
      <c r="E113" s="3">
        <v>116.54900000000001</v>
      </c>
      <c r="F113" s="3">
        <v>106.254</v>
      </c>
      <c r="G113" s="3">
        <v>115.676</v>
      </c>
    </row>
    <row r="114" spans="2:7" x14ac:dyDescent="0.2">
      <c r="B114" s="3"/>
      <c r="C114" s="3"/>
      <c r="D114" s="3">
        <v>108.072</v>
      </c>
      <c r="E114" s="3">
        <v>108.274</v>
      </c>
      <c r="F114" s="3">
        <v>106.21</v>
      </c>
      <c r="G114" s="3">
        <v>136.108</v>
      </c>
    </row>
    <row r="115" spans="2:7" x14ac:dyDescent="0.2">
      <c r="B115" s="3"/>
      <c r="C115" s="3"/>
      <c r="D115" s="3">
        <v>122.48699999999999</v>
      </c>
      <c r="E115" s="3">
        <v>113.136</v>
      </c>
      <c r="F115" s="3">
        <v>109.137</v>
      </c>
      <c r="G115" s="3">
        <v>113.42100000000001</v>
      </c>
    </row>
    <row r="116" spans="2:7" x14ac:dyDescent="0.2">
      <c r="B116" s="3"/>
      <c r="C116" s="3"/>
      <c r="D116" s="3">
        <v>115.31</v>
      </c>
      <c r="E116" s="3">
        <v>112.518</v>
      </c>
      <c r="F116" s="3">
        <v>107.78</v>
      </c>
      <c r="G116" s="3">
        <v>113.56</v>
      </c>
    </row>
    <row r="117" spans="2:7" x14ac:dyDescent="0.2">
      <c r="B117" s="3"/>
      <c r="C117" s="3"/>
      <c r="D117" s="3">
        <v>118.065</v>
      </c>
      <c r="E117" s="3">
        <v>116.111</v>
      </c>
      <c r="F117" s="3">
        <v>107.536</v>
      </c>
      <c r="G117" s="3">
        <v>117.622</v>
      </c>
    </row>
    <row r="118" spans="2:7" x14ac:dyDescent="0.2">
      <c r="B118" s="3"/>
      <c r="C118" s="3"/>
      <c r="D118" s="3">
        <v>125.348</v>
      </c>
      <c r="E118" s="3">
        <v>113.14</v>
      </c>
      <c r="F118" s="3">
        <v>107.038</v>
      </c>
      <c r="G118" s="3">
        <v>114.929</v>
      </c>
    </row>
    <row r="119" spans="2:7" x14ac:dyDescent="0.2">
      <c r="B119" s="3"/>
      <c r="C119" s="3"/>
      <c r="D119" s="3">
        <v>111.191</v>
      </c>
      <c r="E119" s="3">
        <v>111.288</v>
      </c>
      <c r="F119" s="3">
        <v>107.327</v>
      </c>
      <c r="G119" s="3">
        <v>113.95</v>
      </c>
    </row>
    <row r="120" spans="2:7" x14ac:dyDescent="0.2">
      <c r="B120" s="3"/>
      <c r="C120" s="3"/>
      <c r="D120" s="3">
        <v>111.58799999999999</v>
      </c>
      <c r="E120" s="3">
        <v>108.28700000000001</v>
      </c>
      <c r="F120" s="3">
        <v>107.026</v>
      </c>
      <c r="G120" s="3">
        <v>195.32400000000001</v>
      </c>
    </row>
    <row r="121" spans="2:7" x14ac:dyDescent="0.2">
      <c r="B121" s="3"/>
      <c r="C121" s="3"/>
      <c r="D121" s="3"/>
      <c r="E121" s="3">
        <v>111.038</v>
      </c>
      <c r="F121" s="3">
        <v>111.084</v>
      </c>
      <c r="G121" s="3">
        <v>112.554</v>
      </c>
    </row>
    <row r="122" spans="2:7" x14ac:dyDescent="0.2">
      <c r="B122" s="3"/>
      <c r="C122" s="3"/>
      <c r="D122" s="3"/>
      <c r="E122" s="3">
        <v>110.217</v>
      </c>
      <c r="F122" s="3">
        <v>108.432</v>
      </c>
      <c r="G122" s="3">
        <v>126.01300000000001</v>
      </c>
    </row>
    <row r="123" spans="2:7" x14ac:dyDescent="0.2">
      <c r="B123" s="3"/>
      <c r="C123" s="3"/>
      <c r="D123" s="3"/>
      <c r="E123" s="3">
        <v>108.8</v>
      </c>
      <c r="F123" s="3">
        <v>109.746</v>
      </c>
      <c r="G123" s="3">
        <v>118.733</v>
      </c>
    </row>
    <row r="124" spans="2:7" x14ac:dyDescent="0.2">
      <c r="B124" s="3"/>
      <c r="C124" s="3"/>
      <c r="D124" s="3"/>
      <c r="E124" s="3">
        <v>114.70699999999999</v>
      </c>
      <c r="F124" s="3">
        <v>111.09099999999999</v>
      </c>
      <c r="G124" s="3">
        <v>115.937</v>
      </c>
    </row>
    <row r="125" spans="2:7" x14ac:dyDescent="0.2">
      <c r="B125" s="3"/>
      <c r="C125" s="3"/>
      <c r="D125" s="3"/>
      <c r="E125" s="3">
        <v>107.705</v>
      </c>
      <c r="F125" s="3">
        <v>113.465</v>
      </c>
      <c r="G125" s="3">
        <v>117.44199999999999</v>
      </c>
    </row>
    <row r="126" spans="2:7" x14ac:dyDescent="0.2">
      <c r="B126" s="3"/>
      <c r="C126" s="3"/>
      <c r="D126" s="3"/>
      <c r="E126" s="3">
        <v>106.592</v>
      </c>
      <c r="F126" s="3">
        <v>128.81200000000001</v>
      </c>
      <c r="G126" s="3">
        <v>112.54</v>
      </c>
    </row>
    <row r="127" spans="2:7" x14ac:dyDescent="0.2">
      <c r="B127" s="3"/>
      <c r="C127" s="3"/>
      <c r="D127" s="3"/>
      <c r="E127" s="3">
        <v>111.776</v>
      </c>
      <c r="F127" s="3">
        <v>106.877</v>
      </c>
      <c r="G127" s="3">
        <v>155.00800000000001</v>
      </c>
    </row>
    <row r="128" spans="2:7" x14ac:dyDescent="0.2">
      <c r="B128" s="3"/>
      <c r="C128" s="3"/>
      <c r="D128" s="3"/>
      <c r="E128" s="3">
        <v>107.541</v>
      </c>
      <c r="F128" s="3">
        <v>107.288</v>
      </c>
      <c r="G128" s="3">
        <v>180.08199999999999</v>
      </c>
    </row>
    <row r="129" spans="2:7" x14ac:dyDescent="0.2">
      <c r="B129" s="3"/>
      <c r="C129" s="3"/>
      <c r="D129" s="3"/>
      <c r="E129" s="3">
        <v>114.042</v>
      </c>
      <c r="F129" s="3">
        <v>111.86799999999999</v>
      </c>
      <c r="G129" s="3">
        <v>172.82900000000001</v>
      </c>
    </row>
    <row r="130" spans="2:7" x14ac:dyDescent="0.2">
      <c r="B130" s="3"/>
      <c r="C130" s="3"/>
      <c r="D130" s="3"/>
      <c r="E130" s="3">
        <v>127.233</v>
      </c>
      <c r="F130" s="3">
        <v>106.432</v>
      </c>
      <c r="G130" s="3">
        <v>107.611</v>
      </c>
    </row>
    <row r="131" spans="2:7" x14ac:dyDescent="0.2">
      <c r="B131" s="3"/>
      <c r="C131" s="3"/>
      <c r="D131" s="3"/>
      <c r="E131" s="3">
        <v>115.324</v>
      </c>
      <c r="F131" s="3">
        <v>115.107</v>
      </c>
      <c r="G131" s="3">
        <v>115.78700000000001</v>
      </c>
    </row>
    <row r="132" spans="2:7" x14ac:dyDescent="0.2">
      <c r="B132" s="3"/>
      <c r="C132" s="3"/>
      <c r="D132" s="3"/>
      <c r="E132" s="3">
        <v>111.996</v>
      </c>
      <c r="F132" s="3">
        <v>112.61199999999999</v>
      </c>
      <c r="G132" s="3">
        <v>120.126</v>
      </c>
    </row>
    <row r="133" spans="2:7" x14ac:dyDescent="0.2">
      <c r="B133" s="3"/>
      <c r="C133" s="3"/>
      <c r="D133" s="3"/>
      <c r="E133" s="3">
        <v>111.155</v>
      </c>
      <c r="F133" s="3">
        <v>113.61199999999999</v>
      </c>
      <c r="G133" s="3">
        <v>108.13800000000001</v>
      </c>
    </row>
    <row r="134" spans="2:7" x14ac:dyDescent="0.2">
      <c r="B134" s="3"/>
      <c r="C134" s="3"/>
      <c r="D134" s="3"/>
      <c r="E134" s="3">
        <v>107.196</v>
      </c>
      <c r="F134" s="3">
        <v>111.83799999999999</v>
      </c>
      <c r="G134" s="3">
        <v>106.99</v>
      </c>
    </row>
    <row r="135" spans="2:7" x14ac:dyDescent="0.2">
      <c r="B135" s="3"/>
      <c r="C135" s="3"/>
      <c r="D135" s="3"/>
      <c r="E135" s="3">
        <v>107.438</v>
      </c>
      <c r="F135" s="3">
        <v>106.931</v>
      </c>
      <c r="G135" s="3">
        <v>106.15</v>
      </c>
    </row>
    <row r="136" spans="2:7" x14ac:dyDescent="0.2">
      <c r="B136" s="3"/>
      <c r="C136" s="3"/>
      <c r="D136" s="3"/>
      <c r="E136" s="3">
        <v>109.217</v>
      </c>
      <c r="F136" s="3">
        <v>106.089</v>
      </c>
      <c r="G136" s="3">
        <v>163.786</v>
      </c>
    </row>
    <row r="137" spans="2:7" x14ac:dyDescent="0.2">
      <c r="B137" s="3"/>
      <c r="C137" s="3"/>
      <c r="D137" s="3"/>
      <c r="E137" s="3">
        <v>119.64700000000001</v>
      </c>
      <c r="F137" s="3">
        <v>107.41800000000001</v>
      </c>
      <c r="G137" s="3">
        <v>107.11499999999999</v>
      </c>
    </row>
    <row r="138" spans="2:7" x14ac:dyDescent="0.2">
      <c r="B138" s="3"/>
      <c r="C138" s="3"/>
      <c r="D138" s="3"/>
      <c r="E138" s="3">
        <v>109.67700000000001</v>
      </c>
      <c r="F138" s="3">
        <v>116.65600000000001</v>
      </c>
      <c r="G138" s="3">
        <v>110.797</v>
      </c>
    </row>
    <row r="139" spans="2:7" x14ac:dyDescent="0.2">
      <c r="B139" s="3"/>
      <c r="C139" s="3"/>
      <c r="D139" s="3"/>
      <c r="E139" s="3">
        <v>108.023</v>
      </c>
      <c r="F139" s="3">
        <v>106.374</v>
      </c>
      <c r="G139" s="3">
        <v>180.148</v>
      </c>
    </row>
    <row r="140" spans="2:7" x14ac:dyDescent="0.2">
      <c r="B140" s="3"/>
      <c r="C140" s="3"/>
      <c r="D140" s="3"/>
      <c r="E140" s="3">
        <v>112.76</v>
      </c>
      <c r="F140" s="3">
        <v>158.09899999999999</v>
      </c>
      <c r="G140" s="3">
        <v>156.58000000000001</v>
      </c>
    </row>
    <row r="141" spans="2:7" x14ac:dyDescent="0.2">
      <c r="B141" s="3"/>
      <c r="C141" s="3"/>
      <c r="D141" s="3"/>
      <c r="E141" s="3">
        <v>123.86199999999999</v>
      </c>
      <c r="F141" s="3">
        <v>110.797</v>
      </c>
      <c r="G141" s="3">
        <v>233.25200000000001</v>
      </c>
    </row>
    <row r="142" spans="2:7" x14ac:dyDescent="0.2">
      <c r="B142" s="3"/>
      <c r="C142" s="3"/>
      <c r="D142" s="3"/>
      <c r="E142" s="3">
        <v>109.432</v>
      </c>
      <c r="F142" s="3">
        <v>147.33199999999999</v>
      </c>
      <c r="G142" s="3">
        <v>139.578</v>
      </c>
    </row>
    <row r="143" spans="2:7" x14ac:dyDescent="0.2">
      <c r="B143" s="3"/>
      <c r="C143" s="3"/>
      <c r="D143" s="3"/>
      <c r="E143" s="3">
        <v>116.437</v>
      </c>
      <c r="F143" s="3">
        <v>112.57</v>
      </c>
      <c r="G143" s="3">
        <v>130.285</v>
      </c>
    </row>
    <row r="144" spans="2:7" x14ac:dyDescent="0.2">
      <c r="B144" s="3"/>
      <c r="C144" s="3"/>
      <c r="D144" s="3"/>
      <c r="E144" s="3">
        <v>111.134</v>
      </c>
      <c r="F144" s="3">
        <v>169.751</v>
      </c>
      <c r="G144" s="3">
        <v>133.53200000000001</v>
      </c>
    </row>
    <row r="145" spans="2:7" x14ac:dyDescent="0.2">
      <c r="B145" s="3"/>
      <c r="C145" s="3"/>
      <c r="D145" s="3"/>
      <c r="E145" s="3">
        <v>114.65600000000001</v>
      </c>
      <c r="F145" s="3">
        <v>111.069</v>
      </c>
      <c r="G145" s="3">
        <v>140.31200000000001</v>
      </c>
    </row>
    <row r="146" spans="2:7" x14ac:dyDescent="0.2">
      <c r="B146" s="3"/>
      <c r="C146" s="3"/>
      <c r="D146" s="3"/>
      <c r="E146" s="3">
        <v>116.066</v>
      </c>
      <c r="F146" s="3"/>
      <c r="G146" s="3">
        <v>116.28</v>
      </c>
    </row>
    <row r="147" spans="2:7" x14ac:dyDescent="0.2">
      <c r="B147" s="3"/>
      <c r="C147" s="3"/>
      <c r="D147" s="3"/>
      <c r="E147" s="3">
        <v>111.797</v>
      </c>
      <c r="F147" s="3"/>
      <c r="G147" s="3">
        <v>116.59399999999999</v>
      </c>
    </row>
    <row r="148" spans="2:7" x14ac:dyDescent="0.2">
      <c r="B148" s="3"/>
      <c r="C148" s="3"/>
      <c r="D148" s="3"/>
      <c r="E148" s="3">
        <v>118.31399999999999</v>
      </c>
      <c r="F148" s="3"/>
      <c r="G148" s="3">
        <v>182.727</v>
      </c>
    </row>
    <row r="149" spans="2:7" x14ac:dyDescent="0.2">
      <c r="B149" s="3"/>
      <c r="C149" s="3"/>
      <c r="D149" s="3"/>
      <c r="E149" s="3">
        <v>114.19499999999999</v>
      </c>
      <c r="F149" s="3"/>
      <c r="G149" s="3">
        <v>114.14</v>
      </c>
    </row>
    <row r="150" spans="2:7" x14ac:dyDescent="0.2">
      <c r="B150" s="3"/>
      <c r="C150" s="3"/>
      <c r="D150" s="3"/>
      <c r="E150" s="3">
        <v>117.80200000000001</v>
      </c>
      <c r="F150" s="3"/>
      <c r="G150" s="3">
        <v>182.001</v>
      </c>
    </row>
    <row r="151" spans="2:7" x14ac:dyDescent="0.2">
      <c r="B151" s="3"/>
      <c r="C151" s="3"/>
      <c r="D151" s="3"/>
      <c r="E151" s="3">
        <v>111.404</v>
      </c>
      <c r="F151" s="3"/>
      <c r="G151" s="3">
        <v>207.02600000000001</v>
      </c>
    </row>
    <row r="152" spans="2:7" x14ac:dyDescent="0.2">
      <c r="B152" s="3"/>
      <c r="C152" s="3"/>
      <c r="D152" s="3"/>
      <c r="E152" s="3">
        <v>108.97499999999999</v>
      </c>
      <c r="F152" s="3"/>
      <c r="G152" s="3">
        <v>116.67</v>
      </c>
    </row>
    <row r="153" spans="2:7" x14ac:dyDescent="0.2">
      <c r="B153" s="3"/>
      <c r="C153" s="3"/>
      <c r="D153" s="3"/>
      <c r="E153" s="3">
        <v>109.602</v>
      </c>
      <c r="F153" s="3"/>
      <c r="G153" s="3">
        <v>145.619</v>
      </c>
    </row>
    <row r="154" spans="2:7" x14ac:dyDescent="0.2">
      <c r="B154" s="3"/>
      <c r="C154" s="3"/>
      <c r="D154" s="3"/>
      <c r="E154" s="3">
        <v>115.169</v>
      </c>
      <c r="F154" s="3"/>
      <c r="G154" s="3"/>
    </row>
    <row r="155" spans="2:7" x14ac:dyDescent="0.2">
      <c r="B155" s="3"/>
      <c r="C155" s="3"/>
      <c r="D155" s="3"/>
      <c r="F155" s="3"/>
      <c r="G155" s="3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7F4F-37EE-F64A-A1DC-E28292AE3CC4}">
  <dimension ref="B2:I6"/>
  <sheetViews>
    <sheetView workbookViewId="0">
      <selection activeCell="F10" sqref="F10"/>
    </sheetView>
  </sheetViews>
  <sheetFormatPr baseColWidth="10" defaultRowHeight="16" x14ac:dyDescent="0.2"/>
  <sheetData>
    <row r="2" spans="2:9" x14ac:dyDescent="0.2">
      <c r="B2" s="97" t="s">
        <v>17</v>
      </c>
      <c r="C2" s="97"/>
      <c r="D2" s="97"/>
      <c r="E2" s="97"/>
      <c r="F2" s="97" t="s">
        <v>352</v>
      </c>
      <c r="G2" s="97"/>
      <c r="H2" s="97"/>
      <c r="I2" s="97"/>
    </row>
    <row r="3" spans="2:9" x14ac:dyDescent="0.2">
      <c r="B3" s="12" t="s">
        <v>348</v>
      </c>
      <c r="C3" s="12" t="s">
        <v>349</v>
      </c>
      <c r="D3" s="12" t="s">
        <v>350</v>
      </c>
      <c r="E3" s="12" t="s">
        <v>351</v>
      </c>
      <c r="F3" s="12" t="s">
        <v>348</v>
      </c>
      <c r="G3" s="12" t="s">
        <v>349</v>
      </c>
      <c r="H3" s="12" t="s">
        <v>350</v>
      </c>
      <c r="I3" s="12" t="s">
        <v>351</v>
      </c>
    </row>
    <row r="4" spans="2:9" x14ac:dyDescent="0.2">
      <c r="B4" s="3">
        <v>0.96759797000000003</v>
      </c>
      <c r="C4" s="3">
        <v>0.98587601999999996</v>
      </c>
      <c r="D4" s="3">
        <v>1.1432492299999999</v>
      </c>
      <c r="E4" s="3">
        <v>1.1685551000000001</v>
      </c>
      <c r="F4" s="3">
        <v>0.45940836000000002</v>
      </c>
      <c r="G4" s="3">
        <v>0.89395807999999999</v>
      </c>
      <c r="H4" s="3">
        <v>0.75117250999999996</v>
      </c>
      <c r="I4" s="3">
        <v>0.76214232999999998</v>
      </c>
    </row>
    <row r="5" spans="2:9" x14ac:dyDescent="0.2">
      <c r="B5" s="3">
        <v>1</v>
      </c>
      <c r="C5" s="3">
        <v>1.01203154</v>
      </c>
      <c r="D5" s="3">
        <v>1</v>
      </c>
      <c r="E5" s="3">
        <v>1</v>
      </c>
      <c r="F5" s="3">
        <v>0.49018331999999998</v>
      </c>
      <c r="G5" s="3">
        <v>0.86916638999999996</v>
      </c>
      <c r="H5" s="3">
        <v>0.74859374999999995</v>
      </c>
      <c r="I5" s="3">
        <v>0.83102211999999998</v>
      </c>
    </row>
    <row r="6" spans="2:9" x14ac:dyDescent="0.2">
      <c r="B6" s="3">
        <v>1.0006508300000001</v>
      </c>
      <c r="C6" s="3">
        <v>1</v>
      </c>
      <c r="D6" s="3">
        <v>0.83820181000000005</v>
      </c>
      <c r="E6" s="3">
        <v>0.89859973999999998</v>
      </c>
      <c r="F6" s="3">
        <v>0.39999689999999999</v>
      </c>
      <c r="G6" s="3">
        <v>0.92683928999999998</v>
      </c>
      <c r="H6" s="3">
        <v>0.66335902000000002</v>
      </c>
      <c r="I6" s="3">
        <v>0.79632009999999998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2D7B-A82F-F145-82E4-1779CBD54789}">
  <dimension ref="B2:Y9"/>
  <sheetViews>
    <sheetView zoomScale="56" workbookViewId="0">
      <selection activeCell="N22" sqref="N22"/>
    </sheetView>
  </sheetViews>
  <sheetFormatPr baseColWidth="10" defaultRowHeight="16" x14ac:dyDescent="0.2"/>
  <sheetData>
    <row r="2" spans="2:25" x14ac:dyDescent="0.2">
      <c r="B2" s="97" t="s">
        <v>17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 t="s">
        <v>352</v>
      </c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2:25" s="8" customFormat="1" x14ac:dyDescent="0.2">
      <c r="B3" s="2" t="s">
        <v>348</v>
      </c>
      <c r="C3" s="2" t="s">
        <v>353</v>
      </c>
      <c r="D3" s="2" t="s">
        <v>354</v>
      </c>
      <c r="E3" s="2" t="s">
        <v>355</v>
      </c>
      <c r="F3" s="2" t="s">
        <v>356</v>
      </c>
      <c r="G3" s="2" t="s">
        <v>357</v>
      </c>
      <c r="H3" s="2" t="s">
        <v>358</v>
      </c>
      <c r="I3" s="2" t="s">
        <v>359</v>
      </c>
      <c r="J3" s="2" t="s">
        <v>360</v>
      </c>
      <c r="K3" s="2" t="s">
        <v>361</v>
      </c>
      <c r="L3" s="2" t="s">
        <v>362</v>
      </c>
      <c r="M3" s="2" t="s">
        <v>363</v>
      </c>
      <c r="N3" s="2" t="s">
        <v>348</v>
      </c>
      <c r="O3" s="2" t="s">
        <v>353</v>
      </c>
      <c r="P3" s="2" t="s">
        <v>354</v>
      </c>
      <c r="Q3" s="2" t="s">
        <v>355</v>
      </c>
      <c r="R3" s="2" t="s">
        <v>356</v>
      </c>
      <c r="S3" s="2" t="s">
        <v>357</v>
      </c>
      <c r="T3" s="2" t="s">
        <v>358</v>
      </c>
      <c r="U3" s="2" t="s">
        <v>359</v>
      </c>
      <c r="V3" s="2" t="s">
        <v>360</v>
      </c>
      <c r="W3" s="2" t="s">
        <v>361</v>
      </c>
      <c r="X3" s="2" t="s">
        <v>362</v>
      </c>
      <c r="Y3" s="2" t="s">
        <v>363</v>
      </c>
    </row>
    <row r="4" spans="2:25" x14ac:dyDescent="0.2">
      <c r="B4" s="3">
        <v>0.92713075</v>
      </c>
      <c r="C4" s="3">
        <v>0.99753261999999998</v>
      </c>
      <c r="D4" s="3">
        <v>0.99183410999999999</v>
      </c>
      <c r="E4" s="3">
        <v>0.98134900999999997</v>
      </c>
      <c r="F4" s="3">
        <v>1.0517831399999999</v>
      </c>
      <c r="G4" s="3">
        <v>1.00523977</v>
      </c>
      <c r="H4" s="3">
        <v>0.99547145999999997</v>
      </c>
      <c r="I4" s="3">
        <v>0.99269479999999999</v>
      </c>
      <c r="J4" s="3">
        <v>0.97762263000000005</v>
      </c>
      <c r="K4" s="3">
        <v>0.97931182999999999</v>
      </c>
      <c r="L4" s="3">
        <v>0.95544229000000003</v>
      </c>
      <c r="M4" s="3">
        <v>0.95827828000000004</v>
      </c>
      <c r="N4" s="3">
        <v>0.73003406000000004</v>
      </c>
      <c r="O4" s="3">
        <v>0.86025311000000004</v>
      </c>
      <c r="P4" s="3">
        <v>0.99434199000000001</v>
      </c>
      <c r="Q4" s="3">
        <v>1.10488995</v>
      </c>
      <c r="R4" s="3">
        <v>0.90285873999999999</v>
      </c>
      <c r="S4" s="3">
        <v>0.82653217000000001</v>
      </c>
      <c r="T4" s="3">
        <v>0.99951250999999997</v>
      </c>
      <c r="U4" s="3">
        <v>0.94033409999999995</v>
      </c>
      <c r="V4" s="3">
        <v>0.93110722999999995</v>
      </c>
      <c r="W4" s="3">
        <v>0.89455914000000003</v>
      </c>
      <c r="X4" s="3">
        <v>0.84417485999999997</v>
      </c>
      <c r="Y4" s="3">
        <v>0.96418767999999999</v>
      </c>
    </row>
    <row r="5" spans="2:25" x14ac:dyDescent="0.2">
      <c r="B5" s="3">
        <v>0.97826751999999995</v>
      </c>
      <c r="C5" s="3">
        <v>0.98269158999999995</v>
      </c>
      <c r="D5" s="3">
        <v>0.98196165000000002</v>
      </c>
      <c r="E5" s="3">
        <v>0.98960088999999996</v>
      </c>
      <c r="F5" s="3">
        <v>1.0341310399999999</v>
      </c>
      <c r="G5" s="3">
        <v>1.02442319</v>
      </c>
      <c r="H5" s="3">
        <v>0.98218088999999997</v>
      </c>
      <c r="I5" s="3">
        <v>1.01701839</v>
      </c>
      <c r="J5" s="3">
        <v>1.05707419</v>
      </c>
      <c r="K5" s="3">
        <v>1.01378495</v>
      </c>
      <c r="L5" s="3">
        <v>1.00385152</v>
      </c>
      <c r="M5" s="3">
        <v>1.0030375899999999</v>
      </c>
      <c r="N5" s="3">
        <v>0.68066870999999995</v>
      </c>
      <c r="O5" s="3">
        <v>1.0027367700000001</v>
      </c>
      <c r="P5" s="3">
        <v>1.0091935000000001</v>
      </c>
      <c r="Q5" s="3">
        <v>1.1320549799999999</v>
      </c>
      <c r="R5" s="3">
        <v>0.92694193999999996</v>
      </c>
      <c r="S5" s="3">
        <v>0.84831913999999997</v>
      </c>
      <c r="T5" s="3">
        <v>1.0458499000000001</v>
      </c>
      <c r="U5" s="3">
        <v>0.94599723000000002</v>
      </c>
      <c r="V5" s="3">
        <v>0.94949280000000003</v>
      </c>
      <c r="W5" s="3">
        <v>0.94897849000000001</v>
      </c>
      <c r="X5" s="3">
        <v>0.87836576</v>
      </c>
      <c r="Y5" s="3">
        <v>0.99608478</v>
      </c>
    </row>
    <row r="6" spans="2:25" x14ac:dyDescent="0.2">
      <c r="B6" s="3">
        <v>0.91492618000000003</v>
      </c>
      <c r="C6" s="3">
        <v>0.97573639000000001</v>
      </c>
      <c r="D6" s="3">
        <v>0.96381930999999998</v>
      </c>
      <c r="E6" s="3">
        <v>0.97953884000000002</v>
      </c>
      <c r="F6" s="3">
        <v>0.97046434000000004</v>
      </c>
      <c r="G6" s="3">
        <v>0.96941109999999997</v>
      </c>
      <c r="H6" s="3">
        <v>0.97481719</v>
      </c>
      <c r="I6" s="3">
        <v>0.93238483999999999</v>
      </c>
      <c r="J6" s="3">
        <v>0.99014950000000002</v>
      </c>
      <c r="K6" s="3">
        <v>0.97649461999999998</v>
      </c>
      <c r="L6" s="3">
        <v>1.0048317</v>
      </c>
      <c r="M6" s="3">
        <v>0.95798572999999998</v>
      </c>
      <c r="N6" s="3">
        <v>0.67095194000000002</v>
      </c>
      <c r="O6" s="3">
        <v>0.81361161999999998</v>
      </c>
      <c r="P6" s="3">
        <v>1.0138300099999999</v>
      </c>
      <c r="Q6" s="3">
        <v>1.12701147</v>
      </c>
      <c r="R6" s="3">
        <v>0.99321026000000001</v>
      </c>
      <c r="S6" s="3">
        <v>0.79754460999999999</v>
      </c>
      <c r="T6" s="3">
        <v>1.0285311100000001</v>
      </c>
      <c r="U6" s="3">
        <v>0.90085468999999996</v>
      </c>
      <c r="V6" s="3">
        <v>0.97830057000000004</v>
      </c>
      <c r="W6" s="3">
        <v>0.93160215000000002</v>
      </c>
      <c r="X6" s="3">
        <v>0.86841407000000004</v>
      </c>
      <c r="Y6" s="3">
        <v>0.90006191999999996</v>
      </c>
    </row>
    <row r="7" spans="2:25" x14ac:dyDescent="0.2">
      <c r="B7" s="3">
        <v>0.98875278</v>
      </c>
      <c r="C7" s="3">
        <v>1.0169655500000001</v>
      </c>
      <c r="D7" s="3">
        <v>1.0081658899999999</v>
      </c>
      <c r="E7" s="3">
        <v>1.01039911</v>
      </c>
      <c r="F7" s="3">
        <v>0.98384930000000004</v>
      </c>
      <c r="G7" s="3">
        <v>0.99476023000000002</v>
      </c>
      <c r="H7" s="3">
        <v>1.0045285399999999</v>
      </c>
      <c r="I7" s="3">
        <v>0.98679958000000001</v>
      </c>
      <c r="J7" s="3">
        <v>1.0098505</v>
      </c>
      <c r="K7" s="3">
        <v>0.99969892000000005</v>
      </c>
      <c r="L7" s="3">
        <v>1.06539513</v>
      </c>
      <c r="M7" s="3">
        <v>1.00746476</v>
      </c>
      <c r="N7" s="3">
        <v>0.66667969000000005</v>
      </c>
      <c r="O7" s="3">
        <v>0.86768586000000003</v>
      </c>
      <c r="P7" s="3">
        <v>0.99457443000000001</v>
      </c>
      <c r="Q7" s="3">
        <v>1.1816161700000001</v>
      </c>
      <c r="R7" s="3">
        <v>1.0236637799999999</v>
      </c>
      <c r="S7" s="3">
        <v>0.75722783000000005</v>
      </c>
      <c r="T7" s="3">
        <v>1.0480821</v>
      </c>
      <c r="U7" s="3">
        <v>0.90940739999999998</v>
      </c>
      <c r="V7" s="3">
        <v>0.96533860000000005</v>
      </c>
      <c r="W7" s="3">
        <v>0.90255914000000004</v>
      </c>
      <c r="X7" s="3">
        <v>0.88010701000000002</v>
      </c>
      <c r="Y7" s="3">
        <v>0.90692697</v>
      </c>
    </row>
    <row r="8" spans="2:25" x14ac:dyDescent="0.2">
      <c r="B8" s="3">
        <v>0.98027339999999996</v>
      </c>
      <c r="C8" s="3">
        <v>1.0024673799999999</v>
      </c>
      <c r="D8" s="3">
        <v>1.0335015400000001</v>
      </c>
      <c r="E8" s="3">
        <v>1.14158022</v>
      </c>
      <c r="F8" s="3">
        <v>0.96349832999999996</v>
      </c>
      <c r="G8" s="3">
        <v>0.98705854000000004</v>
      </c>
      <c r="H8" s="3">
        <v>1.01853752</v>
      </c>
      <c r="I8" s="3">
        <v>1.0073052</v>
      </c>
      <c r="J8" s="3">
        <v>0.97327160999999995</v>
      </c>
      <c r="K8" s="3">
        <v>1.0003010800000001</v>
      </c>
      <c r="L8" s="3">
        <v>0.97572619999999999</v>
      </c>
      <c r="M8" s="3">
        <v>0.99696240999999997</v>
      </c>
      <c r="N8" s="3">
        <v>0.68461532999999997</v>
      </c>
      <c r="O8" s="3">
        <v>0.86238375</v>
      </c>
      <c r="P8" s="3">
        <v>1.02833899</v>
      </c>
      <c r="Q8" s="3"/>
      <c r="R8" s="3">
        <v>0.96930941999999998</v>
      </c>
      <c r="S8" s="3">
        <v>0.69978649000000004</v>
      </c>
      <c r="T8" s="3">
        <v>1.05574086</v>
      </c>
      <c r="U8" s="3">
        <v>0.93853536000000004</v>
      </c>
      <c r="V8" s="3">
        <v>0.93233158999999999</v>
      </c>
      <c r="W8" s="3">
        <v>0.85282796000000005</v>
      </c>
      <c r="X8" s="3">
        <v>0.84083072999999997</v>
      </c>
      <c r="Y8" s="3">
        <v>0.86388392000000003</v>
      </c>
    </row>
    <row r="9" spans="2:25" x14ac:dyDescent="0.2">
      <c r="B9" s="3">
        <v>0.99974600999999996</v>
      </c>
      <c r="C9" s="3">
        <v>1.0491700900000001</v>
      </c>
      <c r="D9" s="3">
        <v>1.05366242</v>
      </c>
      <c r="E9" s="3">
        <v>1.1840879900000001</v>
      </c>
      <c r="F9" s="3">
        <v>1.0161507000000001</v>
      </c>
      <c r="G9" s="3">
        <v>1.02281095</v>
      </c>
      <c r="H9" s="3">
        <v>1.06805645</v>
      </c>
      <c r="I9" s="3">
        <v>1.0431755300000001</v>
      </c>
      <c r="J9" s="3">
        <v>1.01647821</v>
      </c>
      <c r="K9" s="3">
        <v>1.0307634400000001</v>
      </c>
      <c r="L9" s="3">
        <v>0.99614848</v>
      </c>
      <c r="M9" s="3">
        <v>1.04887931</v>
      </c>
      <c r="O9" s="3">
        <v>0.92883775999999996</v>
      </c>
      <c r="Q9" s="3"/>
      <c r="R9" s="3">
        <v>1.0012947299999999</v>
      </c>
      <c r="S9" s="3">
        <v>0.73794636000000002</v>
      </c>
      <c r="T9" s="3">
        <v>1.1167799899999999</v>
      </c>
      <c r="U9" s="3">
        <v>0.97637850000000004</v>
      </c>
      <c r="V9" s="3">
        <v>0.96537907000000001</v>
      </c>
      <c r="W9" s="3">
        <v>0.88372043</v>
      </c>
      <c r="X9" s="3">
        <v>0.86172579999999999</v>
      </c>
      <c r="Y9" s="3">
        <v>0.90887726000000002</v>
      </c>
    </row>
  </sheetData>
  <mergeCells count="2">
    <mergeCell ref="B2:M2"/>
    <mergeCell ref="N2:Y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D4DB-28DD-6D42-A754-817841C0F86E}">
  <dimension ref="B3:I53"/>
  <sheetViews>
    <sheetView workbookViewId="0">
      <selection activeCell="I53" sqref="I4:I53"/>
    </sheetView>
  </sheetViews>
  <sheetFormatPr baseColWidth="10" defaultRowHeight="16" x14ac:dyDescent="0.2"/>
  <cols>
    <col min="2" max="2" width="13.83203125" bestFit="1" customWidth="1"/>
    <col min="3" max="3" width="15.1640625" bestFit="1" customWidth="1"/>
    <col min="4" max="4" width="12.1640625" bestFit="1" customWidth="1"/>
    <col min="5" max="5" width="13.5" bestFit="1" customWidth="1"/>
    <col min="6" max="6" width="13" bestFit="1" customWidth="1"/>
    <col min="7" max="7" width="14.33203125" bestFit="1" customWidth="1"/>
    <col min="8" max="8" width="13.1640625" bestFit="1" customWidth="1"/>
    <col min="9" max="9" width="14.5" bestFit="1" customWidth="1"/>
  </cols>
  <sheetData>
    <row r="3" spans="2:9" x14ac:dyDescent="0.2">
      <c r="B3" s="2" t="s">
        <v>340</v>
      </c>
      <c r="C3" s="2" t="s">
        <v>341</v>
      </c>
      <c r="D3" s="2" t="s">
        <v>342</v>
      </c>
      <c r="E3" s="2" t="s">
        <v>343</v>
      </c>
      <c r="F3" s="2" t="s">
        <v>344</v>
      </c>
      <c r="G3" s="2" t="s">
        <v>345</v>
      </c>
      <c r="H3" s="2" t="s">
        <v>346</v>
      </c>
      <c r="I3" s="2" t="s">
        <v>347</v>
      </c>
    </row>
    <row r="4" spans="2:9" x14ac:dyDescent="0.2">
      <c r="B4" s="3">
        <v>2</v>
      </c>
      <c r="C4" s="3">
        <v>6</v>
      </c>
      <c r="D4" s="3">
        <v>0</v>
      </c>
      <c r="E4" s="3">
        <v>2</v>
      </c>
      <c r="F4" s="3">
        <v>2</v>
      </c>
      <c r="G4" s="3">
        <v>0.5</v>
      </c>
      <c r="H4" s="3">
        <v>1</v>
      </c>
      <c r="I4" s="3">
        <v>1.5</v>
      </c>
    </row>
    <row r="5" spans="2:9" x14ac:dyDescent="0.2">
      <c r="B5" s="3">
        <v>0</v>
      </c>
      <c r="C5" s="3">
        <v>8</v>
      </c>
      <c r="D5" s="3">
        <v>0</v>
      </c>
      <c r="E5" s="3">
        <v>2.5</v>
      </c>
      <c r="F5" s="3">
        <v>0</v>
      </c>
      <c r="G5" s="3">
        <v>1.5</v>
      </c>
      <c r="H5" s="3">
        <v>2</v>
      </c>
      <c r="I5" s="3">
        <v>1</v>
      </c>
    </row>
    <row r="6" spans="2:9" x14ac:dyDescent="0.2">
      <c r="B6" s="3">
        <v>6</v>
      </c>
      <c r="C6" s="3">
        <v>6</v>
      </c>
      <c r="D6" s="3">
        <v>2</v>
      </c>
      <c r="E6" s="3">
        <v>0.5</v>
      </c>
      <c r="F6" s="3">
        <v>1</v>
      </c>
      <c r="G6" s="3">
        <v>1.5</v>
      </c>
      <c r="H6" s="3">
        <v>1</v>
      </c>
      <c r="I6" s="3">
        <v>1.5</v>
      </c>
    </row>
    <row r="7" spans="2:9" x14ac:dyDescent="0.2">
      <c r="B7" s="3">
        <v>4</v>
      </c>
      <c r="C7" s="3">
        <v>1</v>
      </c>
      <c r="D7" s="3">
        <v>0</v>
      </c>
      <c r="E7" s="3">
        <v>2</v>
      </c>
      <c r="F7" s="3">
        <v>4.5</v>
      </c>
      <c r="G7" s="3">
        <v>1</v>
      </c>
      <c r="H7" s="3">
        <v>1</v>
      </c>
      <c r="I7" s="3">
        <v>2</v>
      </c>
    </row>
    <row r="8" spans="2:9" x14ac:dyDescent="0.2">
      <c r="B8" s="3">
        <v>5</v>
      </c>
      <c r="C8" s="3">
        <v>8</v>
      </c>
      <c r="D8" s="3">
        <v>0.5</v>
      </c>
      <c r="E8" s="3">
        <v>1.5</v>
      </c>
      <c r="F8" s="3">
        <v>0.5</v>
      </c>
      <c r="G8" s="3">
        <v>2.5</v>
      </c>
      <c r="H8" s="3">
        <v>1</v>
      </c>
      <c r="I8" s="3">
        <v>0.5</v>
      </c>
    </row>
    <row r="9" spans="2:9" x14ac:dyDescent="0.2">
      <c r="B9" s="3">
        <v>1</v>
      </c>
      <c r="C9" s="3">
        <v>10</v>
      </c>
      <c r="D9" s="3">
        <v>2</v>
      </c>
      <c r="E9" s="3">
        <v>0</v>
      </c>
      <c r="F9" s="3">
        <v>3</v>
      </c>
      <c r="G9" s="3">
        <v>0.5</v>
      </c>
      <c r="H9" s="3">
        <v>3.5</v>
      </c>
      <c r="I9" s="3">
        <v>0</v>
      </c>
    </row>
    <row r="10" spans="2:9" x14ac:dyDescent="0.2">
      <c r="B10" s="3">
        <v>1</v>
      </c>
      <c r="C10" s="3">
        <v>12</v>
      </c>
      <c r="D10" s="3">
        <v>3</v>
      </c>
      <c r="E10" s="3">
        <v>0</v>
      </c>
      <c r="F10" s="3">
        <v>10</v>
      </c>
      <c r="G10" s="3">
        <v>1.5</v>
      </c>
      <c r="H10" s="3">
        <v>1</v>
      </c>
      <c r="I10" s="3">
        <v>1.5</v>
      </c>
    </row>
    <row r="11" spans="2:9" x14ac:dyDescent="0.2">
      <c r="B11" s="3">
        <v>1</v>
      </c>
      <c r="C11" s="3">
        <v>6</v>
      </c>
      <c r="D11" s="3">
        <v>3</v>
      </c>
      <c r="E11" s="3">
        <v>5.5</v>
      </c>
      <c r="F11" s="3">
        <v>0</v>
      </c>
      <c r="G11" s="3">
        <v>4.5</v>
      </c>
      <c r="H11" s="3">
        <v>0</v>
      </c>
      <c r="I11" s="3">
        <v>2.5</v>
      </c>
    </row>
    <row r="12" spans="2:9" x14ac:dyDescent="0.2">
      <c r="B12" s="3">
        <v>7</v>
      </c>
      <c r="C12" s="3">
        <v>4</v>
      </c>
      <c r="D12" s="3">
        <v>4.5</v>
      </c>
      <c r="E12" s="3">
        <v>2</v>
      </c>
      <c r="F12" s="3">
        <v>0.5</v>
      </c>
      <c r="G12" s="3">
        <v>4</v>
      </c>
      <c r="H12" s="3">
        <v>0</v>
      </c>
      <c r="I12" s="3">
        <v>0.5</v>
      </c>
    </row>
    <row r="13" spans="2:9" x14ac:dyDescent="0.2">
      <c r="B13" s="3">
        <v>6</v>
      </c>
      <c r="C13" s="3">
        <v>5</v>
      </c>
      <c r="D13" s="3">
        <v>1</v>
      </c>
      <c r="E13" s="3">
        <v>0.5</v>
      </c>
      <c r="F13" s="3">
        <v>2.5</v>
      </c>
      <c r="G13" s="3">
        <v>9</v>
      </c>
      <c r="H13" s="3">
        <v>5</v>
      </c>
      <c r="I13" s="3">
        <v>0.5</v>
      </c>
    </row>
    <row r="14" spans="2:9" x14ac:dyDescent="0.2">
      <c r="B14" s="3">
        <v>5</v>
      </c>
      <c r="C14" s="3">
        <v>13</v>
      </c>
      <c r="D14" s="3">
        <v>1.5</v>
      </c>
      <c r="E14" s="3">
        <v>1.5</v>
      </c>
      <c r="F14" s="3">
        <v>4</v>
      </c>
      <c r="G14" s="3">
        <v>2</v>
      </c>
      <c r="H14" s="3">
        <v>0</v>
      </c>
      <c r="I14" s="3">
        <v>0</v>
      </c>
    </row>
    <row r="15" spans="2:9" x14ac:dyDescent="0.2">
      <c r="B15" s="3">
        <v>0</v>
      </c>
      <c r="C15" s="3">
        <v>6</v>
      </c>
      <c r="D15" s="3">
        <v>1.5</v>
      </c>
      <c r="E15" s="3">
        <v>2.5</v>
      </c>
      <c r="F15" s="3">
        <v>3</v>
      </c>
      <c r="G15" s="3">
        <v>1.5</v>
      </c>
      <c r="H15" s="3">
        <v>1.5</v>
      </c>
      <c r="I15" s="3">
        <v>2.5</v>
      </c>
    </row>
    <row r="16" spans="2:9" x14ac:dyDescent="0.2">
      <c r="B16" s="3">
        <v>1</v>
      </c>
      <c r="C16" s="3">
        <v>3</v>
      </c>
      <c r="D16" s="3">
        <v>1.5</v>
      </c>
      <c r="E16" s="3">
        <v>0.5</v>
      </c>
      <c r="F16" s="3">
        <v>1</v>
      </c>
      <c r="G16" s="3">
        <v>2.5</v>
      </c>
      <c r="H16" s="3">
        <v>1</v>
      </c>
      <c r="I16" s="3">
        <v>0</v>
      </c>
    </row>
    <row r="17" spans="2:9" x14ac:dyDescent="0.2">
      <c r="B17" s="3">
        <v>0</v>
      </c>
      <c r="C17" s="3">
        <v>3</v>
      </c>
      <c r="D17" s="3">
        <v>1</v>
      </c>
      <c r="E17" s="3">
        <v>2</v>
      </c>
      <c r="F17" s="3">
        <v>1</v>
      </c>
      <c r="G17" s="3">
        <v>1</v>
      </c>
      <c r="H17" s="3">
        <v>1.5</v>
      </c>
      <c r="I17" s="3">
        <v>0</v>
      </c>
    </row>
    <row r="18" spans="2:9" x14ac:dyDescent="0.2">
      <c r="B18" s="3">
        <v>0</v>
      </c>
      <c r="C18" s="3">
        <v>7</v>
      </c>
      <c r="D18" s="3">
        <v>2</v>
      </c>
      <c r="E18" s="3">
        <v>2</v>
      </c>
      <c r="F18" s="3">
        <v>0.5</v>
      </c>
      <c r="G18" s="3">
        <v>1</v>
      </c>
      <c r="H18" s="3">
        <v>1.5</v>
      </c>
      <c r="I18" s="3">
        <v>1</v>
      </c>
    </row>
    <row r="19" spans="2:9" x14ac:dyDescent="0.2">
      <c r="B19" s="3">
        <v>0</v>
      </c>
      <c r="C19" s="3">
        <v>16</v>
      </c>
      <c r="D19" s="3">
        <v>0.5</v>
      </c>
      <c r="E19" s="3">
        <v>0.5</v>
      </c>
      <c r="F19" s="3">
        <v>0</v>
      </c>
      <c r="G19" s="3">
        <v>3</v>
      </c>
      <c r="H19" s="3">
        <v>1.5</v>
      </c>
      <c r="I19" s="3">
        <v>2</v>
      </c>
    </row>
    <row r="20" spans="2:9" x14ac:dyDescent="0.2">
      <c r="B20" s="3">
        <v>0</v>
      </c>
      <c r="C20" s="3">
        <v>9</v>
      </c>
      <c r="D20" s="3">
        <v>0</v>
      </c>
      <c r="E20" s="3">
        <v>1</v>
      </c>
      <c r="F20" s="3">
        <v>0</v>
      </c>
      <c r="G20" s="3">
        <v>3</v>
      </c>
      <c r="H20" s="3">
        <v>1</v>
      </c>
      <c r="I20" s="3">
        <v>1</v>
      </c>
    </row>
    <row r="21" spans="2:9" x14ac:dyDescent="0.2">
      <c r="B21" s="3">
        <v>4</v>
      </c>
      <c r="C21" s="3">
        <v>4</v>
      </c>
      <c r="D21" s="3">
        <v>0</v>
      </c>
      <c r="E21" s="3">
        <v>1.5</v>
      </c>
      <c r="F21" s="3">
        <v>0.5</v>
      </c>
      <c r="G21" s="3">
        <v>3</v>
      </c>
      <c r="H21" s="3">
        <v>1</v>
      </c>
      <c r="I21" s="3">
        <v>1</v>
      </c>
    </row>
    <row r="22" spans="2:9" x14ac:dyDescent="0.2">
      <c r="B22" s="3">
        <v>0</v>
      </c>
      <c r="C22" s="3">
        <v>5</v>
      </c>
      <c r="D22" s="3">
        <v>0.5</v>
      </c>
      <c r="E22" s="3">
        <v>2</v>
      </c>
      <c r="F22" s="3">
        <v>1.5</v>
      </c>
      <c r="G22" s="3">
        <v>0.5</v>
      </c>
      <c r="H22" s="3">
        <v>1.5</v>
      </c>
      <c r="I22" s="3">
        <v>1.5</v>
      </c>
    </row>
    <row r="23" spans="2:9" x14ac:dyDescent="0.2">
      <c r="B23" s="3">
        <v>8</v>
      </c>
      <c r="C23" s="3">
        <v>12</v>
      </c>
      <c r="D23" s="3">
        <v>0.5</v>
      </c>
      <c r="E23" s="3">
        <v>2</v>
      </c>
      <c r="F23" s="3">
        <v>2.5</v>
      </c>
      <c r="G23" s="3">
        <v>1.5</v>
      </c>
      <c r="H23" s="3">
        <v>0</v>
      </c>
      <c r="I23" s="3">
        <v>1.5</v>
      </c>
    </row>
    <row r="24" spans="2:9" x14ac:dyDescent="0.2">
      <c r="B24" s="3">
        <v>1</v>
      </c>
      <c r="C24" s="3">
        <v>4</v>
      </c>
      <c r="D24" s="3">
        <v>0</v>
      </c>
      <c r="E24" s="3">
        <v>2.5</v>
      </c>
      <c r="F24" s="3">
        <v>1</v>
      </c>
      <c r="G24" s="3">
        <v>0</v>
      </c>
      <c r="H24" s="3">
        <v>2.5</v>
      </c>
      <c r="I24" s="3">
        <v>1.5</v>
      </c>
    </row>
    <row r="25" spans="2:9" x14ac:dyDescent="0.2">
      <c r="B25" s="3">
        <v>5</v>
      </c>
      <c r="C25" s="3">
        <v>1</v>
      </c>
      <c r="D25" s="3">
        <v>1</v>
      </c>
      <c r="E25" s="3">
        <v>3.5</v>
      </c>
      <c r="F25" s="3">
        <v>0</v>
      </c>
      <c r="G25" s="3">
        <v>1.5</v>
      </c>
      <c r="H25" s="3">
        <v>0.5</v>
      </c>
      <c r="I25" s="3">
        <v>2</v>
      </c>
    </row>
    <row r="26" spans="2:9" x14ac:dyDescent="0.2">
      <c r="B26" s="3">
        <v>1</v>
      </c>
      <c r="C26" s="3">
        <v>5</v>
      </c>
      <c r="D26" s="3">
        <v>1</v>
      </c>
      <c r="E26" s="3">
        <v>1.5</v>
      </c>
      <c r="F26" s="3">
        <v>1.5</v>
      </c>
      <c r="G26" s="3">
        <v>1</v>
      </c>
      <c r="H26" s="3">
        <v>1</v>
      </c>
      <c r="I26" s="3">
        <v>1.5</v>
      </c>
    </row>
    <row r="27" spans="2:9" x14ac:dyDescent="0.2">
      <c r="B27" s="3">
        <v>1</v>
      </c>
      <c r="C27" s="3">
        <v>6</v>
      </c>
      <c r="D27" s="3">
        <v>1</v>
      </c>
      <c r="E27" s="3">
        <v>3</v>
      </c>
      <c r="F27" s="3">
        <v>2.5</v>
      </c>
      <c r="G27" s="3">
        <v>1</v>
      </c>
      <c r="H27" s="3">
        <v>1.5</v>
      </c>
      <c r="I27" s="3">
        <v>1</v>
      </c>
    </row>
    <row r="28" spans="2:9" x14ac:dyDescent="0.2">
      <c r="B28" s="3">
        <v>1</v>
      </c>
      <c r="C28" s="3">
        <v>6</v>
      </c>
      <c r="D28" s="3">
        <v>0.5</v>
      </c>
      <c r="E28" s="3">
        <v>5.5</v>
      </c>
      <c r="F28" s="3">
        <v>2.5</v>
      </c>
      <c r="G28" s="3">
        <v>0</v>
      </c>
      <c r="H28" s="3">
        <v>1</v>
      </c>
      <c r="I28" s="3">
        <v>2</v>
      </c>
    </row>
    <row r="29" spans="2:9" x14ac:dyDescent="0.2">
      <c r="B29" s="3">
        <v>3</v>
      </c>
      <c r="C29" s="3">
        <v>7</v>
      </c>
      <c r="D29" s="3">
        <v>0</v>
      </c>
      <c r="E29" s="3">
        <v>0.5</v>
      </c>
      <c r="F29" s="3">
        <v>1.5</v>
      </c>
      <c r="G29" s="3">
        <v>1.5</v>
      </c>
      <c r="H29" s="3">
        <v>1.5</v>
      </c>
      <c r="I29" s="3">
        <v>4</v>
      </c>
    </row>
    <row r="30" spans="2:9" x14ac:dyDescent="0.2">
      <c r="B30" s="3">
        <v>12</v>
      </c>
      <c r="C30" s="3">
        <v>2</v>
      </c>
      <c r="D30" s="3">
        <v>1.5</v>
      </c>
      <c r="E30" s="3">
        <v>2.5</v>
      </c>
      <c r="F30" s="3">
        <v>5.5</v>
      </c>
      <c r="G30" s="3">
        <v>0</v>
      </c>
      <c r="H30" s="3">
        <v>0</v>
      </c>
      <c r="I30" s="3">
        <v>1.5</v>
      </c>
    </row>
    <row r="31" spans="2:9" x14ac:dyDescent="0.2">
      <c r="B31" s="3">
        <v>1</v>
      </c>
      <c r="C31" s="3">
        <v>3</v>
      </c>
      <c r="D31" s="3">
        <v>0</v>
      </c>
      <c r="E31" s="3">
        <v>1</v>
      </c>
      <c r="F31" s="3">
        <v>1</v>
      </c>
      <c r="G31" s="3">
        <v>7</v>
      </c>
      <c r="H31" s="3">
        <v>3</v>
      </c>
      <c r="I31" s="3">
        <v>2</v>
      </c>
    </row>
    <row r="32" spans="2:9" x14ac:dyDescent="0.2">
      <c r="B32" s="3">
        <v>3</v>
      </c>
      <c r="C32" s="3">
        <v>1</v>
      </c>
      <c r="D32" s="3">
        <v>0.5</v>
      </c>
      <c r="E32" s="3">
        <v>0.5</v>
      </c>
      <c r="F32" s="3">
        <v>0</v>
      </c>
      <c r="G32" s="3">
        <v>5.5</v>
      </c>
      <c r="H32" s="3">
        <v>0</v>
      </c>
      <c r="I32" s="3">
        <v>0</v>
      </c>
    </row>
    <row r="33" spans="2:9" x14ac:dyDescent="0.2">
      <c r="B33" s="3">
        <v>3</v>
      </c>
      <c r="C33" s="3">
        <v>1</v>
      </c>
      <c r="D33" s="3">
        <v>0</v>
      </c>
      <c r="E33" s="3">
        <v>1</v>
      </c>
      <c r="F33" s="3">
        <v>1</v>
      </c>
      <c r="G33" s="3">
        <v>1.5</v>
      </c>
      <c r="H33" s="3">
        <v>1</v>
      </c>
      <c r="I33" s="3">
        <v>1.5</v>
      </c>
    </row>
    <row r="34" spans="2:9" x14ac:dyDescent="0.2">
      <c r="B34" s="3">
        <v>0</v>
      </c>
      <c r="C34" s="3">
        <v>6</v>
      </c>
      <c r="D34" s="3">
        <v>1.5</v>
      </c>
      <c r="E34" s="3">
        <v>0</v>
      </c>
      <c r="F34" s="3">
        <v>2</v>
      </c>
      <c r="G34" s="3">
        <v>0.5</v>
      </c>
      <c r="H34" s="3">
        <v>2</v>
      </c>
      <c r="I34" s="3">
        <v>2</v>
      </c>
    </row>
    <row r="35" spans="2:9" x14ac:dyDescent="0.2">
      <c r="B35" s="3">
        <v>2</v>
      </c>
      <c r="C35" s="3">
        <v>9</v>
      </c>
      <c r="D35" s="3">
        <v>0</v>
      </c>
      <c r="E35" s="3">
        <v>1</v>
      </c>
      <c r="F35" s="3">
        <v>2</v>
      </c>
      <c r="G35" s="3">
        <v>1.5</v>
      </c>
      <c r="H35" s="3">
        <v>2.5</v>
      </c>
      <c r="I35" s="3">
        <v>1.5</v>
      </c>
    </row>
    <row r="36" spans="2:9" x14ac:dyDescent="0.2">
      <c r="B36" s="3">
        <v>0</v>
      </c>
      <c r="C36" s="3">
        <v>15</v>
      </c>
      <c r="D36" s="3">
        <v>0</v>
      </c>
      <c r="E36" s="3">
        <v>4.5</v>
      </c>
      <c r="F36" s="3">
        <v>3</v>
      </c>
      <c r="G36" s="3">
        <v>1</v>
      </c>
      <c r="H36" s="3">
        <v>2.5</v>
      </c>
      <c r="I36" s="3">
        <v>0</v>
      </c>
    </row>
    <row r="37" spans="2:9" x14ac:dyDescent="0.2">
      <c r="B37" s="3">
        <v>5</v>
      </c>
      <c r="C37" s="3">
        <v>3</v>
      </c>
      <c r="D37" s="3">
        <v>4</v>
      </c>
      <c r="E37" s="3">
        <v>8</v>
      </c>
      <c r="F37" s="3">
        <v>0.5</v>
      </c>
      <c r="G37" s="3">
        <v>0.5</v>
      </c>
      <c r="H37" s="3">
        <v>3</v>
      </c>
      <c r="I37" s="3">
        <v>1.5</v>
      </c>
    </row>
    <row r="38" spans="2:9" x14ac:dyDescent="0.2">
      <c r="B38" s="3">
        <v>1</v>
      </c>
      <c r="C38" s="3">
        <v>0</v>
      </c>
      <c r="D38" s="3">
        <v>2.5</v>
      </c>
      <c r="E38" s="3">
        <v>2.5</v>
      </c>
      <c r="F38" s="3">
        <v>2.5</v>
      </c>
      <c r="G38" s="3">
        <v>0.5</v>
      </c>
      <c r="H38" s="3">
        <v>0.5</v>
      </c>
      <c r="I38" s="3">
        <v>0</v>
      </c>
    </row>
    <row r="39" spans="2:9" x14ac:dyDescent="0.2">
      <c r="B39" s="3">
        <v>0</v>
      </c>
      <c r="C39" s="3">
        <v>1</v>
      </c>
      <c r="D39" s="3">
        <v>3.5</v>
      </c>
      <c r="E39" s="3">
        <v>2</v>
      </c>
      <c r="F39" s="3">
        <v>0</v>
      </c>
      <c r="G39" s="3">
        <v>0</v>
      </c>
      <c r="H39" s="3">
        <v>5</v>
      </c>
      <c r="I39" s="3">
        <v>4</v>
      </c>
    </row>
    <row r="40" spans="2:9" x14ac:dyDescent="0.2">
      <c r="B40" s="3">
        <v>0</v>
      </c>
      <c r="C40" s="3">
        <v>0</v>
      </c>
      <c r="D40" s="3">
        <v>2.5</v>
      </c>
      <c r="E40" s="3">
        <v>3.5</v>
      </c>
      <c r="F40" s="3">
        <v>0.5</v>
      </c>
      <c r="G40" s="3">
        <v>2</v>
      </c>
      <c r="H40" s="3">
        <v>1.5</v>
      </c>
      <c r="I40" s="3">
        <v>1</v>
      </c>
    </row>
    <row r="41" spans="2:9" x14ac:dyDescent="0.2">
      <c r="B41" s="3">
        <v>0</v>
      </c>
      <c r="C41" s="3">
        <v>3</v>
      </c>
      <c r="D41" s="3">
        <v>1.5</v>
      </c>
      <c r="E41" s="3">
        <v>2.5</v>
      </c>
      <c r="F41" s="3">
        <v>1</v>
      </c>
      <c r="G41" s="3">
        <v>0</v>
      </c>
      <c r="H41" s="3">
        <v>1</v>
      </c>
      <c r="I41" s="3">
        <v>0.5</v>
      </c>
    </row>
    <row r="42" spans="2:9" x14ac:dyDescent="0.2">
      <c r="B42" s="3">
        <v>1</v>
      </c>
      <c r="C42" s="3">
        <v>3</v>
      </c>
      <c r="D42" s="3">
        <v>0</v>
      </c>
      <c r="E42" s="3">
        <v>1.5</v>
      </c>
      <c r="F42" s="3">
        <v>0</v>
      </c>
      <c r="G42" s="3">
        <v>0</v>
      </c>
      <c r="H42" s="3">
        <v>2</v>
      </c>
      <c r="I42" s="3">
        <v>0.5</v>
      </c>
    </row>
    <row r="43" spans="2:9" x14ac:dyDescent="0.2">
      <c r="B43" s="3">
        <v>4</v>
      </c>
      <c r="C43" s="3">
        <v>2</v>
      </c>
      <c r="D43" s="3">
        <v>1.5</v>
      </c>
      <c r="E43" s="3">
        <v>5.5</v>
      </c>
      <c r="F43" s="3">
        <v>0.5</v>
      </c>
      <c r="G43" s="3">
        <v>2</v>
      </c>
      <c r="H43" s="3">
        <v>4</v>
      </c>
      <c r="I43" s="3">
        <v>5</v>
      </c>
    </row>
    <row r="44" spans="2:9" x14ac:dyDescent="0.2">
      <c r="B44" s="3">
        <v>0</v>
      </c>
      <c r="C44" s="3">
        <v>0</v>
      </c>
      <c r="D44" s="3">
        <v>1.5</v>
      </c>
      <c r="E44" s="3">
        <v>2</v>
      </c>
      <c r="F44" s="3">
        <v>1</v>
      </c>
      <c r="G44" s="3">
        <v>1</v>
      </c>
      <c r="H44" s="3">
        <v>1</v>
      </c>
      <c r="I44" s="3">
        <v>4</v>
      </c>
    </row>
    <row r="45" spans="2:9" x14ac:dyDescent="0.2">
      <c r="B45" s="3">
        <v>8</v>
      </c>
      <c r="C45" s="3">
        <v>2</v>
      </c>
      <c r="D45" s="3">
        <v>1</v>
      </c>
      <c r="E45" s="3">
        <v>1.5</v>
      </c>
      <c r="F45" s="3">
        <v>0.5</v>
      </c>
      <c r="G45" s="3">
        <v>1.5</v>
      </c>
      <c r="H45" s="3">
        <v>1.5</v>
      </c>
      <c r="I45" s="3">
        <v>2</v>
      </c>
    </row>
    <row r="46" spans="2:9" x14ac:dyDescent="0.2">
      <c r="B46" s="3">
        <v>5</v>
      </c>
      <c r="C46" s="3">
        <v>0</v>
      </c>
      <c r="D46" s="3">
        <v>5</v>
      </c>
      <c r="E46" s="3">
        <v>5</v>
      </c>
      <c r="F46" s="3">
        <v>2</v>
      </c>
      <c r="G46" s="3">
        <v>1.5</v>
      </c>
      <c r="H46" s="3">
        <v>0.5</v>
      </c>
      <c r="I46" s="3">
        <v>1</v>
      </c>
    </row>
    <row r="47" spans="2:9" x14ac:dyDescent="0.2">
      <c r="B47" s="3">
        <v>3</v>
      </c>
      <c r="C47" s="3">
        <v>1</v>
      </c>
      <c r="D47" s="3">
        <v>2.5</v>
      </c>
      <c r="E47" s="3">
        <v>5</v>
      </c>
      <c r="F47" s="3">
        <v>0</v>
      </c>
      <c r="G47" s="3">
        <v>1</v>
      </c>
      <c r="H47" s="3">
        <v>0</v>
      </c>
      <c r="I47" s="3">
        <v>2</v>
      </c>
    </row>
    <row r="48" spans="2:9" x14ac:dyDescent="0.2">
      <c r="B48" s="3">
        <v>0</v>
      </c>
      <c r="C48" s="3">
        <v>0</v>
      </c>
      <c r="D48" s="3">
        <v>1.5</v>
      </c>
      <c r="E48" s="3">
        <v>2</v>
      </c>
      <c r="F48" s="3">
        <v>0.5</v>
      </c>
      <c r="G48" s="3">
        <v>0</v>
      </c>
      <c r="H48" s="3">
        <v>2</v>
      </c>
      <c r="I48" s="3">
        <v>1.5</v>
      </c>
    </row>
    <row r="49" spans="2:9" x14ac:dyDescent="0.2">
      <c r="B49" s="3">
        <v>1</v>
      </c>
      <c r="C49" s="3">
        <v>3</v>
      </c>
      <c r="D49" s="3">
        <v>0</v>
      </c>
      <c r="E49" s="3">
        <v>1.5</v>
      </c>
      <c r="F49" s="3">
        <v>1.5</v>
      </c>
      <c r="G49" s="3">
        <v>1</v>
      </c>
      <c r="H49" s="3">
        <v>1</v>
      </c>
      <c r="I49" s="3">
        <v>0.5</v>
      </c>
    </row>
    <row r="50" spans="2:9" x14ac:dyDescent="0.2">
      <c r="B50" s="3">
        <v>0</v>
      </c>
      <c r="C50" s="3">
        <v>2</v>
      </c>
      <c r="D50" s="3">
        <v>2</v>
      </c>
      <c r="E50" s="3">
        <v>4</v>
      </c>
      <c r="F50" s="3">
        <v>0</v>
      </c>
      <c r="G50" s="3">
        <v>0</v>
      </c>
      <c r="H50" s="3">
        <v>2</v>
      </c>
      <c r="I50" s="3">
        <v>0</v>
      </c>
    </row>
    <row r="51" spans="2:9" x14ac:dyDescent="0.2">
      <c r="B51" s="3">
        <v>2</v>
      </c>
      <c r="C51" s="3">
        <v>3</v>
      </c>
      <c r="D51" s="3">
        <v>1</v>
      </c>
      <c r="E51" s="3">
        <v>0</v>
      </c>
      <c r="F51" s="3">
        <v>2</v>
      </c>
      <c r="G51" s="3">
        <v>0.5</v>
      </c>
      <c r="H51" s="3">
        <v>0.5</v>
      </c>
      <c r="I51" s="3">
        <v>2</v>
      </c>
    </row>
    <row r="52" spans="2:9" x14ac:dyDescent="0.2">
      <c r="B52" s="3">
        <v>1</v>
      </c>
      <c r="C52" s="3">
        <v>0</v>
      </c>
      <c r="D52" s="3">
        <v>2.5</v>
      </c>
      <c r="E52" s="3">
        <v>1</v>
      </c>
      <c r="F52" s="3">
        <v>1</v>
      </c>
      <c r="G52" s="3">
        <v>0</v>
      </c>
      <c r="H52" s="3">
        <v>0.5</v>
      </c>
      <c r="I52" s="3">
        <v>0.5</v>
      </c>
    </row>
    <row r="53" spans="2:9" x14ac:dyDescent="0.2">
      <c r="B53" s="3">
        <v>0</v>
      </c>
      <c r="C53" s="3">
        <v>2</v>
      </c>
      <c r="D53" s="3">
        <v>0.5</v>
      </c>
      <c r="E53" s="3">
        <v>1</v>
      </c>
      <c r="F53" s="3">
        <v>1</v>
      </c>
      <c r="G53" s="3">
        <v>0</v>
      </c>
      <c r="H53" s="3">
        <v>0</v>
      </c>
      <c r="I53" s="3">
        <v>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72B2-20DD-2445-A701-5D3F52666132}">
  <dimension ref="B3:I114"/>
  <sheetViews>
    <sheetView topLeftCell="A54" zoomScale="50" workbookViewId="0">
      <selection activeCell="I4" sqref="I4:I88"/>
    </sheetView>
  </sheetViews>
  <sheetFormatPr baseColWidth="10" defaultRowHeight="16" x14ac:dyDescent="0.2"/>
  <cols>
    <col min="2" max="2" width="13.83203125" bestFit="1" customWidth="1"/>
    <col min="3" max="3" width="15.1640625" bestFit="1" customWidth="1"/>
    <col min="4" max="4" width="12.1640625" bestFit="1" customWidth="1"/>
    <col min="5" max="5" width="13.5" bestFit="1" customWidth="1"/>
    <col min="6" max="6" width="13" bestFit="1" customWidth="1"/>
    <col min="7" max="7" width="14.33203125" bestFit="1" customWidth="1"/>
    <col min="8" max="8" width="13.1640625" bestFit="1" customWidth="1"/>
    <col min="9" max="9" width="14.5" bestFit="1" customWidth="1"/>
  </cols>
  <sheetData>
    <row r="3" spans="2:9" x14ac:dyDescent="0.2">
      <c r="B3" s="2" t="s">
        <v>340</v>
      </c>
      <c r="C3" s="2" t="s">
        <v>341</v>
      </c>
      <c r="D3" s="2" t="s">
        <v>342</v>
      </c>
      <c r="E3" s="2" t="s">
        <v>343</v>
      </c>
      <c r="F3" s="2" t="s">
        <v>344</v>
      </c>
      <c r="G3" s="2" t="s">
        <v>345</v>
      </c>
      <c r="H3" s="2" t="s">
        <v>346</v>
      </c>
      <c r="I3" s="2" t="s">
        <v>347</v>
      </c>
    </row>
    <row r="4" spans="2:9" x14ac:dyDescent="0.2">
      <c r="B4" s="3">
        <v>1.5</v>
      </c>
      <c r="C4" s="3">
        <v>1.5</v>
      </c>
      <c r="D4" s="3">
        <v>1.2</v>
      </c>
      <c r="E4" s="3">
        <v>1.2</v>
      </c>
      <c r="F4" s="3">
        <v>1</v>
      </c>
      <c r="G4" s="3">
        <v>3</v>
      </c>
      <c r="H4" s="3">
        <v>2</v>
      </c>
      <c r="I4" s="3">
        <v>2</v>
      </c>
    </row>
    <row r="5" spans="2:9" x14ac:dyDescent="0.2">
      <c r="B5" s="3">
        <v>1</v>
      </c>
      <c r="C5" s="3">
        <v>1</v>
      </c>
      <c r="D5" s="3">
        <v>1.2</v>
      </c>
      <c r="E5" s="3">
        <v>0.6</v>
      </c>
      <c r="F5" s="3">
        <v>0.67</v>
      </c>
      <c r="G5" s="3">
        <v>0</v>
      </c>
      <c r="H5" s="3">
        <v>3</v>
      </c>
      <c r="I5" s="3">
        <v>0</v>
      </c>
    </row>
    <row r="6" spans="2:9" x14ac:dyDescent="0.2">
      <c r="B6" s="3">
        <v>0.5</v>
      </c>
      <c r="C6" s="3">
        <v>3.5</v>
      </c>
      <c r="D6" s="3">
        <v>3.2</v>
      </c>
      <c r="E6" s="3">
        <v>0.6</v>
      </c>
      <c r="F6" s="3">
        <v>0.33</v>
      </c>
      <c r="G6" s="3">
        <v>0</v>
      </c>
      <c r="H6" s="3">
        <v>1.5</v>
      </c>
      <c r="I6" s="3">
        <v>1.5</v>
      </c>
    </row>
    <row r="7" spans="2:9" x14ac:dyDescent="0.2">
      <c r="B7" s="3">
        <v>2.5</v>
      </c>
      <c r="C7" s="3">
        <v>1</v>
      </c>
      <c r="D7" s="3">
        <v>3</v>
      </c>
      <c r="E7" s="3">
        <v>0.6</v>
      </c>
      <c r="F7" s="3">
        <v>0.33</v>
      </c>
      <c r="G7" s="3">
        <v>1.67</v>
      </c>
      <c r="H7" s="3">
        <v>0.5</v>
      </c>
      <c r="I7" s="3">
        <v>0.5</v>
      </c>
    </row>
    <row r="8" spans="2:9" x14ac:dyDescent="0.2">
      <c r="B8" s="3">
        <v>0.5</v>
      </c>
      <c r="C8" s="3">
        <v>7.5</v>
      </c>
      <c r="D8" s="3">
        <v>2.6</v>
      </c>
      <c r="E8" s="3">
        <v>1.2</v>
      </c>
      <c r="F8" s="3">
        <v>1.33</v>
      </c>
      <c r="G8" s="3">
        <v>0.67</v>
      </c>
      <c r="H8" s="3">
        <v>0</v>
      </c>
      <c r="I8" s="3">
        <v>3</v>
      </c>
    </row>
    <row r="9" spans="2:9" x14ac:dyDescent="0.2">
      <c r="B9" s="3">
        <v>0.5</v>
      </c>
      <c r="C9" s="3">
        <v>2</v>
      </c>
      <c r="D9" s="3">
        <v>2.6</v>
      </c>
      <c r="E9" s="3">
        <v>1</v>
      </c>
      <c r="F9" s="3">
        <v>0.33</v>
      </c>
      <c r="G9" s="3">
        <v>1.67</v>
      </c>
      <c r="H9" s="3">
        <v>0</v>
      </c>
      <c r="I9" s="3">
        <v>0.5</v>
      </c>
    </row>
    <row r="10" spans="2:9" x14ac:dyDescent="0.2">
      <c r="B10" s="3">
        <v>1</v>
      </c>
      <c r="C10" s="3">
        <v>2</v>
      </c>
      <c r="D10" s="3">
        <v>0</v>
      </c>
      <c r="E10" s="3">
        <v>0.2</v>
      </c>
      <c r="F10" s="3">
        <v>0.33</v>
      </c>
      <c r="G10" s="3">
        <v>1.67</v>
      </c>
      <c r="H10" s="3">
        <v>0.5</v>
      </c>
      <c r="I10" s="3">
        <v>1</v>
      </c>
    </row>
    <row r="11" spans="2:9" x14ac:dyDescent="0.2">
      <c r="B11" s="3">
        <v>0.5</v>
      </c>
      <c r="C11" s="3">
        <v>8</v>
      </c>
      <c r="D11" s="3">
        <v>0.2</v>
      </c>
      <c r="E11" s="3">
        <v>2.6</v>
      </c>
      <c r="F11" s="3">
        <v>1</v>
      </c>
      <c r="G11" s="3">
        <v>0</v>
      </c>
      <c r="H11" s="3">
        <v>2.5</v>
      </c>
      <c r="I11" s="3">
        <v>2</v>
      </c>
    </row>
    <row r="12" spans="2:9" x14ac:dyDescent="0.2">
      <c r="B12" s="3">
        <v>1</v>
      </c>
      <c r="C12" s="3">
        <v>1</v>
      </c>
      <c r="D12" s="3">
        <v>0.8</v>
      </c>
      <c r="E12" s="3">
        <v>0.4</v>
      </c>
      <c r="F12" s="3">
        <v>0.67</v>
      </c>
      <c r="G12" s="3">
        <v>0</v>
      </c>
      <c r="H12" s="3">
        <v>0</v>
      </c>
      <c r="I12" s="3">
        <v>2.5</v>
      </c>
    </row>
    <row r="13" spans="2:9" x14ac:dyDescent="0.2">
      <c r="B13" s="3">
        <v>0</v>
      </c>
      <c r="C13" s="3">
        <v>3</v>
      </c>
      <c r="D13" s="3">
        <v>1.2</v>
      </c>
      <c r="E13" s="3">
        <v>0.2</v>
      </c>
      <c r="F13" s="3">
        <v>1</v>
      </c>
      <c r="G13" s="3">
        <v>0.33</v>
      </c>
      <c r="H13" s="3">
        <v>0.5</v>
      </c>
      <c r="I13" s="3">
        <v>1</v>
      </c>
    </row>
    <row r="14" spans="2:9" x14ac:dyDescent="0.2">
      <c r="B14" s="3">
        <v>0</v>
      </c>
      <c r="C14" s="3">
        <v>0.5</v>
      </c>
      <c r="D14" s="3">
        <v>0.8</v>
      </c>
      <c r="E14" s="3">
        <v>0.2</v>
      </c>
      <c r="F14" s="3">
        <v>1</v>
      </c>
      <c r="G14" s="3">
        <v>1</v>
      </c>
      <c r="H14" s="3">
        <v>0.5</v>
      </c>
      <c r="I14" s="3">
        <v>0.5</v>
      </c>
    </row>
    <row r="15" spans="2:9" x14ac:dyDescent="0.2">
      <c r="B15" s="3">
        <v>0</v>
      </c>
      <c r="C15" s="3">
        <v>0.5</v>
      </c>
      <c r="D15" s="3">
        <v>1.2</v>
      </c>
      <c r="E15" s="3">
        <v>0.2</v>
      </c>
      <c r="F15" s="3">
        <v>0.67</v>
      </c>
      <c r="G15" s="3">
        <v>0.33</v>
      </c>
      <c r="H15" s="3">
        <v>0.5</v>
      </c>
      <c r="I15" s="3">
        <v>1</v>
      </c>
    </row>
    <row r="16" spans="2:9" x14ac:dyDescent="0.2">
      <c r="B16" s="3">
        <v>1</v>
      </c>
      <c r="C16" s="3">
        <v>0.5</v>
      </c>
      <c r="D16" s="3">
        <v>3</v>
      </c>
      <c r="E16" s="3">
        <v>0.2</v>
      </c>
      <c r="F16" s="3">
        <v>2.67</v>
      </c>
      <c r="G16" s="3">
        <v>2.33</v>
      </c>
      <c r="H16" s="3">
        <v>1</v>
      </c>
      <c r="I16" s="3">
        <v>4</v>
      </c>
    </row>
    <row r="17" spans="2:9" x14ac:dyDescent="0.2">
      <c r="B17" s="3">
        <v>0.5</v>
      </c>
      <c r="C17" s="3">
        <v>3.5</v>
      </c>
      <c r="D17" s="3">
        <v>1.4</v>
      </c>
      <c r="E17" s="3">
        <v>0.6</v>
      </c>
      <c r="F17" s="3">
        <v>2.67</v>
      </c>
      <c r="G17" s="3">
        <v>4.33</v>
      </c>
      <c r="H17" s="3">
        <v>1.5</v>
      </c>
      <c r="I17" s="3">
        <v>1</v>
      </c>
    </row>
    <row r="18" spans="2:9" x14ac:dyDescent="0.2">
      <c r="B18" s="3">
        <v>0</v>
      </c>
      <c r="C18" s="3">
        <v>6</v>
      </c>
      <c r="D18" s="3">
        <v>0.2</v>
      </c>
      <c r="E18" s="3">
        <v>0.6</v>
      </c>
      <c r="F18" s="3">
        <v>1.67</v>
      </c>
      <c r="G18" s="3">
        <v>4.33</v>
      </c>
      <c r="H18" s="3">
        <v>0.5</v>
      </c>
      <c r="I18" s="3">
        <v>1</v>
      </c>
    </row>
    <row r="19" spans="2:9" x14ac:dyDescent="0.2">
      <c r="B19" s="3">
        <v>0</v>
      </c>
      <c r="C19" s="3">
        <v>0</v>
      </c>
      <c r="D19" s="3">
        <v>2.4</v>
      </c>
      <c r="E19" s="3">
        <v>0.6</v>
      </c>
      <c r="F19" s="3">
        <v>0.67</v>
      </c>
      <c r="G19" s="3">
        <v>1.67</v>
      </c>
      <c r="H19" s="3">
        <v>2.5</v>
      </c>
      <c r="I19" s="3">
        <v>1</v>
      </c>
    </row>
    <row r="20" spans="2:9" x14ac:dyDescent="0.2">
      <c r="B20" s="3">
        <v>0</v>
      </c>
      <c r="C20" s="3">
        <v>2.5</v>
      </c>
      <c r="D20" s="3">
        <v>1</v>
      </c>
      <c r="E20" s="3">
        <v>0.8</v>
      </c>
      <c r="F20" s="3">
        <v>0.33</v>
      </c>
      <c r="G20" s="3">
        <v>3.33</v>
      </c>
      <c r="H20" s="3">
        <v>0.5</v>
      </c>
      <c r="I20" s="3">
        <v>2</v>
      </c>
    </row>
    <row r="21" spans="2:9" x14ac:dyDescent="0.2">
      <c r="B21" s="3">
        <v>0.5</v>
      </c>
      <c r="C21" s="3">
        <v>0.5</v>
      </c>
      <c r="D21" s="3">
        <v>2</v>
      </c>
      <c r="E21" s="3">
        <v>2.2000000000000002</v>
      </c>
      <c r="F21" s="3">
        <v>1.33</v>
      </c>
      <c r="G21" s="3">
        <v>0.67</v>
      </c>
      <c r="H21" s="3">
        <v>2.5</v>
      </c>
      <c r="I21" s="3">
        <v>1</v>
      </c>
    </row>
    <row r="22" spans="2:9" x14ac:dyDescent="0.2">
      <c r="B22" s="3">
        <v>2.5</v>
      </c>
      <c r="C22" s="3">
        <v>0.5</v>
      </c>
      <c r="D22" s="3">
        <v>0.8</v>
      </c>
      <c r="E22" s="3">
        <v>4.4000000000000004</v>
      </c>
      <c r="F22" s="3">
        <v>0.67</v>
      </c>
      <c r="G22" s="3">
        <v>0.67</v>
      </c>
      <c r="H22" s="3">
        <v>0</v>
      </c>
      <c r="I22" s="3">
        <v>0.5</v>
      </c>
    </row>
    <row r="23" spans="2:9" x14ac:dyDescent="0.2">
      <c r="B23" s="3">
        <v>0.5</v>
      </c>
      <c r="C23" s="3">
        <v>2.5</v>
      </c>
      <c r="D23" s="3">
        <v>1.8</v>
      </c>
      <c r="E23" s="3">
        <v>1</v>
      </c>
      <c r="F23" s="3">
        <v>2</v>
      </c>
      <c r="G23" s="3">
        <v>0.33</v>
      </c>
      <c r="H23" s="3">
        <v>0.5</v>
      </c>
      <c r="I23" s="3">
        <v>1.5</v>
      </c>
    </row>
    <row r="24" spans="2:9" x14ac:dyDescent="0.2">
      <c r="B24" s="3">
        <v>2</v>
      </c>
      <c r="C24" s="3">
        <v>0.5</v>
      </c>
      <c r="D24" s="3">
        <v>0.6</v>
      </c>
      <c r="E24" s="3">
        <v>0.8</v>
      </c>
      <c r="F24" s="3">
        <v>0</v>
      </c>
      <c r="G24" s="3">
        <v>0</v>
      </c>
      <c r="H24" s="3">
        <v>0.5</v>
      </c>
      <c r="I24" s="3">
        <v>1.5</v>
      </c>
    </row>
    <row r="25" spans="2:9" x14ac:dyDescent="0.2">
      <c r="B25" s="3">
        <v>0.5</v>
      </c>
      <c r="C25" s="3">
        <v>3</v>
      </c>
      <c r="D25" s="3">
        <v>1.4</v>
      </c>
      <c r="E25" s="3">
        <v>0.4</v>
      </c>
      <c r="F25" s="3">
        <v>0.33</v>
      </c>
      <c r="G25" s="3">
        <v>1.33</v>
      </c>
      <c r="H25" s="3">
        <v>1</v>
      </c>
      <c r="I25" s="3">
        <v>2</v>
      </c>
    </row>
    <row r="26" spans="2:9" x14ac:dyDescent="0.2">
      <c r="B26" s="3">
        <v>0</v>
      </c>
      <c r="C26" s="3">
        <v>3</v>
      </c>
      <c r="D26" s="3">
        <v>3.6</v>
      </c>
      <c r="E26" s="3">
        <v>1.6</v>
      </c>
      <c r="F26" s="3">
        <v>1.33</v>
      </c>
      <c r="G26" s="3">
        <v>0.33</v>
      </c>
      <c r="H26" s="3">
        <v>1.5</v>
      </c>
      <c r="I26" s="3">
        <v>1</v>
      </c>
    </row>
    <row r="27" spans="2:9" x14ac:dyDescent="0.2">
      <c r="B27" s="3">
        <v>2.5</v>
      </c>
      <c r="C27" s="3">
        <v>0.5</v>
      </c>
      <c r="D27" s="3">
        <v>0.8</v>
      </c>
      <c r="E27" s="3">
        <v>1</v>
      </c>
      <c r="F27" s="3">
        <v>0.33</v>
      </c>
      <c r="G27" s="3">
        <v>1.33</v>
      </c>
      <c r="H27" s="3">
        <v>0.5</v>
      </c>
      <c r="I27" s="3">
        <v>0.5</v>
      </c>
    </row>
    <row r="28" spans="2:9" x14ac:dyDescent="0.2">
      <c r="B28" s="3">
        <v>1</v>
      </c>
      <c r="C28" s="3">
        <v>3.5</v>
      </c>
      <c r="D28" s="3">
        <v>0.2</v>
      </c>
      <c r="E28" s="3">
        <v>0.2</v>
      </c>
      <c r="F28" s="3">
        <v>0.33</v>
      </c>
      <c r="G28" s="3">
        <v>0.33</v>
      </c>
      <c r="H28" s="3">
        <v>4</v>
      </c>
      <c r="I28" s="3">
        <v>0.5</v>
      </c>
    </row>
    <row r="29" spans="2:9" x14ac:dyDescent="0.2">
      <c r="B29" s="3">
        <v>0.5</v>
      </c>
      <c r="C29" s="3">
        <v>4</v>
      </c>
      <c r="D29" s="3">
        <v>0.6</v>
      </c>
      <c r="E29" s="3">
        <v>0.6</v>
      </c>
      <c r="F29" s="3">
        <v>0</v>
      </c>
      <c r="G29" s="3">
        <v>1.33</v>
      </c>
      <c r="H29" s="3">
        <v>4.5</v>
      </c>
      <c r="I29" s="3">
        <v>1</v>
      </c>
    </row>
    <row r="30" spans="2:9" x14ac:dyDescent="0.2">
      <c r="B30" s="3">
        <v>0.5</v>
      </c>
      <c r="C30" s="3">
        <v>3</v>
      </c>
      <c r="D30" s="3">
        <v>0.2</v>
      </c>
      <c r="E30" s="3">
        <v>0.2</v>
      </c>
      <c r="F30" s="3">
        <v>0.33</v>
      </c>
      <c r="G30" s="3">
        <v>0</v>
      </c>
      <c r="H30" s="3">
        <v>2.5</v>
      </c>
      <c r="I30" s="3">
        <v>0.5</v>
      </c>
    </row>
    <row r="31" spans="2:9" x14ac:dyDescent="0.2">
      <c r="B31" s="3">
        <v>2</v>
      </c>
      <c r="C31" s="3">
        <v>1</v>
      </c>
      <c r="D31" s="3">
        <v>0.6</v>
      </c>
      <c r="E31" s="3">
        <v>0.2</v>
      </c>
      <c r="F31" s="3">
        <v>0.67</v>
      </c>
      <c r="G31" s="3">
        <v>1.67</v>
      </c>
      <c r="H31" s="3">
        <v>0.5</v>
      </c>
      <c r="I31" s="3">
        <v>0</v>
      </c>
    </row>
    <row r="32" spans="2:9" x14ac:dyDescent="0.2">
      <c r="B32" s="3">
        <v>2.5</v>
      </c>
      <c r="C32" s="3">
        <v>0.5</v>
      </c>
      <c r="D32" s="3">
        <v>0</v>
      </c>
      <c r="E32" s="3">
        <v>1.2</v>
      </c>
      <c r="F32" s="3">
        <v>0</v>
      </c>
      <c r="G32" s="3">
        <v>0.33</v>
      </c>
      <c r="H32" s="3">
        <v>4</v>
      </c>
      <c r="I32" s="3">
        <v>0</v>
      </c>
    </row>
    <row r="33" spans="2:9" x14ac:dyDescent="0.2">
      <c r="B33" s="3">
        <v>0</v>
      </c>
      <c r="C33" s="3">
        <v>0.5</v>
      </c>
      <c r="D33" s="3">
        <v>0</v>
      </c>
      <c r="E33" s="3">
        <v>0.4</v>
      </c>
      <c r="F33" s="3">
        <v>1</v>
      </c>
      <c r="G33" s="3">
        <v>1</v>
      </c>
      <c r="H33" s="3">
        <v>4.5</v>
      </c>
      <c r="I33" s="3">
        <v>7</v>
      </c>
    </row>
    <row r="34" spans="2:9" x14ac:dyDescent="0.2">
      <c r="B34" s="3">
        <v>0.5</v>
      </c>
      <c r="C34" s="3">
        <v>2</v>
      </c>
      <c r="D34" s="3">
        <v>0</v>
      </c>
      <c r="E34" s="3">
        <v>1</v>
      </c>
      <c r="F34" s="3">
        <v>1</v>
      </c>
      <c r="G34" s="3">
        <v>0</v>
      </c>
      <c r="H34" s="3">
        <v>0</v>
      </c>
      <c r="I34" s="3">
        <v>1</v>
      </c>
    </row>
    <row r="35" spans="2:9" x14ac:dyDescent="0.2">
      <c r="B35" s="3">
        <v>0</v>
      </c>
      <c r="C35" s="3">
        <v>5</v>
      </c>
      <c r="D35" s="3">
        <v>0</v>
      </c>
      <c r="E35" s="3">
        <v>0.8</v>
      </c>
      <c r="F35" s="3">
        <v>1</v>
      </c>
      <c r="G35" s="3">
        <v>0.33</v>
      </c>
      <c r="H35" s="3">
        <v>1</v>
      </c>
      <c r="I35" s="3">
        <v>0.5</v>
      </c>
    </row>
    <row r="36" spans="2:9" x14ac:dyDescent="0.2">
      <c r="B36" s="3">
        <v>0.5</v>
      </c>
      <c r="C36" s="3">
        <v>4.5</v>
      </c>
      <c r="D36" s="3">
        <v>0</v>
      </c>
      <c r="E36" s="3">
        <v>0.6</v>
      </c>
      <c r="F36" s="3">
        <v>0.33</v>
      </c>
      <c r="G36" s="3">
        <v>0.67</v>
      </c>
      <c r="H36" s="3">
        <v>2.5</v>
      </c>
      <c r="I36" s="3">
        <v>0</v>
      </c>
    </row>
    <row r="37" spans="2:9" x14ac:dyDescent="0.2">
      <c r="B37" s="3">
        <v>0.5</v>
      </c>
      <c r="C37" s="3">
        <v>6</v>
      </c>
      <c r="D37" s="3">
        <v>1.2</v>
      </c>
      <c r="E37" s="3">
        <v>0.8</v>
      </c>
      <c r="F37" s="3">
        <v>1.33</v>
      </c>
      <c r="G37" s="3">
        <v>1.33</v>
      </c>
      <c r="H37" s="3">
        <v>0.5</v>
      </c>
      <c r="I37" s="3">
        <v>0</v>
      </c>
    </row>
    <row r="38" spans="2:9" x14ac:dyDescent="0.2">
      <c r="B38" s="3">
        <v>1</v>
      </c>
      <c r="C38" s="3">
        <v>3</v>
      </c>
      <c r="D38" s="3">
        <v>1</v>
      </c>
      <c r="E38" s="3">
        <v>1</v>
      </c>
      <c r="F38" s="3">
        <v>0</v>
      </c>
      <c r="G38" s="3">
        <v>1</v>
      </c>
      <c r="H38" s="3">
        <v>0</v>
      </c>
      <c r="I38" s="3">
        <v>1.5</v>
      </c>
    </row>
    <row r="39" spans="2:9" x14ac:dyDescent="0.2">
      <c r="B39" s="3">
        <v>0.5</v>
      </c>
      <c r="C39" s="3">
        <v>5.5</v>
      </c>
      <c r="D39" s="3">
        <v>1</v>
      </c>
      <c r="E39" s="3">
        <v>1</v>
      </c>
      <c r="F39" s="3">
        <v>1.33</v>
      </c>
      <c r="G39" s="3">
        <v>0.67</v>
      </c>
      <c r="H39" s="3">
        <v>2.5</v>
      </c>
      <c r="I39" s="3">
        <v>2</v>
      </c>
    </row>
    <row r="40" spans="2:9" x14ac:dyDescent="0.2">
      <c r="B40" s="3">
        <v>2</v>
      </c>
      <c r="C40" s="3">
        <v>1.5</v>
      </c>
      <c r="D40" s="3">
        <v>2.6</v>
      </c>
      <c r="E40" s="3">
        <v>1.6</v>
      </c>
      <c r="F40" s="3">
        <v>1</v>
      </c>
      <c r="G40" s="3">
        <v>0.33</v>
      </c>
      <c r="H40" s="3">
        <v>2.5</v>
      </c>
      <c r="I40" s="3">
        <v>3.5</v>
      </c>
    </row>
    <row r="41" spans="2:9" x14ac:dyDescent="0.2">
      <c r="B41" s="3">
        <v>1</v>
      </c>
      <c r="C41" s="3">
        <v>2.5</v>
      </c>
      <c r="D41" s="3">
        <v>1.8</v>
      </c>
      <c r="E41" s="3">
        <v>0.8</v>
      </c>
      <c r="F41" s="3">
        <v>1.67</v>
      </c>
      <c r="G41" s="3">
        <v>0.33</v>
      </c>
      <c r="H41" s="3">
        <v>2</v>
      </c>
      <c r="I41" s="3">
        <v>2.5</v>
      </c>
    </row>
    <row r="42" spans="2:9" x14ac:dyDescent="0.2">
      <c r="B42" s="3">
        <v>1</v>
      </c>
      <c r="C42" s="3">
        <v>6</v>
      </c>
      <c r="D42" s="3">
        <v>0.2</v>
      </c>
      <c r="E42" s="3">
        <v>0.6</v>
      </c>
      <c r="F42" s="3">
        <v>1</v>
      </c>
      <c r="G42" s="3">
        <v>1.33</v>
      </c>
      <c r="H42" s="3">
        <v>1.5</v>
      </c>
      <c r="I42" s="3">
        <v>0.5</v>
      </c>
    </row>
    <row r="43" spans="2:9" x14ac:dyDescent="0.2">
      <c r="B43" s="3">
        <v>0</v>
      </c>
      <c r="C43" s="3">
        <v>6</v>
      </c>
      <c r="D43" s="3">
        <v>0.8</v>
      </c>
      <c r="E43" s="3">
        <v>0.6</v>
      </c>
      <c r="F43" s="3">
        <v>2</v>
      </c>
      <c r="G43" s="3">
        <v>0.33</v>
      </c>
      <c r="H43" s="3">
        <v>1</v>
      </c>
      <c r="I43" s="3">
        <v>0</v>
      </c>
    </row>
    <row r="44" spans="2:9" x14ac:dyDescent="0.2">
      <c r="B44" s="3">
        <v>0</v>
      </c>
      <c r="C44" s="3">
        <v>2</v>
      </c>
      <c r="D44" s="3">
        <v>0.4</v>
      </c>
      <c r="E44" s="3">
        <v>0</v>
      </c>
      <c r="F44" s="3">
        <v>1.33</v>
      </c>
      <c r="G44" s="3">
        <v>0.33</v>
      </c>
      <c r="H44" s="3">
        <v>0.5</v>
      </c>
      <c r="I44" s="3">
        <v>0.5</v>
      </c>
    </row>
    <row r="45" spans="2:9" x14ac:dyDescent="0.2">
      <c r="B45" s="3">
        <v>0</v>
      </c>
      <c r="C45" s="3">
        <v>2.5</v>
      </c>
      <c r="D45" s="3">
        <v>3.2</v>
      </c>
      <c r="E45" s="3">
        <v>0</v>
      </c>
      <c r="F45" s="3">
        <v>0.67</v>
      </c>
      <c r="G45" s="3">
        <v>0.33</v>
      </c>
      <c r="H45" s="3">
        <v>2</v>
      </c>
      <c r="I45" s="3">
        <v>1.5</v>
      </c>
    </row>
    <row r="46" spans="2:9" x14ac:dyDescent="0.2">
      <c r="B46" s="3">
        <v>0</v>
      </c>
      <c r="C46" s="3">
        <v>2</v>
      </c>
      <c r="D46" s="3">
        <v>0</v>
      </c>
      <c r="E46" s="3">
        <v>0.4</v>
      </c>
      <c r="F46" s="3">
        <v>1</v>
      </c>
      <c r="G46" s="3">
        <v>2</v>
      </c>
      <c r="H46" s="3">
        <v>0.5</v>
      </c>
      <c r="I46" s="3">
        <v>1</v>
      </c>
    </row>
    <row r="47" spans="2:9" x14ac:dyDescent="0.2">
      <c r="B47" s="3">
        <v>0</v>
      </c>
      <c r="C47" s="3">
        <v>3</v>
      </c>
      <c r="D47" s="3">
        <v>1</v>
      </c>
      <c r="E47" s="3">
        <v>0.6</v>
      </c>
      <c r="F47" s="3">
        <v>0.33</v>
      </c>
      <c r="G47" s="3">
        <v>0.33</v>
      </c>
      <c r="H47" s="3">
        <v>1</v>
      </c>
      <c r="I47" s="3">
        <v>0.5</v>
      </c>
    </row>
    <row r="48" spans="2:9" x14ac:dyDescent="0.2">
      <c r="B48" s="3">
        <v>0.5</v>
      </c>
      <c r="C48" s="3">
        <v>2</v>
      </c>
      <c r="D48" s="3">
        <v>1.4</v>
      </c>
      <c r="E48" s="3">
        <v>1.8</v>
      </c>
      <c r="F48" s="3">
        <v>1.67</v>
      </c>
      <c r="G48" s="3">
        <v>0.33</v>
      </c>
      <c r="H48" s="3">
        <v>2.5</v>
      </c>
      <c r="I48" s="3">
        <v>0</v>
      </c>
    </row>
    <row r="49" spans="2:9" x14ac:dyDescent="0.2">
      <c r="B49" s="3">
        <v>3</v>
      </c>
      <c r="C49" s="3">
        <v>1</v>
      </c>
      <c r="D49" s="3">
        <v>1.8</v>
      </c>
      <c r="E49" s="3">
        <v>0.2</v>
      </c>
      <c r="F49" s="3">
        <v>0.33</v>
      </c>
      <c r="G49" s="3">
        <v>0.67</v>
      </c>
      <c r="H49" s="3">
        <v>2.5</v>
      </c>
      <c r="I49" s="3">
        <v>5</v>
      </c>
    </row>
    <row r="50" spans="2:9" x14ac:dyDescent="0.2">
      <c r="B50" s="3">
        <v>2.5</v>
      </c>
      <c r="C50" s="3">
        <v>4</v>
      </c>
      <c r="D50" s="3">
        <v>1.4</v>
      </c>
      <c r="E50" s="3">
        <v>0.2</v>
      </c>
      <c r="F50" s="3">
        <v>1.33</v>
      </c>
      <c r="G50" s="3">
        <v>0.67</v>
      </c>
      <c r="H50" s="3">
        <v>3</v>
      </c>
      <c r="I50" s="3">
        <v>5.5</v>
      </c>
    </row>
    <row r="51" spans="2:9" x14ac:dyDescent="0.2">
      <c r="B51" s="3">
        <v>0</v>
      </c>
      <c r="C51" s="3">
        <v>2.5</v>
      </c>
      <c r="D51" s="3">
        <v>2</v>
      </c>
      <c r="E51" s="3">
        <v>0.2</v>
      </c>
      <c r="F51" s="3">
        <v>0.33</v>
      </c>
      <c r="G51" s="3">
        <v>1</v>
      </c>
      <c r="H51" s="3">
        <v>7</v>
      </c>
      <c r="I51" s="3">
        <v>9</v>
      </c>
    </row>
    <row r="52" spans="2:9" x14ac:dyDescent="0.2">
      <c r="B52" s="3">
        <v>0</v>
      </c>
      <c r="C52" s="3">
        <v>6</v>
      </c>
      <c r="D52" s="3">
        <v>2.6</v>
      </c>
      <c r="E52" s="3">
        <v>1.6</v>
      </c>
      <c r="F52" s="3">
        <v>1</v>
      </c>
      <c r="G52" s="3">
        <v>0.33</v>
      </c>
      <c r="H52" s="3">
        <v>3</v>
      </c>
      <c r="I52" s="3">
        <v>0</v>
      </c>
    </row>
    <row r="53" spans="2:9" x14ac:dyDescent="0.2">
      <c r="B53" s="3">
        <v>1.5</v>
      </c>
      <c r="C53" s="3">
        <v>4</v>
      </c>
      <c r="D53" s="3">
        <v>1.2</v>
      </c>
      <c r="E53" s="3">
        <v>0.4</v>
      </c>
      <c r="F53" s="3">
        <v>0.33</v>
      </c>
      <c r="G53" s="3">
        <v>0.33</v>
      </c>
      <c r="H53" s="3">
        <v>0</v>
      </c>
      <c r="I53" s="3">
        <v>0.5</v>
      </c>
    </row>
    <row r="54" spans="2:9" x14ac:dyDescent="0.2">
      <c r="B54" s="3">
        <v>1</v>
      </c>
      <c r="C54" s="3">
        <v>7</v>
      </c>
      <c r="D54" s="3">
        <v>2.6</v>
      </c>
      <c r="E54" s="3">
        <v>1.6</v>
      </c>
      <c r="F54" s="3">
        <v>0.33</v>
      </c>
      <c r="G54" s="3">
        <v>1.33</v>
      </c>
      <c r="H54" s="3">
        <v>0.5</v>
      </c>
      <c r="I54" s="3">
        <v>1</v>
      </c>
    </row>
    <row r="55" spans="2:9" x14ac:dyDescent="0.2">
      <c r="B55" s="3">
        <v>0.5</v>
      </c>
      <c r="C55" s="3">
        <v>5</v>
      </c>
      <c r="D55" s="3">
        <v>0.4</v>
      </c>
      <c r="E55" s="3">
        <v>0.6</v>
      </c>
      <c r="F55" s="3">
        <v>1</v>
      </c>
      <c r="G55" s="3">
        <v>2</v>
      </c>
      <c r="H55" s="3">
        <v>0.5</v>
      </c>
      <c r="I55" s="3">
        <v>1.5</v>
      </c>
    </row>
    <row r="56" spans="2:9" x14ac:dyDescent="0.2">
      <c r="B56" s="3">
        <v>1</v>
      </c>
      <c r="C56" s="3">
        <v>6.5</v>
      </c>
      <c r="D56" s="3">
        <v>0.2</v>
      </c>
      <c r="E56" s="3">
        <v>0.6</v>
      </c>
      <c r="F56" s="3">
        <v>1</v>
      </c>
      <c r="G56" s="3">
        <v>2.67</v>
      </c>
      <c r="H56" s="3">
        <v>1</v>
      </c>
      <c r="I56" s="3">
        <v>0</v>
      </c>
    </row>
    <row r="57" spans="2:9" x14ac:dyDescent="0.2">
      <c r="B57" s="3">
        <v>2</v>
      </c>
      <c r="C57" s="3">
        <v>6.5</v>
      </c>
      <c r="D57" s="3">
        <v>1.6</v>
      </c>
      <c r="E57" s="3">
        <v>2</v>
      </c>
      <c r="F57" s="3">
        <v>1</v>
      </c>
      <c r="G57" s="3">
        <v>4</v>
      </c>
      <c r="H57" s="3">
        <v>2.5</v>
      </c>
      <c r="I57" s="3">
        <v>2</v>
      </c>
    </row>
    <row r="58" spans="2:9" x14ac:dyDescent="0.2">
      <c r="B58" s="3">
        <v>1.5</v>
      </c>
      <c r="C58" s="3">
        <v>6</v>
      </c>
      <c r="D58" s="3">
        <v>0.8</v>
      </c>
      <c r="E58" s="3">
        <v>0.8</v>
      </c>
      <c r="F58" s="3">
        <v>0.67</v>
      </c>
      <c r="G58" s="3">
        <v>5</v>
      </c>
      <c r="H58" s="3">
        <v>1</v>
      </c>
      <c r="I58" s="3">
        <v>2</v>
      </c>
    </row>
    <row r="59" spans="2:9" x14ac:dyDescent="0.2">
      <c r="B59" s="3">
        <v>2</v>
      </c>
      <c r="C59" s="3">
        <v>1</v>
      </c>
      <c r="D59" s="3">
        <v>0.4</v>
      </c>
      <c r="E59" s="3">
        <v>0.2</v>
      </c>
      <c r="F59" s="3">
        <v>2</v>
      </c>
      <c r="G59" s="3">
        <v>0.33</v>
      </c>
      <c r="H59" s="3">
        <v>0.5</v>
      </c>
      <c r="I59" s="3">
        <v>5.5</v>
      </c>
    </row>
    <row r="60" spans="2:9" x14ac:dyDescent="0.2">
      <c r="B60" s="3">
        <v>1.5</v>
      </c>
      <c r="C60" s="3">
        <v>0.5</v>
      </c>
      <c r="D60" s="3">
        <v>3.2</v>
      </c>
      <c r="E60" s="3">
        <v>0.4</v>
      </c>
      <c r="F60" s="3">
        <v>0.67</v>
      </c>
      <c r="G60" s="3">
        <v>1.67</v>
      </c>
      <c r="H60" s="3">
        <v>0</v>
      </c>
      <c r="I60" s="3">
        <v>0.5</v>
      </c>
    </row>
    <row r="61" spans="2:9" x14ac:dyDescent="0.2">
      <c r="B61" s="3">
        <v>3</v>
      </c>
      <c r="C61" s="3">
        <v>3.5</v>
      </c>
      <c r="D61" s="3">
        <v>3.2</v>
      </c>
      <c r="E61" s="3">
        <v>1</v>
      </c>
      <c r="F61" s="3">
        <v>0.33</v>
      </c>
      <c r="G61" s="3">
        <v>0</v>
      </c>
      <c r="H61" s="3">
        <v>3.5</v>
      </c>
      <c r="I61" s="3">
        <v>1</v>
      </c>
    </row>
    <row r="62" spans="2:9" x14ac:dyDescent="0.2">
      <c r="B62" s="3">
        <v>2</v>
      </c>
      <c r="C62" s="3">
        <v>2</v>
      </c>
      <c r="D62" s="3">
        <v>3.6</v>
      </c>
      <c r="E62" s="3">
        <v>1.2</v>
      </c>
      <c r="F62" s="3">
        <v>0</v>
      </c>
      <c r="G62" s="3">
        <v>0.33</v>
      </c>
      <c r="H62" s="3">
        <v>4</v>
      </c>
      <c r="I62" s="3">
        <v>0</v>
      </c>
    </row>
    <row r="63" spans="2:9" x14ac:dyDescent="0.2">
      <c r="B63" s="3">
        <v>1.5</v>
      </c>
      <c r="C63" s="3">
        <v>3.5</v>
      </c>
      <c r="D63" s="3">
        <v>0.2</v>
      </c>
      <c r="E63" s="3">
        <v>2.8</v>
      </c>
      <c r="F63" s="3">
        <v>0.33</v>
      </c>
      <c r="G63" s="3">
        <v>0</v>
      </c>
      <c r="H63" s="3">
        <v>0</v>
      </c>
      <c r="I63" s="3">
        <v>1</v>
      </c>
    </row>
    <row r="64" spans="2:9" x14ac:dyDescent="0.2">
      <c r="B64" s="3">
        <v>3</v>
      </c>
      <c r="C64" s="3">
        <v>1.5</v>
      </c>
      <c r="D64" s="3">
        <v>0.2</v>
      </c>
      <c r="E64" s="3">
        <v>0.2</v>
      </c>
      <c r="F64" s="3">
        <v>0.67</v>
      </c>
      <c r="G64" s="3">
        <v>0.33</v>
      </c>
      <c r="H64" s="3">
        <v>2.5</v>
      </c>
      <c r="I64" s="3">
        <v>1</v>
      </c>
    </row>
    <row r="65" spans="2:9" x14ac:dyDescent="0.2">
      <c r="B65" s="3">
        <v>3</v>
      </c>
      <c r="C65" s="3">
        <v>1.5</v>
      </c>
      <c r="D65" s="3">
        <v>0.8</v>
      </c>
      <c r="E65" s="3">
        <v>1.2</v>
      </c>
      <c r="F65" s="3">
        <v>0.67</v>
      </c>
      <c r="G65" s="3">
        <v>1.33</v>
      </c>
      <c r="H65" s="3">
        <v>2</v>
      </c>
      <c r="I65" s="3">
        <v>0.5</v>
      </c>
    </row>
    <row r="66" spans="2:9" x14ac:dyDescent="0.2">
      <c r="B66" s="3">
        <v>0.5</v>
      </c>
      <c r="C66" s="3">
        <v>6</v>
      </c>
      <c r="D66" s="3">
        <v>0.6</v>
      </c>
      <c r="E66" s="3">
        <v>3.8</v>
      </c>
      <c r="F66" s="3">
        <v>1.67</v>
      </c>
      <c r="G66" s="3">
        <v>0.33</v>
      </c>
      <c r="H66" s="3">
        <v>3.5</v>
      </c>
      <c r="I66" s="3">
        <v>0.5</v>
      </c>
    </row>
    <row r="67" spans="2:9" x14ac:dyDescent="0.2">
      <c r="B67" s="3">
        <v>0.5</v>
      </c>
      <c r="C67" s="3">
        <v>3.5</v>
      </c>
      <c r="D67" s="3">
        <v>0.6</v>
      </c>
      <c r="E67" s="3">
        <v>3</v>
      </c>
      <c r="F67" s="3">
        <v>0</v>
      </c>
      <c r="G67" s="3">
        <v>3.33</v>
      </c>
      <c r="H67" s="3">
        <v>7</v>
      </c>
      <c r="I67" s="3">
        <v>0.5</v>
      </c>
    </row>
    <row r="68" spans="2:9" x14ac:dyDescent="0.2">
      <c r="B68" s="3">
        <v>0</v>
      </c>
      <c r="C68" s="3">
        <v>4</v>
      </c>
      <c r="D68" s="3">
        <v>0.4</v>
      </c>
      <c r="E68" s="3">
        <v>1.6</v>
      </c>
      <c r="F68" s="3">
        <v>0</v>
      </c>
      <c r="G68" s="3">
        <v>0</v>
      </c>
      <c r="H68" s="3">
        <v>2.5</v>
      </c>
      <c r="I68" s="3">
        <v>2.5</v>
      </c>
    </row>
    <row r="69" spans="2:9" x14ac:dyDescent="0.2">
      <c r="B69" s="3">
        <v>0</v>
      </c>
      <c r="C69" s="3">
        <v>6.5</v>
      </c>
      <c r="D69" s="3">
        <v>0.2</v>
      </c>
      <c r="E69" s="3">
        <v>1.4</v>
      </c>
      <c r="F69" s="3">
        <v>0.33</v>
      </c>
      <c r="G69" s="3">
        <v>0.33</v>
      </c>
      <c r="H69" s="3">
        <v>5</v>
      </c>
      <c r="I69" s="3">
        <v>2.5</v>
      </c>
    </row>
    <row r="70" spans="2:9" x14ac:dyDescent="0.2">
      <c r="B70" s="3">
        <v>1.5</v>
      </c>
      <c r="C70" s="3">
        <v>0.5</v>
      </c>
      <c r="D70" s="3">
        <v>0.8</v>
      </c>
      <c r="E70" s="3">
        <v>1.2</v>
      </c>
      <c r="F70" s="3">
        <v>2.33</v>
      </c>
      <c r="G70" s="3">
        <v>1.33</v>
      </c>
      <c r="H70" s="3">
        <v>0</v>
      </c>
      <c r="I70" s="3">
        <v>2.5</v>
      </c>
    </row>
    <row r="71" spans="2:9" x14ac:dyDescent="0.2">
      <c r="B71" s="3">
        <v>5</v>
      </c>
      <c r="C71" s="3">
        <v>1.5</v>
      </c>
      <c r="D71" s="3">
        <v>1.2</v>
      </c>
      <c r="E71" s="3">
        <v>1</v>
      </c>
      <c r="F71" s="3">
        <v>1.33</v>
      </c>
      <c r="G71" s="3">
        <v>0</v>
      </c>
      <c r="H71" s="3">
        <v>0</v>
      </c>
      <c r="I71" s="3">
        <v>2.5</v>
      </c>
    </row>
    <row r="72" spans="2:9" x14ac:dyDescent="0.2">
      <c r="B72" s="3">
        <v>3</v>
      </c>
      <c r="C72" s="3">
        <v>3.5</v>
      </c>
      <c r="D72" s="3">
        <v>0.8</v>
      </c>
      <c r="E72" s="3">
        <v>2.8</v>
      </c>
      <c r="F72" s="3">
        <v>2</v>
      </c>
      <c r="G72" s="3">
        <v>2</v>
      </c>
      <c r="H72" s="3">
        <v>0.5</v>
      </c>
      <c r="I72" s="3">
        <v>1.5</v>
      </c>
    </row>
    <row r="73" spans="2:9" x14ac:dyDescent="0.2">
      <c r="B73" s="3">
        <v>3</v>
      </c>
      <c r="C73" s="3">
        <v>6</v>
      </c>
      <c r="D73" s="3">
        <v>1.2</v>
      </c>
      <c r="E73" s="3">
        <v>0</v>
      </c>
      <c r="F73" s="3">
        <v>2.67</v>
      </c>
      <c r="G73" s="3">
        <v>1</v>
      </c>
      <c r="H73" s="3">
        <v>1.5</v>
      </c>
      <c r="I73" s="3">
        <v>1.5</v>
      </c>
    </row>
    <row r="74" spans="2:9" x14ac:dyDescent="0.2">
      <c r="B74" s="3">
        <v>3</v>
      </c>
      <c r="C74" s="3">
        <v>0.5</v>
      </c>
      <c r="D74" s="3">
        <v>0.8</v>
      </c>
      <c r="E74" s="3">
        <v>0</v>
      </c>
      <c r="F74" s="3">
        <v>1</v>
      </c>
      <c r="G74" s="3">
        <v>0</v>
      </c>
      <c r="H74" s="3">
        <v>1.5</v>
      </c>
      <c r="I74" s="3">
        <v>0.5</v>
      </c>
    </row>
    <row r="75" spans="2:9" x14ac:dyDescent="0.2">
      <c r="B75" s="3">
        <v>1.5</v>
      </c>
      <c r="C75" s="3">
        <v>5</v>
      </c>
      <c r="D75" s="3">
        <v>1</v>
      </c>
      <c r="E75" s="3">
        <v>0.8</v>
      </c>
      <c r="F75" s="3">
        <v>0.33</v>
      </c>
      <c r="G75" s="3">
        <v>1.67</v>
      </c>
      <c r="H75" s="3">
        <v>0.5</v>
      </c>
      <c r="I75" s="3">
        <v>2</v>
      </c>
    </row>
    <row r="76" spans="2:9" x14ac:dyDescent="0.2">
      <c r="B76" s="3">
        <v>6</v>
      </c>
      <c r="C76" s="3">
        <v>6.5</v>
      </c>
      <c r="D76" s="3">
        <v>1.4</v>
      </c>
      <c r="E76" s="3">
        <v>1</v>
      </c>
      <c r="F76" s="3">
        <v>3.67</v>
      </c>
      <c r="G76" s="3">
        <v>3</v>
      </c>
      <c r="H76" s="3">
        <v>1</v>
      </c>
      <c r="I76" s="3">
        <v>2</v>
      </c>
    </row>
    <row r="77" spans="2:9" x14ac:dyDescent="0.2">
      <c r="B77" s="3">
        <v>2</v>
      </c>
      <c r="C77" s="3">
        <v>6.5</v>
      </c>
      <c r="D77" s="3">
        <v>1.6</v>
      </c>
      <c r="E77" s="3">
        <v>0.2</v>
      </c>
      <c r="F77" s="3">
        <v>1</v>
      </c>
      <c r="G77" s="3">
        <v>2</v>
      </c>
      <c r="H77" s="3">
        <v>2</v>
      </c>
      <c r="I77" s="3">
        <v>2.5</v>
      </c>
    </row>
    <row r="78" spans="2:9" x14ac:dyDescent="0.2">
      <c r="B78" s="3">
        <v>2.5</v>
      </c>
      <c r="C78" s="3">
        <v>4.5</v>
      </c>
      <c r="D78" s="3">
        <v>1.6</v>
      </c>
      <c r="E78" s="3">
        <v>1.2</v>
      </c>
      <c r="F78" s="3">
        <v>0.33</v>
      </c>
      <c r="G78" s="3">
        <v>1.67</v>
      </c>
      <c r="H78" s="3">
        <v>1</v>
      </c>
      <c r="I78" s="3">
        <v>0.5</v>
      </c>
    </row>
    <row r="79" spans="2:9" x14ac:dyDescent="0.2">
      <c r="B79" s="3">
        <v>1</v>
      </c>
      <c r="C79" s="3">
        <v>3</v>
      </c>
      <c r="D79" s="3">
        <v>1</v>
      </c>
      <c r="E79" s="3">
        <v>0.8</v>
      </c>
      <c r="F79" s="3">
        <v>2</v>
      </c>
      <c r="G79" s="3">
        <v>1.67</v>
      </c>
      <c r="H79" s="3">
        <v>0</v>
      </c>
      <c r="I79" s="3">
        <v>1</v>
      </c>
    </row>
    <row r="80" spans="2:9" x14ac:dyDescent="0.2">
      <c r="B80" s="3">
        <v>0.5</v>
      </c>
      <c r="C80" s="3">
        <v>6</v>
      </c>
      <c r="D80" s="3">
        <v>0.4</v>
      </c>
      <c r="E80" s="3">
        <v>1</v>
      </c>
      <c r="F80" s="3">
        <v>1</v>
      </c>
      <c r="G80" s="3">
        <v>2</v>
      </c>
      <c r="H80" s="3">
        <v>2.5</v>
      </c>
      <c r="I80" s="3">
        <v>2.5</v>
      </c>
    </row>
    <row r="81" spans="2:9" x14ac:dyDescent="0.2">
      <c r="B81" s="3">
        <v>0.5</v>
      </c>
      <c r="C81" s="3">
        <v>0.5</v>
      </c>
      <c r="D81" s="3">
        <v>1.8</v>
      </c>
      <c r="E81" s="3">
        <v>1.6</v>
      </c>
      <c r="F81" s="3">
        <v>0.33</v>
      </c>
      <c r="G81" s="3">
        <v>0.33</v>
      </c>
      <c r="H81" s="3">
        <v>1</v>
      </c>
      <c r="I81" s="3">
        <v>0.5</v>
      </c>
    </row>
    <row r="82" spans="2:9" x14ac:dyDescent="0.2">
      <c r="B82" s="3">
        <v>0</v>
      </c>
      <c r="C82" s="3">
        <v>7</v>
      </c>
      <c r="D82" s="3">
        <v>1.2</v>
      </c>
      <c r="E82" s="3">
        <v>1.6</v>
      </c>
      <c r="F82" s="3">
        <v>0.33</v>
      </c>
      <c r="G82" s="3">
        <v>1.33</v>
      </c>
      <c r="H82" s="3">
        <v>6</v>
      </c>
      <c r="I82" s="3">
        <v>2.5</v>
      </c>
    </row>
    <row r="83" spans="2:9" x14ac:dyDescent="0.2">
      <c r="B83" s="3">
        <v>1.5</v>
      </c>
      <c r="C83" s="3">
        <v>3</v>
      </c>
      <c r="D83" s="3">
        <v>0.8</v>
      </c>
      <c r="E83" s="3">
        <v>3</v>
      </c>
      <c r="F83" s="3">
        <v>0.67</v>
      </c>
      <c r="G83" s="3">
        <v>0.67</v>
      </c>
      <c r="H83" s="3">
        <v>2</v>
      </c>
      <c r="I83" s="3">
        <v>4.5</v>
      </c>
    </row>
    <row r="84" spans="2:9" x14ac:dyDescent="0.2">
      <c r="B84" s="3">
        <v>4</v>
      </c>
      <c r="C84" s="3">
        <v>4</v>
      </c>
      <c r="D84" s="3"/>
      <c r="E84" s="3">
        <v>2.6</v>
      </c>
      <c r="F84" s="3">
        <v>1.33</v>
      </c>
      <c r="G84" s="3">
        <v>0.33</v>
      </c>
      <c r="H84" s="3">
        <v>0.5</v>
      </c>
      <c r="I84" s="3">
        <v>0.5</v>
      </c>
    </row>
    <row r="85" spans="2:9" x14ac:dyDescent="0.2">
      <c r="B85" s="3">
        <v>2.5</v>
      </c>
      <c r="C85" s="3">
        <v>6</v>
      </c>
      <c r="D85" s="3"/>
      <c r="E85" s="3"/>
      <c r="F85" s="3">
        <v>0</v>
      </c>
      <c r="G85" s="3">
        <v>1.33</v>
      </c>
      <c r="H85" s="3">
        <v>0.5</v>
      </c>
      <c r="I85" s="3">
        <v>1</v>
      </c>
    </row>
    <row r="86" spans="2:9" x14ac:dyDescent="0.2">
      <c r="B86" s="3">
        <v>2</v>
      </c>
      <c r="C86" s="3">
        <v>7</v>
      </c>
      <c r="D86" s="3"/>
      <c r="E86" s="3"/>
      <c r="F86" s="3">
        <v>0</v>
      </c>
      <c r="G86" s="3">
        <v>2</v>
      </c>
      <c r="H86" s="3">
        <v>0.5</v>
      </c>
      <c r="I86" s="3">
        <v>2</v>
      </c>
    </row>
    <row r="87" spans="2:9" x14ac:dyDescent="0.2">
      <c r="B87" s="3">
        <v>0.5</v>
      </c>
      <c r="C87" s="3">
        <v>5</v>
      </c>
      <c r="D87" s="3"/>
      <c r="E87" s="3"/>
      <c r="F87" s="3">
        <v>0.33</v>
      </c>
      <c r="G87" s="3">
        <v>0.33</v>
      </c>
      <c r="H87" s="3">
        <v>0.5</v>
      </c>
      <c r="I87" s="3">
        <v>4.5</v>
      </c>
    </row>
    <row r="88" spans="2:9" x14ac:dyDescent="0.2">
      <c r="B88" s="3">
        <v>3.5</v>
      </c>
      <c r="C88" s="3">
        <v>2.5</v>
      </c>
      <c r="D88" s="3"/>
      <c r="E88" s="3"/>
      <c r="F88" s="3">
        <v>0.33</v>
      </c>
      <c r="G88" s="3">
        <v>2</v>
      </c>
      <c r="H88" s="3">
        <v>0.5</v>
      </c>
      <c r="I88" s="3">
        <v>2</v>
      </c>
    </row>
    <row r="89" spans="2:9" x14ac:dyDescent="0.2">
      <c r="B89" s="3">
        <v>0</v>
      </c>
      <c r="C89" s="3">
        <v>4.5</v>
      </c>
      <c r="D89" s="3"/>
      <c r="E89" s="3"/>
      <c r="F89" s="3">
        <v>1</v>
      </c>
      <c r="G89" s="3">
        <v>0</v>
      </c>
      <c r="H89" s="3">
        <v>1.5</v>
      </c>
      <c r="I89" s="3"/>
    </row>
    <row r="90" spans="2:9" x14ac:dyDescent="0.2">
      <c r="B90" s="3">
        <v>0</v>
      </c>
      <c r="C90" s="3">
        <v>4</v>
      </c>
      <c r="D90" s="3"/>
      <c r="E90" s="3"/>
      <c r="F90" s="3">
        <v>1.67</v>
      </c>
      <c r="G90" s="3">
        <v>0</v>
      </c>
      <c r="H90" s="3">
        <v>0.5</v>
      </c>
      <c r="I90" s="3"/>
    </row>
    <row r="91" spans="2:9" x14ac:dyDescent="0.2">
      <c r="B91" s="3">
        <v>1.5</v>
      </c>
      <c r="C91" s="3">
        <v>7</v>
      </c>
      <c r="D91" s="3"/>
      <c r="E91" s="3"/>
      <c r="F91" s="3">
        <v>0.33</v>
      </c>
      <c r="G91" s="3">
        <v>0</v>
      </c>
      <c r="H91" s="3">
        <v>2</v>
      </c>
      <c r="I91" s="3"/>
    </row>
    <row r="92" spans="2:9" x14ac:dyDescent="0.2">
      <c r="B92" s="3">
        <v>2.5</v>
      </c>
      <c r="C92" s="3">
        <v>7.5</v>
      </c>
      <c r="D92" s="3"/>
      <c r="E92" s="3"/>
      <c r="F92" s="3">
        <v>4</v>
      </c>
      <c r="G92" s="3">
        <v>0.33</v>
      </c>
      <c r="H92" s="3">
        <v>1</v>
      </c>
      <c r="I92" s="3"/>
    </row>
    <row r="93" spans="2:9" x14ac:dyDescent="0.2">
      <c r="B93" s="3">
        <v>1.5</v>
      </c>
      <c r="C93" s="3">
        <v>1</v>
      </c>
      <c r="D93" s="3"/>
      <c r="E93" s="3"/>
      <c r="F93" s="3">
        <v>1.33</v>
      </c>
      <c r="G93" s="3">
        <v>0.67</v>
      </c>
      <c r="H93" s="3">
        <v>2.5</v>
      </c>
      <c r="I93" s="3"/>
    </row>
    <row r="94" spans="2:9" x14ac:dyDescent="0.2">
      <c r="B94" s="3">
        <v>3</v>
      </c>
      <c r="C94" s="3">
        <v>5.5</v>
      </c>
      <c r="D94" s="3"/>
      <c r="E94" s="3"/>
      <c r="F94" s="3">
        <v>5.67</v>
      </c>
      <c r="G94" s="3">
        <v>0</v>
      </c>
      <c r="H94" s="3">
        <v>0</v>
      </c>
      <c r="I94" s="3"/>
    </row>
    <row r="95" spans="2:9" x14ac:dyDescent="0.2">
      <c r="B95" s="3">
        <v>1.5</v>
      </c>
      <c r="C95" s="3">
        <v>7</v>
      </c>
      <c r="D95" s="3"/>
      <c r="E95" s="3"/>
      <c r="F95" s="3">
        <v>2.67</v>
      </c>
      <c r="G95" s="3">
        <v>0</v>
      </c>
      <c r="H95" s="3">
        <v>0.5</v>
      </c>
      <c r="I95" s="3"/>
    </row>
    <row r="96" spans="2:9" x14ac:dyDescent="0.2">
      <c r="B96" s="3">
        <v>1</v>
      </c>
      <c r="C96" s="3">
        <v>5</v>
      </c>
      <c r="D96" s="3"/>
      <c r="E96" s="3"/>
      <c r="F96" s="3">
        <v>3.67</v>
      </c>
      <c r="G96" s="3">
        <v>0.33</v>
      </c>
      <c r="H96" s="3">
        <v>0.5</v>
      </c>
      <c r="I96" s="3"/>
    </row>
    <row r="97" spans="2:9" x14ac:dyDescent="0.2">
      <c r="B97" s="3">
        <v>1.5</v>
      </c>
      <c r="C97" s="3">
        <v>4</v>
      </c>
      <c r="D97" s="3"/>
      <c r="E97" s="3"/>
      <c r="F97" s="3">
        <v>1.67</v>
      </c>
      <c r="G97" s="3">
        <v>2</v>
      </c>
      <c r="H97" s="3">
        <v>1.5</v>
      </c>
      <c r="I97" s="3"/>
    </row>
    <row r="98" spans="2:9" x14ac:dyDescent="0.2">
      <c r="B98" s="3">
        <v>1</v>
      </c>
      <c r="C98" s="3">
        <v>2</v>
      </c>
      <c r="D98" s="3"/>
      <c r="E98" s="3"/>
      <c r="F98" s="3">
        <v>1.67</v>
      </c>
      <c r="G98" s="3">
        <v>0.33</v>
      </c>
      <c r="H98" s="3">
        <v>3</v>
      </c>
      <c r="I98" s="3"/>
    </row>
    <row r="99" spans="2:9" x14ac:dyDescent="0.2">
      <c r="B99" s="3">
        <v>0.5</v>
      </c>
      <c r="C99" s="3">
        <v>4.5</v>
      </c>
      <c r="D99" s="3"/>
      <c r="E99" s="3"/>
      <c r="F99" s="3">
        <v>4.33</v>
      </c>
      <c r="G99" s="3">
        <v>2.67</v>
      </c>
      <c r="H99" s="3">
        <v>0.5</v>
      </c>
      <c r="I99" s="3"/>
    </row>
    <row r="100" spans="2:9" x14ac:dyDescent="0.2">
      <c r="B100" s="3">
        <v>2</v>
      </c>
      <c r="C100" s="3">
        <v>2.5</v>
      </c>
      <c r="D100" s="3"/>
      <c r="E100" s="3"/>
      <c r="F100" s="3">
        <v>0.33</v>
      </c>
      <c r="G100" s="3">
        <v>1.33</v>
      </c>
      <c r="H100" s="3">
        <v>6.5</v>
      </c>
      <c r="I100" s="3"/>
    </row>
    <row r="101" spans="2:9" x14ac:dyDescent="0.2">
      <c r="B101" s="3">
        <v>1</v>
      </c>
      <c r="C101" s="3">
        <v>4.5</v>
      </c>
      <c r="D101" s="3"/>
      <c r="E101" s="3"/>
      <c r="F101" s="3">
        <v>0.33</v>
      </c>
      <c r="G101" s="3">
        <v>0.33</v>
      </c>
      <c r="H101" s="3">
        <v>2.5</v>
      </c>
      <c r="I101" s="3"/>
    </row>
    <row r="102" spans="2:9" x14ac:dyDescent="0.2">
      <c r="B102" s="3">
        <v>1</v>
      </c>
      <c r="C102" s="3">
        <v>2.5</v>
      </c>
      <c r="D102" s="3"/>
      <c r="E102" s="3"/>
      <c r="F102" s="3">
        <v>0.33</v>
      </c>
      <c r="G102" s="3">
        <v>1</v>
      </c>
      <c r="H102" s="3">
        <v>1</v>
      </c>
      <c r="I102" s="3"/>
    </row>
    <row r="103" spans="2:9" x14ac:dyDescent="0.2">
      <c r="B103" s="3">
        <v>2</v>
      </c>
      <c r="C103" s="3">
        <v>4.5</v>
      </c>
      <c r="D103" s="3"/>
      <c r="E103" s="3"/>
      <c r="F103" s="3">
        <v>0.33</v>
      </c>
      <c r="G103" s="3">
        <v>1</v>
      </c>
      <c r="H103" s="3">
        <v>1.5</v>
      </c>
      <c r="I103" s="3"/>
    </row>
    <row r="104" spans="2:9" x14ac:dyDescent="0.2">
      <c r="B104" s="3">
        <v>3</v>
      </c>
      <c r="C104" s="3">
        <v>4</v>
      </c>
      <c r="D104" s="3"/>
      <c r="E104" s="3"/>
      <c r="F104" s="3">
        <v>1</v>
      </c>
      <c r="G104" s="3">
        <v>0.67</v>
      </c>
      <c r="H104" s="3">
        <v>2.5</v>
      </c>
      <c r="I104" s="3"/>
    </row>
    <row r="105" spans="2:9" x14ac:dyDescent="0.2">
      <c r="B105" s="3">
        <v>4.5</v>
      </c>
      <c r="C105" s="3"/>
      <c r="D105" s="3"/>
      <c r="E105" s="3"/>
      <c r="F105" s="3">
        <v>2.67</v>
      </c>
      <c r="G105" s="3">
        <v>2</v>
      </c>
      <c r="H105" s="3">
        <v>7</v>
      </c>
      <c r="I105" s="3"/>
    </row>
    <row r="106" spans="2:9" x14ac:dyDescent="0.2">
      <c r="B106" s="3"/>
      <c r="C106" s="3"/>
      <c r="D106" s="3"/>
      <c r="E106" s="3"/>
      <c r="F106" s="3">
        <v>2</v>
      </c>
      <c r="G106" s="3">
        <v>7</v>
      </c>
      <c r="H106" s="3">
        <v>0</v>
      </c>
      <c r="I106" s="3"/>
    </row>
    <row r="107" spans="2:9" x14ac:dyDescent="0.2">
      <c r="B107" s="3"/>
      <c r="C107" s="3"/>
      <c r="D107" s="3"/>
      <c r="E107" s="3"/>
      <c r="F107" s="3">
        <v>3</v>
      </c>
      <c r="G107" s="3">
        <v>3</v>
      </c>
      <c r="H107" s="3"/>
      <c r="I107" s="3"/>
    </row>
    <row r="108" spans="2:9" x14ac:dyDescent="0.2">
      <c r="B108" s="3"/>
      <c r="C108" s="3"/>
      <c r="D108" s="3"/>
      <c r="E108" s="3"/>
      <c r="F108" s="3">
        <v>3</v>
      </c>
      <c r="G108" s="3">
        <v>5</v>
      </c>
      <c r="H108" s="3"/>
      <c r="I108" s="3"/>
    </row>
    <row r="109" spans="2:9" x14ac:dyDescent="0.2">
      <c r="B109" s="3"/>
      <c r="C109" s="3"/>
      <c r="D109" s="3"/>
      <c r="E109" s="3"/>
      <c r="F109" s="3">
        <v>5</v>
      </c>
      <c r="G109" s="3"/>
      <c r="H109" s="3"/>
      <c r="I109" s="3"/>
    </row>
    <row r="110" spans="2:9" x14ac:dyDescent="0.2">
      <c r="B110" s="3"/>
      <c r="C110" s="3"/>
      <c r="D110" s="3"/>
      <c r="E110" s="3"/>
      <c r="F110" s="3">
        <v>5</v>
      </c>
      <c r="G110" s="3"/>
      <c r="H110" s="3"/>
      <c r="I110" s="3"/>
    </row>
    <row r="111" spans="2:9" x14ac:dyDescent="0.2">
      <c r="B111" s="3"/>
      <c r="C111" s="3"/>
      <c r="D111" s="3"/>
      <c r="E111" s="3"/>
      <c r="F111" s="3">
        <v>4</v>
      </c>
      <c r="G111" s="3"/>
      <c r="H111" s="3"/>
      <c r="I111" s="3"/>
    </row>
    <row r="112" spans="2:9" x14ac:dyDescent="0.2">
      <c r="B112" s="3"/>
      <c r="C112" s="3"/>
      <c r="D112" s="3"/>
      <c r="E112" s="3"/>
      <c r="F112" s="3">
        <v>2</v>
      </c>
      <c r="G112" s="3"/>
      <c r="H112" s="3"/>
      <c r="I112" s="3"/>
    </row>
    <row r="113" spans="2:9" x14ac:dyDescent="0.2">
      <c r="B113" s="3"/>
      <c r="C113" s="3"/>
      <c r="D113" s="3"/>
      <c r="E113" s="3"/>
      <c r="F113" s="3">
        <v>3</v>
      </c>
      <c r="G113" s="3"/>
      <c r="H113" s="3"/>
      <c r="I113" s="3"/>
    </row>
    <row r="114" spans="2:9" x14ac:dyDescent="0.2">
      <c r="B114" s="3"/>
      <c r="C114" s="3"/>
      <c r="D114" s="3"/>
      <c r="E114" s="3"/>
      <c r="F114" s="3">
        <v>0</v>
      </c>
      <c r="G114" s="3"/>
      <c r="H114" s="3"/>
      <c r="I114" s="3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3846-534D-7A4E-A39A-DFB843B2B290}">
  <dimension ref="B3:H10"/>
  <sheetViews>
    <sheetView workbookViewId="0">
      <selection activeCell="M23" sqref="M23"/>
    </sheetView>
  </sheetViews>
  <sheetFormatPr baseColWidth="10" defaultRowHeight="16" x14ac:dyDescent="0.2"/>
  <cols>
    <col min="2" max="2" width="12.33203125" bestFit="1" customWidth="1"/>
  </cols>
  <sheetData>
    <row r="3" spans="2:8" x14ac:dyDescent="0.2">
      <c r="B3" s="2" t="s">
        <v>303</v>
      </c>
      <c r="C3" s="95" t="s">
        <v>304</v>
      </c>
      <c r="D3" s="95"/>
      <c r="E3" s="95"/>
      <c r="F3" s="95" t="s">
        <v>305</v>
      </c>
      <c r="G3" s="95"/>
      <c r="H3" s="95"/>
    </row>
    <row r="4" spans="2:8" x14ac:dyDescent="0.2">
      <c r="B4" s="2">
        <v>10</v>
      </c>
      <c r="C4" s="3">
        <v>1.0573597100000001</v>
      </c>
      <c r="D4" s="3">
        <v>1.1175454199999999</v>
      </c>
      <c r="E4" s="3">
        <v>1.0374000800000001</v>
      </c>
      <c r="F4" s="3">
        <v>0.71871094999999996</v>
      </c>
      <c r="G4" s="3">
        <v>0.65828039999999999</v>
      </c>
      <c r="H4" s="3">
        <v>0.60960276999999996</v>
      </c>
    </row>
    <row r="5" spans="2:8" x14ac:dyDescent="0.2">
      <c r="B5" s="2">
        <v>5</v>
      </c>
      <c r="C5" s="3">
        <v>1.01952362</v>
      </c>
      <c r="D5" s="3">
        <v>0.99798142999999995</v>
      </c>
      <c r="E5" s="3">
        <v>0.97561566</v>
      </c>
      <c r="F5" s="3">
        <v>0.87995886999999995</v>
      </c>
      <c r="G5" s="3">
        <v>0.83479539999999997</v>
      </c>
      <c r="H5" s="3">
        <v>0.73432945000000005</v>
      </c>
    </row>
    <row r="6" spans="2:8" x14ac:dyDescent="0.2">
      <c r="B6" s="2">
        <v>1</v>
      </c>
      <c r="C6" s="3">
        <v>1.0203794900000001</v>
      </c>
      <c r="D6" s="3">
        <v>0.95678644000000002</v>
      </c>
      <c r="E6" s="3">
        <v>0.88794508999999999</v>
      </c>
      <c r="F6" s="3">
        <v>0.9963687</v>
      </c>
      <c r="G6" s="3">
        <v>1.09429665</v>
      </c>
      <c r="H6" s="3">
        <v>0.86319502000000004</v>
      </c>
    </row>
    <row r="7" spans="2:8" x14ac:dyDescent="0.2">
      <c r="B7" s="2">
        <v>0.5</v>
      </c>
      <c r="C7" s="3">
        <v>1.0293742400000001</v>
      </c>
      <c r="D7" s="3">
        <v>0.90801776000000001</v>
      </c>
      <c r="E7" s="3">
        <v>0.81198223999999997</v>
      </c>
      <c r="F7" s="3">
        <v>0.95810339</v>
      </c>
      <c r="G7" s="3">
        <v>0.98302791</v>
      </c>
      <c r="H7" s="3">
        <v>0.72529675000000005</v>
      </c>
    </row>
    <row r="8" spans="2:8" x14ac:dyDescent="0.2">
      <c r="B8" s="2">
        <v>0.1</v>
      </c>
      <c r="C8" s="3">
        <v>1.11856278</v>
      </c>
      <c r="D8" s="3">
        <v>1.00620105</v>
      </c>
      <c r="E8" s="3">
        <v>0.88289059000000003</v>
      </c>
      <c r="F8" s="3">
        <v>0.99411702999999996</v>
      </c>
      <c r="G8" s="3">
        <v>0.91834132000000002</v>
      </c>
      <c r="H8" s="3">
        <v>0.89965119000000005</v>
      </c>
    </row>
    <row r="9" spans="2:8" x14ac:dyDescent="0.2">
      <c r="B9" s="2">
        <v>0.05</v>
      </c>
      <c r="C9" s="3">
        <v>0.92253532000000005</v>
      </c>
      <c r="D9" s="3">
        <v>0.86443278000000001</v>
      </c>
      <c r="E9" s="3">
        <v>0.78572467000000001</v>
      </c>
      <c r="F9" s="3">
        <v>0.99264629000000004</v>
      </c>
      <c r="G9" s="3">
        <v>0.93548260999999999</v>
      </c>
      <c r="H9" s="3">
        <v>0.92142597000000004</v>
      </c>
    </row>
    <row r="10" spans="2:8" x14ac:dyDescent="0.2">
      <c r="B10" s="2">
        <v>0</v>
      </c>
      <c r="C10" s="3">
        <v>1.1191764200000001</v>
      </c>
      <c r="D10" s="3">
        <v>1</v>
      </c>
      <c r="E10" s="3">
        <v>0.94966492000000002</v>
      </c>
      <c r="F10" s="3">
        <v>1.03616983</v>
      </c>
      <c r="G10" s="3">
        <v>1</v>
      </c>
      <c r="H10" s="3">
        <v>0.91304403999999995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AE42-B8B3-194B-845A-8B815669FEDE}">
  <dimension ref="B3:H10"/>
  <sheetViews>
    <sheetView workbookViewId="0">
      <selection activeCell="I18" sqref="I18"/>
    </sheetView>
  </sheetViews>
  <sheetFormatPr baseColWidth="10" defaultRowHeight="16" x14ac:dyDescent="0.2"/>
  <cols>
    <col min="2" max="2" width="13" bestFit="1" customWidth="1"/>
  </cols>
  <sheetData>
    <row r="3" spans="2:8" x14ac:dyDescent="0.2">
      <c r="B3" s="2" t="s">
        <v>306</v>
      </c>
      <c r="C3" s="95" t="s">
        <v>20</v>
      </c>
      <c r="D3" s="95"/>
      <c r="E3" s="95"/>
      <c r="F3" s="95" t="s">
        <v>21</v>
      </c>
      <c r="G3" s="95"/>
      <c r="H3" s="95"/>
    </row>
    <row r="4" spans="2:8" x14ac:dyDescent="0.2">
      <c r="B4" s="2">
        <v>10</v>
      </c>
      <c r="C4" s="3">
        <v>0.13892806799999999</v>
      </c>
      <c r="D4" s="3">
        <v>9.0796897000000001E-2</v>
      </c>
      <c r="E4" s="3">
        <v>0.119534556</v>
      </c>
      <c r="F4" s="3">
        <v>4.6244639999999997E-2</v>
      </c>
      <c r="G4" s="3">
        <v>0.12580155100000001</v>
      </c>
      <c r="H4" s="3">
        <v>0.14822482400000001</v>
      </c>
    </row>
    <row r="5" spans="2:8" x14ac:dyDescent="0.2">
      <c r="B5" s="2">
        <v>5</v>
      </c>
      <c r="C5" s="3">
        <v>0.125</v>
      </c>
      <c r="D5" s="3">
        <v>0.101551481</v>
      </c>
      <c r="E5" s="3">
        <v>0.20327926700000001</v>
      </c>
      <c r="F5" s="3">
        <v>0.35018215499999999</v>
      </c>
      <c r="G5" s="3">
        <v>0.56973664800000001</v>
      </c>
      <c r="H5" s="3">
        <v>0.36720125799999997</v>
      </c>
    </row>
    <row r="6" spans="2:8" x14ac:dyDescent="0.2">
      <c r="B6" s="2">
        <v>1</v>
      </c>
      <c r="C6" s="3">
        <v>0.23765867399999999</v>
      </c>
      <c r="D6" s="3">
        <v>0.29002115699999997</v>
      </c>
      <c r="E6" s="3">
        <v>0.223730606</v>
      </c>
      <c r="F6" s="3">
        <v>0.76947584899999999</v>
      </c>
      <c r="G6" s="3">
        <v>0.95331173499999999</v>
      </c>
      <c r="H6" s="3">
        <v>1.0207563150000001</v>
      </c>
    </row>
    <row r="7" spans="2:8" x14ac:dyDescent="0.2">
      <c r="B7" s="2">
        <v>0.5</v>
      </c>
      <c r="C7" s="3">
        <v>0.23607193200000001</v>
      </c>
      <c r="D7" s="3">
        <v>0.22478843400000001</v>
      </c>
      <c r="E7" s="3">
        <v>0.25793370900000001</v>
      </c>
      <c r="F7" s="3">
        <v>0.60220199799999996</v>
      </c>
      <c r="G7" s="3">
        <v>0.85478645499999995</v>
      </c>
      <c r="H7" s="3">
        <v>0.70545928700000005</v>
      </c>
    </row>
    <row r="8" spans="2:8" x14ac:dyDescent="0.2">
      <c r="B8" s="2">
        <v>0.1</v>
      </c>
      <c r="C8" s="3">
        <v>0.63875176300000003</v>
      </c>
      <c r="D8" s="3">
        <v>0.63857545800000004</v>
      </c>
      <c r="E8" s="3">
        <v>0.26075458400000001</v>
      </c>
      <c r="F8" s="3">
        <v>0.70188339399999999</v>
      </c>
      <c r="G8" s="3">
        <v>0.92612956599999996</v>
      </c>
      <c r="H8" s="3">
        <v>0.67060104600000003</v>
      </c>
    </row>
    <row r="9" spans="2:8" x14ac:dyDescent="0.2">
      <c r="B9" s="2">
        <v>0.05</v>
      </c>
      <c r="C9" s="3">
        <v>1.0163963330000001</v>
      </c>
      <c r="D9" s="3">
        <v>0.89818406200000001</v>
      </c>
      <c r="E9" s="3">
        <v>0.82545839200000004</v>
      </c>
      <c r="F9" s="3">
        <v>0.92748733000000005</v>
      </c>
      <c r="G9" s="3">
        <v>0.78372565100000002</v>
      </c>
      <c r="H9" s="3">
        <v>1.0426418589999999</v>
      </c>
    </row>
    <row r="10" spans="2:8" x14ac:dyDescent="0.2">
      <c r="B10" s="2">
        <v>0</v>
      </c>
      <c r="C10" s="3">
        <v>0.95460155099999999</v>
      </c>
      <c r="D10" s="3">
        <v>1</v>
      </c>
      <c r="E10" s="3">
        <v>1.388928068</v>
      </c>
      <c r="F10" s="3">
        <v>0.85379165700000004</v>
      </c>
      <c r="G10" s="3">
        <v>1</v>
      </c>
      <c r="H10" s="3">
        <v>1.0029843919999999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8617-919A-0E43-8D8D-99ACD261C248}">
  <dimension ref="B3:D252"/>
  <sheetViews>
    <sheetView workbookViewId="0">
      <selection activeCell="F11" sqref="F11"/>
    </sheetView>
  </sheetViews>
  <sheetFormatPr baseColWidth="10" defaultRowHeight="16" x14ac:dyDescent="0.2"/>
  <cols>
    <col min="4" max="4" width="41.5" bestFit="1" customWidth="1"/>
  </cols>
  <sheetData>
    <row r="3" spans="2:4" x14ac:dyDescent="0.2">
      <c r="B3" s="4"/>
      <c r="C3" s="4"/>
      <c r="D3" s="2" t="s">
        <v>47</v>
      </c>
    </row>
    <row r="4" spans="2:4" x14ac:dyDescent="0.2">
      <c r="B4" s="10" t="s">
        <v>48</v>
      </c>
      <c r="C4" s="3"/>
      <c r="D4" s="3">
        <v>-0.89852922999999996</v>
      </c>
    </row>
    <row r="5" spans="2:4" x14ac:dyDescent="0.2">
      <c r="B5" s="10">
        <v>2313287</v>
      </c>
      <c r="C5" s="3"/>
      <c r="D5" s="3">
        <v>-0.82189980399999996</v>
      </c>
    </row>
    <row r="6" spans="2:4" x14ac:dyDescent="0.2">
      <c r="B6" s="10" t="s">
        <v>49</v>
      </c>
      <c r="C6" s="3"/>
      <c r="D6" s="3">
        <v>-0.80830251799999997</v>
      </c>
    </row>
    <row r="7" spans="2:4" x14ac:dyDescent="0.2">
      <c r="B7" s="10" t="s">
        <v>50</v>
      </c>
      <c r="C7" s="3"/>
      <c r="D7" s="3">
        <v>-0.75483008200000001</v>
      </c>
    </row>
    <row r="8" spans="2:4" x14ac:dyDescent="0.2">
      <c r="B8" s="10" t="s">
        <v>51</v>
      </c>
      <c r="C8" s="3"/>
      <c r="D8" s="3">
        <v>-0.73328110099999999</v>
      </c>
    </row>
    <row r="9" spans="2:4" x14ac:dyDescent="0.2">
      <c r="B9" s="10" t="s">
        <v>52</v>
      </c>
      <c r="C9" s="3"/>
      <c r="D9" s="3">
        <v>-0.72825104299999999</v>
      </c>
    </row>
    <row r="10" spans="2:4" x14ac:dyDescent="0.2">
      <c r="B10" s="10" t="s">
        <v>53</v>
      </c>
      <c r="C10" s="3"/>
      <c r="D10" s="3">
        <v>-0.69260688599999998</v>
      </c>
    </row>
    <row r="11" spans="2:4" x14ac:dyDescent="0.2">
      <c r="B11" s="10" t="s">
        <v>54</v>
      </c>
      <c r="C11" s="3"/>
      <c r="D11" s="3">
        <v>-0.67110789999999998</v>
      </c>
    </row>
    <row r="12" spans="2:4" x14ac:dyDescent="0.2">
      <c r="B12" s="10" t="s">
        <v>55</v>
      </c>
      <c r="C12" s="3"/>
      <c r="D12" s="3">
        <v>-0.670446125</v>
      </c>
    </row>
    <row r="13" spans="2:4" x14ac:dyDescent="0.2">
      <c r="B13" s="10" t="s">
        <v>56</v>
      </c>
      <c r="C13" s="3"/>
      <c r="D13" s="3">
        <v>-0.66323628499999998</v>
      </c>
    </row>
    <row r="14" spans="2:4" x14ac:dyDescent="0.2">
      <c r="B14" s="10" t="s">
        <v>57</v>
      </c>
      <c r="C14" s="3"/>
      <c r="D14" s="3">
        <v>-0.65812717700000001</v>
      </c>
    </row>
    <row r="15" spans="2:4" x14ac:dyDescent="0.2">
      <c r="B15" s="10" t="s">
        <v>58</v>
      </c>
      <c r="C15" s="3"/>
      <c r="D15" s="3">
        <v>-0.65195802599999997</v>
      </c>
    </row>
    <row r="16" spans="2:4" x14ac:dyDescent="0.2">
      <c r="B16" s="10" t="s">
        <v>59</v>
      </c>
      <c r="C16" s="3"/>
      <c r="D16" s="3">
        <v>-0.64834436399999995</v>
      </c>
    </row>
    <row r="17" spans="2:4" x14ac:dyDescent="0.2">
      <c r="B17" s="10" t="s">
        <v>60</v>
      </c>
      <c r="C17" s="3"/>
      <c r="D17" s="3">
        <v>-0.62886133799999999</v>
      </c>
    </row>
    <row r="18" spans="2:4" x14ac:dyDescent="0.2">
      <c r="B18" s="10" t="s">
        <v>61</v>
      </c>
      <c r="C18" s="3"/>
      <c r="D18" s="3">
        <v>-0.62356088300000001</v>
      </c>
    </row>
    <row r="19" spans="2:4" x14ac:dyDescent="0.2">
      <c r="B19" s="10" t="s">
        <v>62</v>
      </c>
      <c r="C19" s="3"/>
      <c r="D19" s="3">
        <v>-0.62052610500000005</v>
      </c>
    </row>
    <row r="20" spans="2:4" x14ac:dyDescent="0.2">
      <c r="B20" s="10" t="s">
        <v>63</v>
      </c>
      <c r="C20" s="3"/>
      <c r="D20" s="3">
        <v>-0.61152423199999995</v>
      </c>
    </row>
    <row r="21" spans="2:4" x14ac:dyDescent="0.2">
      <c r="B21" s="10" t="s">
        <v>64</v>
      </c>
      <c r="C21" s="3"/>
      <c r="D21" s="3">
        <v>-0.59241511700000005</v>
      </c>
    </row>
    <row r="22" spans="2:4" x14ac:dyDescent="0.2">
      <c r="B22" s="10" t="s">
        <v>65</v>
      </c>
      <c r="C22" s="3"/>
      <c r="D22" s="3">
        <v>-0.58273119200000001</v>
      </c>
    </row>
    <row r="23" spans="2:4" x14ac:dyDescent="0.2">
      <c r="B23" s="10" t="s">
        <v>66</v>
      </c>
      <c r="C23" s="3"/>
      <c r="D23" s="3">
        <v>-0.58068096300000005</v>
      </c>
    </row>
    <row r="24" spans="2:4" x14ac:dyDescent="0.2">
      <c r="B24" s="10" t="s">
        <v>67</v>
      </c>
      <c r="C24" s="3"/>
      <c r="D24" s="3">
        <v>-0.57944105099999998</v>
      </c>
    </row>
    <row r="25" spans="2:4" x14ac:dyDescent="0.2">
      <c r="B25" s="10" t="s">
        <v>68</v>
      </c>
      <c r="C25" s="3"/>
      <c r="D25" s="3">
        <v>-0.57371831900000003</v>
      </c>
    </row>
    <row r="26" spans="2:4" x14ac:dyDescent="0.2">
      <c r="B26" s="10" t="s">
        <v>69</v>
      </c>
      <c r="C26" s="3"/>
      <c r="D26" s="3">
        <v>-0.567581856</v>
      </c>
    </row>
    <row r="27" spans="2:4" x14ac:dyDescent="0.2">
      <c r="B27" s="10" t="s">
        <v>70</v>
      </c>
      <c r="C27" s="3"/>
      <c r="D27" s="3">
        <v>-0.56552385400000005</v>
      </c>
    </row>
    <row r="28" spans="2:4" x14ac:dyDescent="0.2">
      <c r="B28" s="10" t="s">
        <v>71</v>
      </c>
      <c r="C28" s="3"/>
      <c r="D28" s="3">
        <v>-0.557783111</v>
      </c>
    </row>
    <row r="29" spans="2:4" x14ac:dyDescent="0.2">
      <c r="B29" s="10" t="s">
        <v>72</v>
      </c>
      <c r="C29" s="3"/>
      <c r="D29" s="3">
        <v>-0.55566473900000002</v>
      </c>
    </row>
    <row r="30" spans="2:4" x14ac:dyDescent="0.2">
      <c r="B30" s="10" t="s">
        <v>73</v>
      </c>
      <c r="C30" s="3"/>
      <c r="D30" s="3">
        <v>-0.55457346799999996</v>
      </c>
    </row>
    <row r="31" spans="2:4" x14ac:dyDescent="0.2">
      <c r="B31" s="10" t="s">
        <v>74</v>
      </c>
      <c r="C31" s="3"/>
      <c r="D31" s="3">
        <v>-0.55122676999999998</v>
      </c>
    </row>
    <row r="32" spans="2:4" x14ac:dyDescent="0.2">
      <c r="B32" s="10" t="s">
        <v>75</v>
      </c>
      <c r="C32" s="3"/>
      <c r="D32" s="3">
        <v>-0.55014524099999995</v>
      </c>
    </row>
    <row r="33" spans="2:4" x14ac:dyDescent="0.2">
      <c r="B33" s="10" t="s">
        <v>76</v>
      </c>
      <c r="C33" s="3"/>
      <c r="D33" s="3">
        <v>-0.54922375400000001</v>
      </c>
    </row>
    <row r="34" spans="2:4" x14ac:dyDescent="0.2">
      <c r="B34" s="10" t="s">
        <v>77</v>
      </c>
      <c r="C34" s="3"/>
      <c r="D34" s="3">
        <v>-0.54043215899999997</v>
      </c>
    </row>
    <row r="35" spans="2:4" x14ac:dyDescent="0.2">
      <c r="B35" s="10" t="s">
        <v>78</v>
      </c>
      <c r="C35" s="3"/>
      <c r="D35" s="3">
        <v>-0.53916727799999997</v>
      </c>
    </row>
    <row r="36" spans="2:4" x14ac:dyDescent="0.2">
      <c r="B36" s="10" t="s">
        <v>79</v>
      </c>
      <c r="C36" s="3"/>
      <c r="D36" s="3">
        <v>-0.53436141100000001</v>
      </c>
    </row>
    <row r="37" spans="2:4" x14ac:dyDescent="0.2">
      <c r="B37" s="10" t="s">
        <v>80</v>
      </c>
      <c r="C37" s="3"/>
      <c r="D37" s="3">
        <v>-0.53136614299999996</v>
      </c>
    </row>
    <row r="38" spans="2:4" x14ac:dyDescent="0.2">
      <c r="B38" s="10" t="s">
        <v>81</v>
      </c>
      <c r="C38" s="3"/>
      <c r="D38" s="3">
        <v>-0.52848305299999998</v>
      </c>
    </row>
    <row r="39" spans="2:4" x14ac:dyDescent="0.2">
      <c r="B39" s="10" t="s">
        <v>82</v>
      </c>
      <c r="C39" s="3"/>
      <c r="D39" s="3">
        <v>-0.52285731999999996</v>
      </c>
    </row>
    <row r="40" spans="2:4" x14ac:dyDescent="0.2">
      <c r="B40" s="10" t="s">
        <v>83</v>
      </c>
      <c r="C40" s="3"/>
      <c r="D40" s="3">
        <v>-0.52037355100000005</v>
      </c>
    </row>
    <row r="41" spans="2:4" x14ac:dyDescent="0.2">
      <c r="B41" s="10" t="s">
        <v>84</v>
      </c>
      <c r="C41" s="3"/>
      <c r="D41" s="3">
        <v>-0.51544847599999999</v>
      </c>
    </row>
    <row r="42" spans="2:4" x14ac:dyDescent="0.2">
      <c r="B42" s="10" t="s">
        <v>85</v>
      </c>
      <c r="C42" s="3"/>
      <c r="D42" s="3">
        <v>-0.51456824899999998</v>
      </c>
    </row>
    <row r="43" spans="2:4" x14ac:dyDescent="0.2">
      <c r="B43" s="10" t="s">
        <v>86</v>
      </c>
      <c r="C43" s="3"/>
      <c r="D43" s="3">
        <v>-0.51223876800000001</v>
      </c>
    </row>
    <row r="44" spans="2:4" x14ac:dyDescent="0.2">
      <c r="B44" s="10" t="s">
        <v>87</v>
      </c>
      <c r="C44" s="3"/>
      <c r="D44" s="3">
        <v>-0.51147259499999997</v>
      </c>
    </row>
    <row r="45" spans="2:4" x14ac:dyDescent="0.2">
      <c r="B45" s="10" t="s">
        <v>88</v>
      </c>
      <c r="C45" s="3"/>
      <c r="D45" s="3">
        <v>-0.51119672699999996</v>
      </c>
    </row>
    <row r="46" spans="2:4" x14ac:dyDescent="0.2">
      <c r="B46" s="10" t="s">
        <v>89</v>
      </c>
      <c r="C46" s="3"/>
      <c r="D46" s="3">
        <v>-0.50906415800000004</v>
      </c>
    </row>
    <row r="47" spans="2:4" x14ac:dyDescent="0.2">
      <c r="B47" s="10" t="s">
        <v>90</v>
      </c>
      <c r="C47" s="3"/>
      <c r="D47" s="3">
        <v>-0.50868113299999995</v>
      </c>
    </row>
    <row r="48" spans="2:4" x14ac:dyDescent="0.2">
      <c r="B48" s="10" t="s">
        <v>91</v>
      </c>
      <c r="C48" s="3"/>
      <c r="D48" s="3">
        <v>-0.50619969200000003</v>
      </c>
    </row>
    <row r="49" spans="2:4" x14ac:dyDescent="0.2">
      <c r="B49" s="10" t="s">
        <v>92</v>
      </c>
      <c r="C49" s="3"/>
      <c r="D49" s="3">
        <v>-0.50499531600000003</v>
      </c>
    </row>
    <row r="50" spans="2:4" x14ac:dyDescent="0.2">
      <c r="B50" s="10" t="s">
        <v>93</v>
      </c>
      <c r="C50" s="3"/>
      <c r="D50" s="3">
        <v>-0.50237840899999997</v>
      </c>
    </row>
    <row r="51" spans="2:4" x14ac:dyDescent="0.2">
      <c r="B51" s="10" t="s">
        <v>94</v>
      </c>
      <c r="C51" s="3"/>
      <c r="D51" s="3">
        <v>-0.50230218400000004</v>
      </c>
    </row>
    <row r="52" spans="2:4" x14ac:dyDescent="0.2">
      <c r="B52" s="10" t="s">
        <v>95</v>
      </c>
      <c r="C52" s="3"/>
      <c r="D52" s="3">
        <v>-0.49973735000000002</v>
      </c>
    </row>
    <row r="53" spans="2:4" x14ac:dyDescent="0.2">
      <c r="B53" s="10" t="s">
        <v>96</v>
      </c>
      <c r="C53" s="3"/>
      <c r="D53" s="3">
        <v>-0.497144735</v>
      </c>
    </row>
    <row r="54" spans="2:4" x14ac:dyDescent="0.2">
      <c r="B54" s="10" t="s">
        <v>97</v>
      </c>
      <c r="C54" s="3"/>
      <c r="D54" s="3">
        <v>-0.49383215499999999</v>
      </c>
    </row>
    <row r="55" spans="2:4" x14ac:dyDescent="0.2">
      <c r="B55" s="10" t="s">
        <v>98</v>
      </c>
      <c r="C55" s="3"/>
      <c r="D55" s="3">
        <v>-0.48948145199999998</v>
      </c>
    </row>
    <row r="56" spans="2:4" x14ac:dyDescent="0.2">
      <c r="B56" s="10" t="s">
        <v>99</v>
      </c>
      <c r="C56" s="3"/>
      <c r="D56" s="3">
        <v>-0.48601878599999998</v>
      </c>
    </row>
    <row r="57" spans="2:4" x14ac:dyDescent="0.2">
      <c r="B57" s="10" t="s">
        <v>100</v>
      </c>
      <c r="C57" s="3"/>
      <c r="D57" s="3">
        <v>-0.48554356199999998</v>
      </c>
    </row>
    <row r="58" spans="2:4" x14ac:dyDescent="0.2">
      <c r="B58" s="10" t="s">
        <v>101</v>
      </c>
      <c r="C58" s="3"/>
      <c r="D58" s="3">
        <v>-0.485449766</v>
      </c>
    </row>
    <row r="59" spans="2:4" x14ac:dyDescent="0.2">
      <c r="B59" s="10" t="s">
        <v>102</v>
      </c>
      <c r="C59" s="3"/>
      <c r="D59" s="3">
        <v>-0.48430641299999999</v>
      </c>
    </row>
    <row r="60" spans="2:4" x14ac:dyDescent="0.2">
      <c r="B60" s="10" t="s">
        <v>103</v>
      </c>
      <c r="C60" s="3"/>
      <c r="D60" s="3">
        <v>-0.475968799</v>
      </c>
    </row>
    <row r="61" spans="2:4" x14ac:dyDescent="0.2">
      <c r="B61" s="10" t="s">
        <v>104</v>
      </c>
      <c r="C61" s="3"/>
      <c r="D61" s="3">
        <v>-0.47273831999999999</v>
      </c>
    </row>
    <row r="62" spans="2:4" x14ac:dyDescent="0.2">
      <c r="B62" s="10" t="s">
        <v>105</v>
      </c>
      <c r="C62" s="3"/>
      <c r="D62" s="3">
        <v>-0.469769145</v>
      </c>
    </row>
    <row r="63" spans="2:4" x14ac:dyDescent="0.2">
      <c r="B63" s="10" t="s">
        <v>106</v>
      </c>
      <c r="C63" s="3"/>
      <c r="D63" s="3">
        <v>-0.46152884799999999</v>
      </c>
    </row>
    <row r="64" spans="2:4" x14ac:dyDescent="0.2">
      <c r="B64" s="10" t="s">
        <v>107</v>
      </c>
      <c r="C64" s="3"/>
      <c r="D64" s="3">
        <v>-0.46126505000000001</v>
      </c>
    </row>
    <row r="65" spans="2:4" x14ac:dyDescent="0.2">
      <c r="B65" s="10" t="s">
        <v>108</v>
      </c>
      <c r="C65" s="3"/>
      <c r="D65" s="3">
        <v>-0.46035793800000002</v>
      </c>
    </row>
    <row r="66" spans="2:4" x14ac:dyDescent="0.2">
      <c r="B66" s="10" t="s">
        <v>109</v>
      </c>
      <c r="C66" s="3"/>
      <c r="D66" s="3">
        <v>-0.458980475</v>
      </c>
    </row>
    <row r="67" spans="2:4" x14ac:dyDescent="0.2">
      <c r="B67" s="10" t="s">
        <v>110</v>
      </c>
      <c r="C67" s="3"/>
      <c r="D67" s="3">
        <v>-0.45509302800000001</v>
      </c>
    </row>
    <row r="68" spans="2:4" x14ac:dyDescent="0.2">
      <c r="B68" s="10" t="s">
        <v>111</v>
      </c>
      <c r="C68" s="3"/>
      <c r="D68" s="3">
        <v>-0.45292758</v>
      </c>
    </row>
    <row r="69" spans="2:4" x14ac:dyDescent="0.2">
      <c r="B69" s="10" t="s">
        <v>112</v>
      </c>
      <c r="C69" s="3"/>
      <c r="D69" s="3">
        <v>-0.45109574000000002</v>
      </c>
    </row>
    <row r="70" spans="2:4" x14ac:dyDescent="0.2">
      <c r="B70" s="10" t="s">
        <v>113</v>
      </c>
      <c r="C70" s="3"/>
      <c r="D70" s="3">
        <v>-0.45107670900000002</v>
      </c>
    </row>
    <row r="71" spans="2:4" x14ac:dyDescent="0.2">
      <c r="B71" s="10" t="s">
        <v>114</v>
      </c>
      <c r="C71" s="3"/>
      <c r="D71" s="3">
        <v>-0.44910667700000001</v>
      </c>
    </row>
    <row r="72" spans="2:4" x14ac:dyDescent="0.2">
      <c r="B72" s="10" t="s">
        <v>115</v>
      </c>
      <c r="C72" s="3"/>
      <c r="D72" s="3">
        <v>-0.44767423499999998</v>
      </c>
    </row>
    <row r="73" spans="2:4" x14ac:dyDescent="0.2">
      <c r="B73" s="10" t="s">
        <v>116</v>
      </c>
      <c r="C73" s="3"/>
      <c r="D73" s="3">
        <v>-0.44739535400000002</v>
      </c>
    </row>
    <row r="74" spans="2:4" x14ac:dyDescent="0.2">
      <c r="B74" s="10" t="s">
        <v>117</v>
      </c>
      <c r="C74" s="3"/>
      <c r="D74" s="3">
        <v>-0.446616128</v>
      </c>
    </row>
    <row r="75" spans="2:4" x14ac:dyDescent="0.2">
      <c r="B75" s="10" t="s">
        <v>118</v>
      </c>
      <c r="C75" s="3"/>
      <c r="D75" s="3">
        <v>-0.44397976700000003</v>
      </c>
    </row>
    <row r="76" spans="2:4" x14ac:dyDescent="0.2">
      <c r="B76" s="10" t="s">
        <v>119</v>
      </c>
      <c r="C76" s="3"/>
      <c r="D76" s="3">
        <v>-0.44301115899999999</v>
      </c>
    </row>
    <row r="77" spans="2:4" x14ac:dyDescent="0.2">
      <c r="B77" s="10" t="s">
        <v>120</v>
      </c>
      <c r="C77" s="3"/>
      <c r="D77" s="3">
        <v>-0.44133947099999998</v>
      </c>
    </row>
    <row r="78" spans="2:4" x14ac:dyDescent="0.2">
      <c r="B78" s="10" t="s">
        <v>121</v>
      </c>
      <c r="C78" s="3"/>
      <c r="D78" s="3">
        <v>-0.44097399199999998</v>
      </c>
    </row>
    <row r="79" spans="2:4" x14ac:dyDescent="0.2">
      <c r="B79" s="10" t="s">
        <v>122</v>
      </c>
      <c r="C79" s="3"/>
      <c r="D79" s="3">
        <v>-0.43932331099999999</v>
      </c>
    </row>
    <row r="80" spans="2:4" x14ac:dyDescent="0.2">
      <c r="B80" s="10" t="s">
        <v>123</v>
      </c>
      <c r="C80" s="3"/>
      <c r="D80" s="3">
        <v>-0.43563167899999999</v>
      </c>
    </row>
    <row r="81" spans="2:4" x14ac:dyDescent="0.2">
      <c r="B81" s="10" t="s">
        <v>124</v>
      </c>
      <c r="C81" s="3"/>
      <c r="D81" s="3">
        <v>-0.43415037699999998</v>
      </c>
    </row>
    <row r="82" spans="2:4" x14ac:dyDescent="0.2">
      <c r="B82" s="10" t="s">
        <v>125</v>
      </c>
      <c r="C82" s="3"/>
      <c r="D82" s="3">
        <v>-0.432377658</v>
      </c>
    </row>
    <row r="83" spans="2:4" x14ac:dyDescent="0.2">
      <c r="B83" s="10" t="s">
        <v>126</v>
      </c>
      <c r="C83" s="3"/>
      <c r="D83" s="3">
        <v>-0.43202253200000001</v>
      </c>
    </row>
    <row r="84" spans="2:4" x14ac:dyDescent="0.2">
      <c r="B84" s="10" t="s">
        <v>127</v>
      </c>
      <c r="C84" s="3"/>
      <c r="D84" s="3">
        <v>-0.43047570899999998</v>
      </c>
    </row>
    <row r="85" spans="2:4" x14ac:dyDescent="0.2">
      <c r="B85" s="10" t="s">
        <v>128</v>
      </c>
      <c r="C85" s="3"/>
      <c r="D85" s="3">
        <v>-0.42709651300000001</v>
      </c>
    </row>
    <row r="86" spans="2:4" x14ac:dyDescent="0.2">
      <c r="B86" s="10" t="s">
        <v>129</v>
      </c>
      <c r="C86" s="3"/>
      <c r="D86" s="3">
        <v>-0.42324032299999997</v>
      </c>
    </row>
    <row r="87" spans="2:4" x14ac:dyDescent="0.2">
      <c r="B87" s="10" t="s">
        <v>130</v>
      </c>
      <c r="C87" s="3"/>
      <c r="D87" s="3">
        <v>-0.42204128600000002</v>
      </c>
    </row>
    <row r="88" spans="2:4" x14ac:dyDescent="0.2">
      <c r="B88" s="10" t="s">
        <v>131</v>
      </c>
      <c r="C88" s="3"/>
      <c r="D88" s="3">
        <v>-0.42031998399999998</v>
      </c>
    </row>
    <row r="89" spans="2:4" x14ac:dyDescent="0.2">
      <c r="B89" s="10" t="s">
        <v>132</v>
      </c>
      <c r="C89" s="3"/>
      <c r="D89" s="3">
        <v>-0.41906729799999998</v>
      </c>
    </row>
    <row r="90" spans="2:4" x14ac:dyDescent="0.2">
      <c r="B90" s="10" t="s">
        <v>133</v>
      </c>
      <c r="C90" s="3"/>
      <c r="D90" s="3">
        <v>-0.417598625</v>
      </c>
    </row>
    <row r="91" spans="2:4" x14ac:dyDescent="0.2">
      <c r="B91" s="10" t="s">
        <v>134</v>
      </c>
      <c r="C91" s="3"/>
      <c r="D91" s="3">
        <v>-0.41650790300000001</v>
      </c>
    </row>
    <row r="92" spans="2:4" x14ac:dyDescent="0.2">
      <c r="B92" s="10" t="s">
        <v>135</v>
      </c>
      <c r="C92" s="3"/>
      <c r="D92" s="3">
        <v>-0.41554186399999998</v>
      </c>
    </row>
    <row r="93" spans="2:4" x14ac:dyDescent="0.2">
      <c r="B93" s="10" t="s">
        <v>136</v>
      </c>
      <c r="C93" s="3"/>
      <c r="D93" s="3">
        <v>-0.41419676999999999</v>
      </c>
    </row>
    <row r="94" spans="2:4" x14ac:dyDescent="0.2">
      <c r="B94" s="10" t="s">
        <v>137</v>
      </c>
      <c r="C94" s="3"/>
      <c r="D94" s="3">
        <v>-0.41050438500000003</v>
      </c>
    </row>
    <row r="95" spans="2:4" x14ac:dyDescent="0.2">
      <c r="B95" s="10" t="s">
        <v>138</v>
      </c>
      <c r="C95" s="3"/>
      <c r="D95" s="3">
        <v>-0.40910404500000003</v>
      </c>
    </row>
    <row r="96" spans="2:4" x14ac:dyDescent="0.2">
      <c r="B96" s="10" t="s">
        <v>139</v>
      </c>
      <c r="C96" s="3"/>
      <c r="D96" s="3">
        <v>-0.40491969300000002</v>
      </c>
    </row>
    <row r="97" spans="2:4" x14ac:dyDescent="0.2">
      <c r="B97" s="10" t="s">
        <v>140</v>
      </c>
      <c r="C97" s="3"/>
      <c r="D97" s="3">
        <v>-0.40303163199999997</v>
      </c>
    </row>
    <row r="98" spans="2:4" x14ac:dyDescent="0.2">
      <c r="B98" s="10" t="s">
        <v>141</v>
      </c>
      <c r="C98" s="3"/>
      <c r="D98" s="3">
        <v>-0.401920844</v>
      </c>
    </row>
    <row r="99" spans="2:4" x14ac:dyDescent="0.2">
      <c r="B99" s="10" t="s">
        <v>142</v>
      </c>
      <c r="C99" s="3"/>
      <c r="D99" s="3">
        <v>-0.40185403800000002</v>
      </c>
    </row>
    <row r="100" spans="2:4" x14ac:dyDescent="0.2">
      <c r="B100" s="10" t="s">
        <v>143</v>
      </c>
      <c r="C100" s="3"/>
      <c r="D100" s="3">
        <v>-0.40103800699999997</v>
      </c>
    </row>
    <row r="101" spans="2:4" x14ac:dyDescent="0.2">
      <c r="B101" s="10" t="s">
        <v>144</v>
      </c>
      <c r="C101" s="3"/>
      <c r="D101" s="3">
        <v>-0.39824119800000002</v>
      </c>
    </row>
    <row r="102" spans="2:4" x14ac:dyDescent="0.2">
      <c r="B102" s="10" t="s">
        <v>145</v>
      </c>
      <c r="C102" s="3"/>
      <c r="D102" s="3">
        <v>-0.39611701399999999</v>
      </c>
    </row>
    <row r="103" spans="2:4" x14ac:dyDescent="0.2">
      <c r="B103" s="10" t="s">
        <v>146</v>
      </c>
      <c r="C103" s="3"/>
      <c r="D103" s="3">
        <v>-0.39592992300000002</v>
      </c>
    </row>
    <row r="104" spans="2:4" x14ac:dyDescent="0.2">
      <c r="B104" s="10" t="s">
        <v>147</v>
      </c>
      <c r="C104" s="3"/>
      <c r="D104" s="3">
        <v>-0.393071591</v>
      </c>
    </row>
    <row r="105" spans="2:4" x14ac:dyDescent="0.2">
      <c r="B105" s="10" t="s">
        <v>148</v>
      </c>
      <c r="C105" s="3"/>
      <c r="D105" s="3">
        <v>-0.393002299</v>
      </c>
    </row>
    <row r="106" spans="2:4" x14ac:dyDescent="0.2">
      <c r="B106" s="10" t="s">
        <v>149</v>
      </c>
      <c r="C106" s="3"/>
      <c r="D106" s="3">
        <v>-0.39152777</v>
      </c>
    </row>
    <row r="107" spans="2:4" x14ac:dyDescent="0.2">
      <c r="B107" s="10" t="s">
        <v>150</v>
      </c>
      <c r="C107" s="3"/>
      <c r="D107" s="3">
        <v>-0.38613596900000002</v>
      </c>
    </row>
    <row r="108" spans="2:4" x14ac:dyDescent="0.2">
      <c r="B108" s="10" t="s">
        <v>151</v>
      </c>
      <c r="C108" s="3"/>
      <c r="D108" s="3">
        <v>-0.38308825400000002</v>
      </c>
    </row>
    <row r="109" spans="2:4" x14ac:dyDescent="0.2">
      <c r="B109" s="10" t="s">
        <v>152</v>
      </c>
      <c r="C109" s="3"/>
      <c r="D109" s="3">
        <v>-0.38276927399999999</v>
      </c>
    </row>
    <row r="110" spans="2:4" x14ac:dyDescent="0.2">
      <c r="B110" s="10" t="s">
        <v>153</v>
      </c>
      <c r="C110" s="3"/>
      <c r="D110" s="3">
        <v>-0.38160645199999998</v>
      </c>
    </row>
    <row r="111" spans="2:4" x14ac:dyDescent="0.2">
      <c r="B111" s="10" t="s">
        <v>154</v>
      </c>
      <c r="C111" s="3"/>
      <c r="D111" s="3">
        <v>-0.38142499800000002</v>
      </c>
    </row>
    <row r="112" spans="2:4" x14ac:dyDescent="0.2">
      <c r="B112" s="10" t="s">
        <v>155</v>
      </c>
      <c r="C112" s="3"/>
      <c r="D112" s="3">
        <v>-0.38117964999999998</v>
      </c>
    </row>
    <row r="113" spans="2:4" x14ac:dyDescent="0.2">
      <c r="B113" s="10" t="s">
        <v>156</v>
      </c>
      <c r="C113" s="3"/>
      <c r="D113" s="3">
        <v>-0.37912937600000002</v>
      </c>
    </row>
    <row r="114" spans="2:4" x14ac:dyDescent="0.2">
      <c r="B114" s="10" t="s">
        <v>157</v>
      </c>
      <c r="C114" s="3"/>
      <c r="D114" s="3">
        <v>-0.37858676000000002</v>
      </c>
    </row>
    <row r="115" spans="2:4" x14ac:dyDescent="0.2">
      <c r="B115" s="10" t="s">
        <v>158</v>
      </c>
      <c r="C115" s="3"/>
      <c r="D115" s="3">
        <v>-0.37677255799999998</v>
      </c>
    </row>
    <row r="116" spans="2:4" x14ac:dyDescent="0.2">
      <c r="B116" s="10" t="s">
        <v>159</v>
      </c>
      <c r="C116" s="3"/>
      <c r="D116" s="3">
        <v>-0.37433249299999999</v>
      </c>
    </row>
    <row r="117" spans="2:4" x14ac:dyDescent="0.2">
      <c r="B117" s="10" t="s">
        <v>160</v>
      </c>
      <c r="C117" s="3"/>
      <c r="D117" s="3">
        <v>-0.374224734</v>
      </c>
    </row>
    <row r="118" spans="2:4" x14ac:dyDescent="0.2">
      <c r="B118" s="10" t="s">
        <v>161</v>
      </c>
      <c r="C118" s="3"/>
      <c r="D118" s="3">
        <v>-0.373346919</v>
      </c>
    </row>
    <row r="119" spans="2:4" x14ac:dyDescent="0.2">
      <c r="B119" s="10" t="s">
        <v>162</v>
      </c>
      <c r="C119" s="3"/>
      <c r="D119" s="3">
        <v>-0.37153103599999998</v>
      </c>
    </row>
    <row r="120" spans="2:4" x14ac:dyDescent="0.2">
      <c r="B120" s="10" t="s">
        <v>163</v>
      </c>
      <c r="C120" s="3"/>
      <c r="D120" s="3">
        <v>-0.37133382700000001</v>
      </c>
    </row>
    <row r="121" spans="2:4" x14ac:dyDescent="0.2">
      <c r="B121" s="10" t="s">
        <v>164</v>
      </c>
      <c r="C121" s="3"/>
      <c r="D121" s="3">
        <v>-0.37099527700000001</v>
      </c>
    </row>
    <row r="122" spans="2:4" x14ac:dyDescent="0.2">
      <c r="B122" s="10" t="s">
        <v>165</v>
      </c>
      <c r="C122" s="3"/>
      <c r="D122" s="3">
        <v>-0.36874106400000001</v>
      </c>
    </row>
    <row r="123" spans="2:4" x14ac:dyDescent="0.2">
      <c r="B123" s="10" t="s">
        <v>166</v>
      </c>
      <c r="C123" s="3"/>
      <c r="D123" s="3">
        <v>-0.365857553</v>
      </c>
    </row>
    <row r="124" spans="2:4" x14ac:dyDescent="0.2">
      <c r="B124" s="10" t="s">
        <v>167</v>
      </c>
      <c r="C124" s="3"/>
      <c r="D124" s="3">
        <v>-0.36177306199999998</v>
      </c>
    </row>
    <row r="125" spans="2:4" x14ac:dyDescent="0.2">
      <c r="B125" s="10" t="s">
        <v>168</v>
      </c>
      <c r="C125" s="3"/>
      <c r="D125" s="3">
        <v>-0.36106249899999998</v>
      </c>
    </row>
    <row r="126" spans="2:4" x14ac:dyDescent="0.2">
      <c r="B126" s="10" t="s">
        <v>169</v>
      </c>
      <c r="C126" s="3"/>
      <c r="D126" s="3">
        <v>-0.36094046499999999</v>
      </c>
    </row>
    <row r="127" spans="2:4" x14ac:dyDescent="0.2">
      <c r="B127" s="10" t="s">
        <v>170</v>
      </c>
      <c r="C127" s="3"/>
      <c r="D127" s="3">
        <v>-0.359381956</v>
      </c>
    </row>
    <row r="128" spans="2:4" x14ac:dyDescent="0.2">
      <c r="B128" s="10" t="s">
        <v>171</v>
      </c>
      <c r="C128" s="3"/>
      <c r="D128" s="3">
        <v>-0.35747975799999998</v>
      </c>
    </row>
    <row r="129" spans="2:4" x14ac:dyDescent="0.2">
      <c r="B129" s="10" t="s">
        <v>172</v>
      </c>
      <c r="C129" s="3"/>
      <c r="D129" s="3">
        <v>-0.35463049200000002</v>
      </c>
    </row>
    <row r="130" spans="2:4" x14ac:dyDescent="0.2">
      <c r="B130" s="10" t="s">
        <v>173</v>
      </c>
      <c r="C130" s="3"/>
      <c r="D130" s="3">
        <v>-0.35284908500000001</v>
      </c>
    </row>
    <row r="131" spans="2:4" x14ac:dyDescent="0.2">
      <c r="B131" s="10" t="s">
        <v>174</v>
      </c>
      <c r="C131" s="3"/>
      <c r="D131" s="3">
        <v>-0.35227472100000001</v>
      </c>
    </row>
    <row r="132" spans="2:4" x14ac:dyDescent="0.2">
      <c r="B132" s="10" t="s">
        <v>175</v>
      </c>
      <c r="C132" s="3"/>
      <c r="D132" s="3">
        <v>-0.34938564700000002</v>
      </c>
    </row>
    <row r="133" spans="2:4" x14ac:dyDescent="0.2">
      <c r="B133" s="10" t="s">
        <v>176</v>
      </c>
      <c r="C133" s="3"/>
      <c r="D133" s="3">
        <v>-0.34457624100000001</v>
      </c>
    </row>
    <row r="134" spans="2:4" x14ac:dyDescent="0.2">
      <c r="B134" s="10" t="s">
        <v>177</v>
      </c>
      <c r="C134" s="3"/>
      <c r="D134" s="3">
        <v>-0.34391191300000001</v>
      </c>
    </row>
    <row r="135" spans="2:4" x14ac:dyDescent="0.2">
      <c r="B135" s="10" t="s">
        <v>178</v>
      </c>
      <c r="C135" s="3"/>
      <c r="D135" s="3">
        <v>-0.34294170699999998</v>
      </c>
    </row>
    <row r="136" spans="2:4" x14ac:dyDescent="0.2">
      <c r="B136" s="10" t="s">
        <v>179</v>
      </c>
      <c r="C136" s="3"/>
      <c r="D136" s="3">
        <v>-0.342457334</v>
      </c>
    </row>
    <row r="137" spans="2:4" x14ac:dyDescent="0.2">
      <c r="B137" s="10" t="s">
        <v>180</v>
      </c>
      <c r="C137" s="3"/>
      <c r="D137" s="3">
        <v>-0.339497471</v>
      </c>
    </row>
    <row r="138" spans="2:4" x14ac:dyDescent="0.2">
      <c r="B138" s="10" t="s">
        <v>181</v>
      </c>
      <c r="C138" s="3"/>
      <c r="D138" s="3">
        <v>-0.33742959099999997</v>
      </c>
    </row>
    <row r="139" spans="2:4" x14ac:dyDescent="0.2">
      <c r="B139" s="10" t="s">
        <v>182</v>
      </c>
      <c r="C139" s="3"/>
      <c r="D139" s="3">
        <v>-0.33731696999999999</v>
      </c>
    </row>
    <row r="140" spans="2:4" x14ac:dyDescent="0.2">
      <c r="B140" s="10" t="s">
        <v>183</v>
      </c>
      <c r="C140" s="3"/>
      <c r="D140" s="3">
        <v>-0.335893569</v>
      </c>
    </row>
    <row r="141" spans="2:4" x14ac:dyDescent="0.2">
      <c r="B141" s="10" t="s">
        <v>184</v>
      </c>
      <c r="C141" s="3"/>
      <c r="D141" s="3">
        <v>-0.33381442</v>
      </c>
    </row>
    <row r="142" spans="2:4" x14ac:dyDescent="0.2">
      <c r="B142" s="10" t="s">
        <v>185</v>
      </c>
      <c r="C142" s="3"/>
      <c r="D142" s="3">
        <v>-0.33313200300000001</v>
      </c>
    </row>
    <row r="143" spans="2:4" x14ac:dyDescent="0.2">
      <c r="B143" s="10" t="s">
        <v>186</v>
      </c>
      <c r="C143" s="3"/>
      <c r="D143" s="3">
        <v>-0.33301908000000002</v>
      </c>
    </row>
    <row r="144" spans="2:4" x14ac:dyDescent="0.2">
      <c r="B144" s="10" t="s">
        <v>187</v>
      </c>
      <c r="C144" s="3"/>
      <c r="D144" s="3">
        <v>-0.33285613800000002</v>
      </c>
    </row>
    <row r="145" spans="2:4" x14ac:dyDescent="0.2">
      <c r="B145" s="10" t="s">
        <v>188</v>
      </c>
      <c r="C145" s="3"/>
      <c r="D145" s="3">
        <v>-0.331277977</v>
      </c>
    </row>
    <row r="146" spans="2:4" x14ac:dyDescent="0.2">
      <c r="B146" s="10" t="s">
        <v>189</v>
      </c>
      <c r="C146" s="3"/>
      <c r="D146" s="3">
        <v>-0.32921849800000003</v>
      </c>
    </row>
    <row r="147" spans="2:4" x14ac:dyDescent="0.2">
      <c r="B147" s="10" t="s">
        <v>190</v>
      </c>
      <c r="C147" s="3"/>
      <c r="D147" s="3">
        <v>-0.32832793300000002</v>
      </c>
    </row>
    <row r="148" spans="2:4" x14ac:dyDescent="0.2">
      <c r="B148" s="10" t="s">
        <v>191</v>
      </c>
      <c r="C148" s="3"/>
      <c r="D148" s="3">
        <v>-0.32547591399999998</v>
      </c>
    </row>
    <row r="149" spans="2:4" x14ac:dyDescent="0.2">
      <c r="B149" s="10" t="s">
        <v>192</v>
      </c>
      <c r="C149" s="3"/>
      <c r="D149" s="3">
        <v>-0.324699972</v>
      </c>
    </row>
    <row r="150" spans="2:4" x14ac:dyDescent="0.2">
      <c r="B150" s="10" t="s">
        <v>193</v>
      </c>
      <c r="C150" s="3"/>
      <c r="D150" s="3">
        <v>-0.32332428099999999</v>
      </c>
    </row>
    <row r="151" spans="2:4" x14ac:dyDescent="0.2">
      <c r="B151" s="10" t="s">
        <v>194</v>
      </c>
      <c r="C151" s="3"/>
      <c r="D151" s="3">
        <v>-0.32094679999999998</v>
      </c>
    </row>
    <row r="152" spans="2:4" x14ac:dyDescent="0.2">
      <c r="B152" s="10" t="s">
        <v>195</v>
      </c>
      <c r="C152" s="3"/>
      <c r="D152" s="3">
        <v>-0.31914669000000001</v>
      </c>
    </row>
    <row r="153" spans="2:4" x14ac:dyDescent="0.2">
      <c r="B153" s="10" t="s">
        <v>196</v>
      </c>
      <c r="C153" s="3"/>
      <c r="D153" s="3">
        <v>-0.318518409</v>
      </c>
    </row>
    <row r="154" spans="2:4" x14ac:dyDescent="0.2">
      <c r="B154" s="10" t="s">
        <v>197</v>
      </c>
      <c r="C154" s="3"/>
      <c r="D154" s="3">
        <v>-0.31767795500000001</v>
      </c>
    </row>
    <row r="155" spans="2:4" x14ac:dyDescent="0.2">
      <c r="B155" s="10" t="s">
        <v>198</v>
      </c>
      <c r="C155" s="3"/>
      <c r="D155" s="3">
        <v>-0.31559668200000002</v>
      </c>
    </row>
    <row r="156" spans="2:4" x14ac:dyDescent="0.2">
      <c r="B156" s="10" t="s">
        <v>199</v>
      </c>
      <c r="C156" s="3"/>
      <c r="D156" s="3">
        <v>-0.31060658899999999</v>
      </c>
    </row>
    <row r="157" spans="2:4" x14ac:dyDescent="0.2">
      <c r="B157" s="10" t="s">
        <v>200</v>
      </c>
      <c r="C157" s="3"/>
      <c r="D157" s="3">
        <v>-0.30969547200000003</v>
      </c>
    </row>
    <row r="158" spans="2:4" x14ac:dyDescent="0.2">
      <c r="B158" s="10" t="s">
        <v>201</v>
      </c>
      <c r="C158" s="3"/>
      <c r="D158" s="3">
        <v>-0.30941149499999998</v>
      </c>
    </row>
    <row r="159" spans="2:4" x14ac:dyDescent="0.2">
      <c r="B159" s="10" t="s">
        <v>202</v>
      </c>
      <c r="C159" s="3"/>
      <c r="D159" s="3">
        <v>-0.30695906000000001</v>
      </c>
    </row>
    <row r="160" spans="2:4" x14ac:dyDescent="0.2">
      <c r="B160" s="10" t="s">
        <v>203</v>
      </c>
      <c r="C160" s="3"/>
      <c r="D160" s="3">
        <v>-0.30694444799999998</v>
      </c>
    </row>
    <row r="161" spans="2:4" x14ac:dyDescent="0.2">
      <c r="B161" s="10" t="s">
        <v>204</v>
      </c>
      <c r="C161" s="3"/>
      <c r="D161" s="3">
        <v>-0.30521966099999998</v>
      </c>
    </row>
    <row r="162" spans="2:4" x14ac:dyDescent="0.2">
      <c r="B162" s="10" t="s">
        <v>205</v>
      </c>
      <c r="C162" s="3"/>
      <c r="D162" s="3">
        <v>-0.30437448</v>
      </c>
    </row>
    <row r="163" spans="2:4" x14ac:dyDescent="0.2">
      <c r="B163" s="10" t="s">
        <v>206</v>
      </c>
      <c r="C163" s="3"/>
      <c r="D163" s="3">
        <v>-0.30350351199999998</v>
      </c>
    </row>
    <row r="164" spans="2:4" x14ac:dyDescent="0.2">
      <c r="B164" s="10" t="s">
        <v>207</v>
      </c>
      <c r="C164" s="3"/>
      <c r="D164" s="3">
        <v>-0.30284101400000002</v>
      </c>
    </row>
    <row r="165" spans="2:4" x14ac:dyDescent="0.2">
      <c r="B165" s="10" t="s">
        <v>208</v>
      </c>
      <c r="C165" s="3"/>
      <c r="D165" s="3">
        <v>-0.29986822699999999</v>
      </c>
    </row>
    <row r="166" spans="2:4" x14ac:dyDescent="0.2">
      <c r="B166" s="10" t="s">
        <v>209</v>
      </c>
      <c r="C166" s="3"/>
      <c r="D166" s="3">
        <v>-0.29915693199999999</v>
      </c>
    </row>
    <row r="167" spans="2:4" x14ac:dyDescent="0.2">
      <c r="B167" s="10" t="s">
        <v>210</v>
      </c>
      <c r="C167" s="3"/>
      <c r="D167" s="3">
        <v>-0.295058706</v>
      </c>
    </row>
    <row r="168" spans="2:4" x14ac:dyDescent="0.2">
      <c r="B168" s="10" t="s">
        <v>211</v>
      </c>
      <c r="C168" s="3"/>
      <c r="D168" s="3">
        <v>-0.29471372400000001</v>
      </c>
    </row>
    <row r="169" spans="2:4" x14ac:dyDescent="0.2">
      <c r="B169" s="10" t="s">
        <v>212</v>
      </c>
      <c r="C169" s="3"/>
      <c r="D169" s="3">
        <v>-0.292607281</v>
      </c>
    </row>
    <row r="170" spans="2:4" x14ac:dyDescent="0.2">
      <c r="B170" s="10" t="s">
        <v>213</v>
      </c>
      <c r="C170" s="3"/>
      <c r="D170" s="3">
        <v>-0.29103171900000002</v>
      </c>
    </row>
    <row r="171" spans="2:4" x14ac:dyDescent="0.2">
      <c r="B171" s="10" t="s">
        <v>214</v>
      </c>
      <c r="C171" s="3"/>
      <c r="D171" s="3">
        <v>-0.287383954</v>
      </c>
    </row>
    <row r="172" spans="2:4" x14ac:dyDescent="0.2">
      <c r="B172" s="10" t="s">
        <v>215</v>
      </c>
      <c r="C172" s="3"/>
      <c r="D172" s="3">
        <v>-0.28669896700000003</v>
      </c>
    </row>
    <row r="173" spans="2:4" x14ac:dyDescent="0.2">
      <c r="B173" s="10" t="s">
        <v>216</v>
      </c>
      <c r="C173" s="3"/>
      <c r="D173" s="3">
        <v>-0.28650010799999998</v>
      </c>
    </row>
    <row r="174" spans="2:4" x14ac:dyDescent="0.2">
      <c r="B174" s="10" t="s">
        <v>217</v>
      </c>
      <c r="C174" s="3"/>
      <c r="D174" s="3">
        <v>-0.28592610600000001</v>
      </c>
    </row>
    <row r="175" spans="2:4" x14ac:dyDescent="0.2">
      <c r="B175" s="10" t="s">
        <v>218</v>
      </c>
      <c r="C175" s="3"/>
      <c r="D175" s="3">
        <v>-0.28542605300000001</v>
      </c>
    </row>
    <row r="176" spans="2:4" x14ac:dyDescent="0.2">
      <c r="B176" s="10" t="s">
        <v>219</v>
      </c>
      <c r="C176" s="3"/>
      <c r="D176" s="3">
        <v>-0.28531000000000001</v>
      </c>
    </row>
    <row r="177" spans="2:4" x14ac:dyDescent="0.2">
      <c r="B177" s="10" t="s">
        <v>220</v>
      </c>
      <c r="C177" s="3"/>
      <c r="D177" s="3">
        <v>-0.28278723</v>
      </c>
    </row>
    <row r="178" spans="2:4" x14ac:dyDescent="0.2">
      <c r="B178" s="10" t="s">
        <v>221</v>
      </c>
      <c r="C178" s="3"/>
      <c r="D178" s="3">
        <v>-0.28249362700000002</v>
      </c>
    </row>
    <row r="179" spans="2:4" x14ac:dyDescent="0.2">
      <c r="B179" s="10" t="s">
        <v>222</v>
      </c>
      <c r="C179" s="3"/>
      <c r="D179" s="3">
        <v>-0.278366956</v>
      </c>
    </row>
    <row r="180" spans="2:4" x14ac:dyDescent="0.2">
      <c r="B180" s="10" t="s">
        <v>223</v>
      </c>
      <c r="C180" s="3"/>
      <c r="D180" s="3">
        <v>-0.27694607799999998</v>
      </c>
    </row>
    <row r="181" spans="2:4" x14ac:dyDescent="0.2">
      <c r="B181" s="10" t="s">
        <v>224</v>
      </c>
      <c r="C181" s="3"/>
      <c r="D181" s="3">
        <v>-0.271490864</v>
      </c>
    </row>
    <row r="182" spans="2:4" x14ac:dyDescent="0.2">
      <c r="B182" s="10" t="s">
        <v>225</v>
      </c>
      <c r="C182" s="3"/>
      <c r="D182" s="3">
        <v>-0.271207963</v>
      </c>
    </row>
    <row r="183" spans="2:4" x14ac:dyDescent="0.2">
      <c r="B183" s="10" t="s">
        <v>226</v>
      </c>
      <c r="C183" s="3"/>
      <c r="D183" s="3">
        <v>-0.27116115200000002</v>
      </c>
    </row>
    <row r="184" spans="2:4" x14ac:dyDescent="0.2">
      <c r="B184" s="10" t="s">
        <v>227</v>
      </c>
      <c r="C184" s="3"/>
      <c r="D184" s="3">
        <v>-0.26947533000000001</v>
      </c>
    </row>
    <row r="185" spans="2:4" x14ac:dyDescent="0.2">
      <c r="B185" s="10" t="s">
        <v>228</v>
      </c>
      <c r="C185" s="3"/>
      <c r="D185" s="3">
        <v>-0.26871661099999999</v>
      </c>
    </row>
    <row r="186" spans="2:4" x14ac:dyDescent="0.2">
      <c r="B186" s="10" t="s">
        <v>229</v>
      </c>
      <c r="C186" s="3"/>
      <c r="D186" s="3">
        <v>-0.26776593300000001</v>
      </c>
    </row>
    <row r="187" spans="2:4" x14ac:dyDescent="0.2">
      <c r="B187" s="10" t="s">
        <v>230</v>
      </c>
      <c r="C187" s="3"/>
      <c r="D187" s="3">
        <v>-0.26599033700000002</v>
      </c>
    </row>
    <row r="188" spans="2:4" x14ac:dyDescent="0.2">
      <c r="B188" s="10" t="s">
        <v>231</v>
      </c>
      <c r="C188" s="3"/>
      <c r="D188" s="3">
        <v>-0.26537508100000001</v>
      </c>
    </row>
    <row r="189" spans="2:4" x14ac:dyDescent="0.2">
      <c r="B189" s="10" t="s">
        <v>232</v>
      </c>
      <c r="C189" s="3"/>
      <c r="D189" s="3">
        <v>-0.26491552699999998</v>
      </c>
    </row>
    <row r="190" spans="2:4" x14ac:dyDescent="0.2">
      <c r="B190" s="10" t="s">
        <v>233</v>
      </c>
      <c r="C190" s="3"/>
      <c r="D190" s="3">
        <v>-0.261225137</v>
      </c>
    </row>
    <row r="191" spans="2:4" x14ac:dyDescent="0.2">
      <c r="B191" s="10" t="s">
        <v>234</v>
      </c>
      <c r="C191" s="3"/>
      <c r="D191" s="3">
        <v>-0.260883912</v>
      </c>
    </row>
    <row r="192" spans="2:4" x14ac:dyDescent="0.2">
      <c r="B192" s="10" t="s">
        <v>235</v>
      </c>
      <c r="C192" s="3"/>
      <c r="D192" s="3">
        <v>-0.26077910300000001</v>
      </c>
    </row>
    <row r="193" spans="2:4" x14ac:dyDescent="0.2">
      <c r="B193" s="10" t="s">
        <v>236</v>
      </c>
      <c r="C193" s="3"/>
      <c r="D193" s="3">
        <v>-0.25790888299999998</v>
      </c>
    </row>
    <row r="194" spans="2:4" x14ac:dyDescent="0.2">
      <c r="B194" s="10" t="s">
        <v>237</v>
      </c>
      <c r="C194" s="3"/>
      <c r="D194" s="3">
        <v>-0.25745528099999998</v>
      </c>
    </row>
    <row r="195" spans="2:4" x14ac:dyDescent="0.2">
      <c r="B195" s="10" t="s">
        <v>238</v>
      </c>
      <c r="C195" s="3"/>
      <c r="D195" s="3">
        <v>-0.25483277500000001</v>
      </c>
    </row>
    <row r="196" spans="2:4" x14ac:dyDescent="0.2">
      <c r="B196" s="10" t="s">
        <v>239</v>
      </c>
      <c r="C196" s="3"/>
      <c r="D196" s="3">
        <v>-0.25280941800000001</v>
      </c>
    </row>
    <row r="197" spans="2:4" x14ac:dyDescent="0.2">
      <c r="B197" s="10" t="s">
        <v>240</v>
      </c>
      <c r="C197" s="3"/>
      <c r="D197" s="3">
        <v>-0.25262987799999997</v>
      </c>
    </row>
    <row r="198" spans="2:4" x14ac:dyDescent="0.2">
      <c r="B198" s="10" t="s">
        <v>241</v>
      </c>
      <c r="C198" s="3"/>
      <c r="D198" s="3">
        <v>-0.25191453400000002</v>
      </c>
    </row>
    <row r="199" spans="2:4" x14ac:dyDescent="0.2">
      <c r="B199" s="10" t="s">
        <v>242</v>
      </c>
      <c r="C199" s="3"/>
      <c r="D199" s="3">
        <v>-0.25127880800000002</v>
      </c>
    </row>
    <row r="200" spans="2:4" x14ac:dyDescent="0.2">
      <c r="B200" s="10" t="s">
        <v>243</v>
      </c>
      <c r="C200" s="3"/>
      <c r="D200" s="3">
        <v>-0.249256754</v>
      </c>
    </row>
    <row r="201" spans="2:4" x14ac:dyDescent="0.2">
      <c r="B201" s="10" t="s">
        <v>244</v>
      </c>
      <c r="C201" s="3"/>
      <c r="D201" s="3">
        <v>-0.24859982</v>
      </c>
    </row>
    <row r="202" spans="2:4" x14ac:dyDescent="0.2">
      <c r="B202" s="10" t="s">
        <v>245</v>
      </c>
      <c r="C202" s="3"/>
      <c r="D202" s="3">
        <v>-0.24745555799999999</v>
      </c>
    </row>
    <row r="203" spans="2:4" x14ac:dyDescent="0.2">
      <c r="B203" s="10" t="s">
        <v>246</v>
      </c>
      <c r="C203" s="3"/>
      <c r="D203" s="3">
        <v>-0.24247018300000001</v>
      </c>
    </row>
    <row r="204" spans="2:4" x14ac:dyDescent="0.2">
      <c r="B204" s="10" t="s">
        <v>247</v>
      </c>
      <c r="C204" s="3"/>
      <c r="D204" s="3">
        <v>-0.24044975299999999</v>
      </c>
    </row>
    <row r="205" spans="2:4" x14ac:dyDescent="0.2">
      <c r="B205" s="10" t="s">
        <v>248</v>
      </c>
      <c r="C205" s="3"/>
      <c r="D205" s="3">
        <v>-0.23827882</v>
      </c>
    </row>
    <row r="206" spans="2:4" x14ac:dyDescent="0.2">
      <c r="B206" s="10" t="s">
        <v>249</v>
      </c>
      <c r="C206" s="3"/>
      <c r="D206" s="3">
        <v>-0.23526517</v>
      </c>
    </row>
    <row r="207" spans="2:4" x14ac:dyDescent="0.2">
      <c r="B207" s="10" t="s">
        <v>250</v>
      </c>
      <c r="C207" s="3"/>
      <c r="D207" s="3">
        <v>-0.222846506</v>
      </c>
    </row>
    <row r="208" spans="2:4" x14ac:dyDescent="0.2">
      <c r="B208" s="10" t="s">
        <v>251</v>
      </c>
      <c r="C208" s="3"/>
      <c r="D208" s="3">
        <v>-0.22197985200000001</v>
      </c>
    </row>
    <row r="209" spans="2:4" x14ac:dyDescent="0.2">
      <c r="B209" s="10" t="s">
        <v>252</v>
      </c>
      <c r="C209" s="3"/>
      <c r="D209" s="3">
        <v>-0.221022896</v>
      </c>
    </row>
    <row r="210" spans="2:4" x14ac:dyDescent="0.2">
      <c r="B210" s="10" t="s">
        <v>253</v>
      </c>
      <c r="C210" s="3"/>
      <c r="D210" s="3">
        <v>-0.22018476000000001</v>
      </c>
    </row>
    <row r="211" spans="2:4" x14ac:dyDescent="0.2">
      <c r="B211" s="10" t="s">
        <v>254</v>
      </c>
      <c r="C211" s="3"/>
      <c r="D211" s="3">
        <v>-0.21956953200000001</v>
      </c>
    </row>
    <row r="212" spans="2:4" x14ac:dyDescent="0.2">
      <c r="B212" s="10" t="s">
        <v>255</v>
      </c>
      <c r="C212" s="3"/>
      <c r="D212" s="3">
        <v>-0.21756836199999999</v>
      </c>
    </row>
    <row r="213" spans="2:4" x14ac:dyDescent="0.2">
      <c r="B213" s="10" t="s">
        <v>256</v>
      </c>
      <c r="C213" s="3"/>
      <c r="D213" s="3">
        <v>-0.212601125</v>
      </c>
    </row>
    <row r="214" spans="2:4" x14ac:dyDescent="0.2">
      <c r="B214" s="10" t="s">
        <v>257</v>
      </c>
      <c r="C214" s="3"/>
      <c r="D214" s="3">
        <v>-0.21245494200000001</v>
      </c>
    </row>
    <row r="215" spans="2:4" x14ac:dyDescent="0.2">
      <c r="B215" s="10" t="s">
        <v>258</v>
      </c>
      <c r="C215" s="3"/>
      <c r="D215" s="3">
        <v>-0.20988173299999999</v>
      </c>
    </row>
    <row r="216" spans="2:4" x14ac:dyDescent="0.2">
      <c r="B216" s="10" t="s">
        <v>259</v>
      </c>
      <c r="C216" s="3"/>
      <c r="D216" s="3">
        <v>-0.208686591</v>
      </c>
    </row>
    <row r="217" spans="2:4" x14ac:dyDescent="0.2">
      <c r="B217" s="10" t="s">
        <v>260</v>
      </c>
      <c r="C217" s="3"/>
      <c r="D217" s="3">
        <v>-0.20345252899999999</v>
      </c>
    </row>
    <row r="218" spans="2:4" x14ac:dyDescent="0.2">
      <c r="B218" s="10" t="s">
        <v>261</v>
      </c>
      <c r="C218" s="3"/>
      <c r="D218" s="3">
        <v>-0.20107312099999999</v>
      </c>
    </row>
    <row r="219" spans="2:4" x14ac:dyDescent="0.2">
      <c r="B219" s="10" t="s">
        <v>262</v>
      </c>
      <c r="C219" s="3"/>
      <c r="D219" s="3">
        <v>-0.19760356300000001</v>
      </c>
    </row>
    <row r="220" spans="2:4" x14ac:dyDescent="0.2">
      <c r="B220" s="10" t="s">
        <v>263</v>
      </c>
      <c r="C220" s="3"/>
      <c r="D220" s="3">
        <v>-0.195906784</v>
      </c>
    </row>
    <row r="221" spans="2:4" x14ac:dyDescent="0.2">
      <c r="B221" s="10" t="s">
        <v>264</v>
      </c>
      <c r="C221" s="3"/>
      <c r="D221" s="3">
        <v>-0.185278153</v>
      </c>
    </row>
    <row r="222" spans="2:4" x14ac:dyDescent="0.2">
      <c r="B222" s="10" t="s">
        <v>265</v>
      </c>
      <c r="C222" s="3"/>
      <c r="D222" s="3">
        <v>-0.17532583400000001</v>
      </c>
    </row>
    <row r="223" spans="2:4" x14ac:dyDescent="0.2">
      <c r="B223" s="10" t="s">
        <v>266</v>
      </c>
      <c r="C223" s="3"/>
      <c r="D223" s="3">
        <v>-0.17281913099999999</v>
      </c>
    </row>
    <row r="224" spans="2:4" x14ac:dyDescent="0.2">
      <c r="B224" s="10" t="s">
        <v>267</v>
      </c>
      <c r="C224" s="3"/>
      <c r="D224" s="3">
        <v>-0.17206817899999999</v>
      </c>
    </row>
    <row r="225" spans="2:4" x14ac:dyDescent="0.2">
      <c r="B225" s="10" t="s">
        <v>268</v>
      </c>
      <c r="C225" s="3"/>
      <c r="D225" s="3">
        <v>-0.162305317</v>
      </c>
    </row>
    <row r="226" spans="2:4" x14ac:dyDescent="0.2">
      <c r="B226" s="10" t="s">
        <v>269</v>
      </c>
      <c r="C226" s="3"/>
      <c r="D226" s="3">
        <v>-0.15995838200000001</v>
      </c>
    </row>
    <row r="227" spans="2:4" x14ac:dyDescent="0.2">
      <c r="B227" s="10" t="s">
        <v>270</v>
      </c>
      <c r="C227" s="3"/>
      <c r="D227" s="3">
        <v>-0.15720336700000001</v>
      </c>
    </row>
    <row r="228" spans="2:4" x14ac:dyDescent="0.2">
      <c r="B228" s="10" t="s">
        <v>271</v>
      </c>
      <c r="C228" s="3"/>
      <c r="D228" s="3">
        <v>-0.156445153</v>
      </c>
    </row>
    <row r="229" spans="2:4" x14ac:dyDescent="0.2">
      <c r="B229" s="10" t="s">
        <v>272</v>
      </c>
      <c r="C229" s="3"/>
      <c r="D229" s="3">
        <v>-0.153305948</v>
      </c>
    </row>
    <row r="230" spans="2:4" x14ac:dyDescent="0.2">
      <c r="B230" s="10" t="s">
        <v>273</v>
      </c>
      <c r="C230" s="3"/>
      <c r="D230" s="3">
        <v>-0.146888884</v>
      </c>
    </row>
    <row r="231" spans="2:4" x14ac:dyDescent="0.2">
      <c r="B231" s="10" t="s">
        <v>274</v>
      </c>
      <c r="C231" s="3"/>
      <c r="D231" s="3">
        <v>-0.14256745000000001</v>
      </c>
    </row>
    <row r="232" spans="2:4" x14ac:dyDescent="0.2">
      <c r="B232" s="10" t="s">
        <v>275</v>
      </c>
      <c r="C232" s="3"/>
      <c r="D232" s="3">
        <v>-0.14216944200000001</v>
      </c>
    </row>
    <row r="233" spans="2:4" x14ac:dyDescent="0.2">
      <c r="B233" s="10" t="s">
        <v>276</v>
      </c>
      <c r="C233" s="3"/>
      <c r="D233" s="3">
        <v>-0.139876845</v>
      </c>
    </row>
    <row r="234" spans="2:4" x14ac:dyDescent="0.2">
      <c r="B234" s="10" t="s">
        <v>277</v>
      </c>
      <c r="C234" s="3"/>
      <c r="D234" s="3">
        <v>-0.138920971</v>
      </c>
    </row>
    <row r="235" spans="2:4" x14ac:dyDescent="0.2">
      <c r="B235" s="10" t="s">
        <v>278</v>
      </c>
      <c r="C235" s="3"/>
      <c r="D235" s="3">
        <v>-0.12681362600000001</v>
      </c>
    </row>
    <row r="236" spans="2:4" x14ac:dyDescent="0.2">
      <c r="B236" s="10" t="s">
        <v>279</v>
      </c>
      <c r="C236" s="3"/>
      <c r="D236" s="3">
        <v>-0.12459063400000001</v>
      </c>
    </row>
    <row r="237" spans="2:4" x14ac:dyDescent="0.2">
      <c r="B237" s="10" t="s">
        <v>280</v>
      </c>
      <c r="C237" s="3"/>
      <c r="D237" s="3">
        <v>-0.123424485</v>
      </c>
    </row>
    <row r="238" spans="2:4" x14ac:dyDescent="0.2">
      <c r="B238" s="10" t="s">
        <v>281</v>
      </c>
      <c r="C238" s="3"/>
      <c r="D238" s="3">
        <v>-0.12326630299999999</v>
      </c>
    </row>
    <row r="239" spans="2:4" x14ac:dyDescent="0.2">
      <c r="B239" s="10" t="s">
        <v>282</v>
      </c>
      <c r="C239" s="3"/>
      <c r="D239" s="3">
        <v>-0.115273693</v>
      </c>
    </row>
    <row r="240" spans="2:4" x14ac:dyDescent="0.2">
      <c r="B240" s="10" t="s">
        <v>283</v>
      </c>
      <c r="C240" s="3"/>
      <c r="D240" s="3">
        <v>-0.105007826</v>
      </c>
    </row>
    <row r="241" spans="2:4" x14ac:dyDescent="0.2">
      <c r="B241" s="10" t="s">
        <v>284</v>
      </c>
      <c r="C241" s="3"/>
      <c r="D241" s="3">
        <v>-9.8860403999999999E-2</v>
      </c>
    </row>
    <row r="242" spans="2:4" x14ac:dyDescent="0.2">
      <c r="B242" s="10" t="s">
        <v>285</v>
      </c>
      <c r="C242" s="3"/>
      <c r="D242" s="3">
        <v>-7.5255750999999996E-2</v>
      </c>
    </row>
    <row r="243" spans="2:4" x14ac:dyDescent="0.2">
      <c r="B243" s="10" t="s">
        <v>286</v>
      </c>
      <c r="C243" s="3"/>
      <c r="D243" s="3">
        <v>-6.7295611000000005E-2</v>
      </c>
    </row>
    <row r="244" spans="2:4" x14ac:dyDescent="0.2">
      <c r="B244" s="10" t="s">
        <v>287</v>
      </c>
      <c r="C244" s="3"/>
      <c r="D244" s="3">
        <v>-6.5346862000000006E-2</v>
      </c>
    </row>
    <row r="245" spans="2:4" x14ac:dyDescent="0.2">
      <c r="B245" s="10" t="s">
        <v>288</v>
      </c>
      <c r="C245" s="3"/>
      <c r="D245" s="3">
        <v>-5.6988999999999998E-2</v>
      </c>
    </row>
    <row r="246" spans="2:4" x14ac:dyDescent="0.2">
      <c r="B246" s="10" t="s">
        <v>289</v>
      </c>
      <c r="C246" s="3"/>
      <c r="D246" s="3">
        <v>-4.7340700999999999E-2</v>
      </c>
    </row>
    <row r="247" spans="2:4" x14ac:dyDescent="0.2">
      <c r="B247" s="10" t="s">
        <v>290</v>
      </c>
      <c r="C247" s="3"/>
      <c r="D247" s="3">
        <v>-4.3058553999999999E-2</v>
      </c>
    </row>
    <row r="248" spans="2:4" x14ac:dyDescent="0.2">
      <c r="B248" s="10" t="s">
        <v>291</v>
      </c>
      <c r="C248" s="3"/>
      <c r="D248" s="3">
        <v>-3.0236530000000001E-2</v>
      </c>
    </row>
    <row r="249" spans="2:4" x14ac:dyDescent="0.2">
      <c r="B249" s="10" t="s">
        <v>292</v>
      </c>
      <c r="C249" s="3"/>
      <c r="D249" s="3">
        <v>-2.6302057E-2</v>
      </c>
    </row>
    <row r="250" spans="2:4" x14ac:dyDescent="0.2">
      <c r="B250" s="10" t="s">
        <v>293</v>
      </c>
      <c r="C250" s="3"/>
      <c r="D250" s="3">
        <v>-7.3770529999999997E-3</v>
      </c>
    </row>
    <row r="251" spans="2:4" x14ac:dyDescent="0.2">
      <c r="B251" s="10" t="s">
        <v>294</v>
      </c>
      <c r="C251" s="3"/>
      <c r="D251" s="3">
        <v>1.5125883E-2</v>
      </c>
    </row>
    <row r="252" spans="2:4" x14ac:dyDescent="0.2">
      <c r="B252" s="10" t="s">
        <v>295</v>
      </c>
      <c r="C252" s="3"/>
      <c r="D252" s="3">
        <v>7.5428387999999999E-2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A1248-A876-F94E-882A-976F3727D271}">
  <dimension ref="B3:Z17"/>
  <sheetViews>
    <sheetView workbookViewId="0">
      <selection activeCell="X24" sqref="X24"/>
    </sheetView>
  </sheetViews>
  <sheetFormatPr baseColWidth="10" defaultRowHeight="16" x14ac:dyDescent="0.2"/>
  <sheetData>
    <row r="3" spans="2:26" x14ac:dyDescent="0.2">
      <c r="B3" s="2" t="s">
        <v>302</v>
      </c>
      <c r="C3" s="95" t="s">
        <v>296</v>
      </c>
      <c r="D3" s="95"/>
      <c r="E3" s="95"/>
      <c r="F3" s="95" t="s">
        <v>299</v>
      </c>
      <c r="G3" s="95"/>
      <c r="H3" s="95"/>
      <c r="K3" s="2" t="s">
        <v>302</v>
      </c>
      <c r="L3" s="95" t="s">
        <v>297</v>
      </c>
      <c r="M3" s="95"/>
      <c r="N3" s="95"/>
      <c r="O3" s="95" t="s">
        <v>300</v>
      </c>
      <c r="P3" s="95"/>
      <c r="Q3" s="95"/>
      <c r="T3" s="2" t="s">
        <v>302</v>
      </c>
      <c r="U3" s="95" t="s">
        <v>298</v>
      </c>
      <c r="V3" s="95"/>
      <c r="W3" s="95"/>
      <c r="X3" s="95" t="s">
        <v>301</v>
      </c>
      <c r="Y3" s="95"/>
      <c r="Z3" s="95"/>
    </row>
    <row r="4" spans="2:26" x14ac:dyDescent="0.2">
      <c r="B4" s="2">
        <v>0</v>
      </c>
      <c r="C4" s="3">
        <v>1.037056</v>
      </c>
      <c r="D4" s="3">
        <v>1.447419</v>
      </c>
      <c r="E4" s="3">
        <v>1</v>
      </c>
      <c r="F4" s="3">
        <v>1.097307</v>
      </c>
      <c r="G4" s="3">
        <v>1</v>
      </c>
      <c r="H4" s="3">
        <v>3.3097949999999998</v>
      </c>
      <c r="K4" s="2">
        <v>0</v>
      </c>
      <c r="L4" s="3">
        <v>2.0813990000000002</v>
      </c>
      <c r="M4" s="3">
        <v>2.664263</v>
      </c>
      <c r="N4" s="3">
        <v>0.53535650000000001</v>
      </c>
      <c r="O4" s="3">
        <v>0.74358619999999997</v>
      </c>
      <c r="P4" s="3">
        <v>0.77185570000000003</v>
      </c>
      <c r="Q4" s="3">
        <v>1</v>
      </c>
      <c r="T4" s="2">
        <v>0</v>
      </c>
      <c r="U4" s="3">
        <v>0.7500966</v>
      </c>
      <c r="V4" s="3">
        <v>1.1857770000000001</v>
      </c>
      <c r="W4" s="3">
        <v>0.73673049999999995</v>
      </c>
      <c r="X4" s="3">
        <v>1</v>
      </c>
      <c r="Y4" s="3">
        <v>1</v>
      </c>
      <c r="Z4" s="3">
        <v>1</v>
      </c>
    </row>
    <row r="5" spans="2:26" x14ac:dyDescent="0.2">
      <c r="B5" s="2">
        <v>12</v>
      </c>
      <c r="C5" s="3">
        <v>1.3545290000000001</v>
      </c>
      <c r="D5" s="3">
        <v>2.0483820000000001</v>
      </c>
      <c r="E5" s="3">
        <v>1.45877648</v>
      </c>
      <c r="F5" s="3">
        <v>1.449025</v>
      </c>
      <c r="G5" s="3">
        <v>1.65398475</v>
      </c>
      <c r="H5" s="3">
        <v>4.3838220000000003</v>
      </c>
      <c r="K5" s="2">
        <v>12</v>
      </c>
      <c r="L5" s="3">
        <v>2.5040580000000001</v>
      </c>
      <c r="M5" s="3">
        <v>4.4922399999999998</v>
      </c>
      <c r="N5" s="3">
        <v>0.73344929999999997</v>
      </c>
      <c r="O5" s="3">
        <v>0.98697559999999995</v>
      </c>
      <c r="P5" s="3">
        <v>1.2308490000000001</v>
      </c>
      <c r="Q5" s="3">
        <v>0.99684399999999995</v>
      </c>
      <c r="T5" s="2">
        <v>12</v>
      </c>
      <c r="U5" s="3">
        <v>0.92527360000000003</v>
      </c>
      <c r="V5" s="3">
        <v>1.88303</v>
      </c>
      <c r="W5" s="3">
        <v>1.0031220000000001</v>
      </c>
      <c r="X5" s="3">
        <v>1.0012328500000001</v>
      </c>
      <c r="Y5" s="3">
        <v>0.95378193</v>
      </c>
      <c r="Z5" s="3">
        <v>0.91271332000000005</v>
      </c>
    </row>
    <row r="6" spans="2:26" x14ac:dyDescent="0.2">
      <c r="B6" s="2">
        <v>24</v>
      </c>
      <c r="C6" s="3">
        <v>1.951657</v>
      </c>
      <c r="D6" s="3">
        <v>2.224542</v>
      </c>
      <c r="E6" s="3">
        <v>1.90472939</v>
      </c>
      <c r="F6" s="3">
        <v>2.1437400000000002</v>
      </c>
      <c r="G6" s="3">
        <v>2.0719978999999999</v>
      </c>
      <c r="H6" s="3">
        <v>4.0473369999999997</v>
      </c>
      <c r="K6" s="2">
        <v>24</v>
      </c>
      <c r="L6" s="3">
        <v>2.5049049999999999</v>
      </c>
      <c r="M6" s="3">
        <v>4.7090180000000004</v>
      </c>
      <c r="N6" s="3">
        <v>0.89722869999999999</v>
      </c>
      <c r="O6" s="3">
        <v>0.96297180000000004</v>
      </c>
      <c r="P6" s="3">
        <v>1.393022</v>
      </c>
      <c r="Q6" s="3">
        <v>1.4059224699999999</v>
      </c>
      <c r="T6" s="2">
        <v>24</v>
      </c>
      <c r="U6" s="3">
        <v>1.209918</v>
      </c>
      <c r="V6" s="3">
        <v>2.1912470000000002</v>
      </c>
      <c r="W6" s="3">
        <v>1.2403299999999999</v>
      </c>
      <c r="X6" s="3">
        <v>1.11391179</v>
      </c>
      <c r="Y6" s="3">
        <v>1.48932905</v>
      </c>
      <c r="Z6" s="3">
        <v>0.93399847999999996</v>
      </c>
    </row>
    <row r="7" spans="2:26" x14ac:dyDescent="0.2">
      <c r="B7" s="2">
        <v>36</v>
      </c>
      <c r="C7" s="3">
        <v>2.982634</v>
      </c>
      <c r="D7" s="3">
        <v>3.2837529999999999</v>
      </c>
      <c r="E7" s="3">
        <v>2.8765442700000001</v>
      </c>
      <c r="F7" s="3">
        <v>2.5305140000000002</v>
      </c>
      <c r="G7" s="3">
        <v>2.9816161000000001</v>
      </c>
      <c r="H7" s="3">
        <v>6.4621700000000004</v>
      </c>
      <c r="K7" s="2">
        <v>36</v>
      </c>
      <c r="L7" s="3">
        <v>3.552184</v>
      </c>
      <c r="M7" s="3">
        <v>4.1976290000000001</v>
      </c>
      <c r="N7" s="3">
        <v>1.135006</v>
      </c>
      <c r="O7" s="3">
        <v>1.877936</v>
      </c>
      <c r="P7" s="3">
        <v>1.500901</v>
      </c>
      <c r="Q7" s="3">
        <v>1.2808356599999999</v>
      </c>
      <c r="T7" s="2">
        <v>36</v>
      </c>
      <c r="U7" s="3">
        <v>1.690032</v>
      </c>
      <c r="V7" s="3">
        <v>3.2301340000000001</v>
      </c>
      <c r="W7" s="3">
        <v>1.7265729999999999</v>
      </c>
      <c r="X7" s="3">
        <v>2.7558696600000001</v>
      </c>
      <c r="Y7" s="3">
        <v>1.5682918400000001</v>
      </c>
      <c r="Z7" s="3">
        <v>1.48011253</v>
      </c>
    </row>
    <row r="8" spans="2:26" x14ac:dyDescent="0.2">
      <c r="B8" s="2">
        <v>48</v>
      </c>
      <c r="C8" s="3">
        <v>4.1972680000000002</v>
      </c>
      <c r="D8" s="3">
        <v>4.5922609999999997</v>
      </c>
      <c r="E8" s="3">
        <v>4.5385092199999999</v>
      </c>
      <c r="F8" s="3">
        <v>3.7604310000000001</v>
      </c>
      <c r="G8" s="3">
        <v>4.5598320000000001</v>
      </c>
      <c r="H8" s="3">
        <v>7.7526989999999998</v>
      </c>
      <c r="K8" s="2">
        <v>48</v>
      </c>
      <c r="L8" s="3">
        <v>3.536521</v>
      </c>
      <c r="M8" s="3">
        <v>4.6379900000000003</v>
      </c>
      <c r="N8" s="3">
        <v>1.866763</v>
      </c>
      <c r="O8" s="3">
        <v>1.8069249999999999</v>
      </c>
      <c r="P8" s="3">
        <v>2.0695009999999998</v>
      </c>
      <c r="Q8" s="3">
        <v>2.2013400399999998</v>
      </c>
      <c r="T8" s="2">
        <v>48</v>
      </c>
      <c r="U8" s="3">
        <v>2.6717919999999999</v>
      </c>
      <c r="V8" s="3">
        <v>4.9936800000000003</v>
      </c>
      <c r="W8" s="3">
        <v>2.8927839999999998</v>
      </c>
      <c r="X8" s="3">
        <v>3.57716067</v>
      </c>
      <c r="Y8" s="3">
        <v>2.1168660199999998</v>
      </c>
      <c r="Z8" s="3">
        <v>1.65085203</v>
      </c>
    </row>
    <row r="9" spans="2:26" x14ac:dyDescent="0.2">
      <c r="B9" s="2">
        <v>60</v>
      </c>
      <c r="C9" s="3">
        <v>5.9490889999999998</v>
      </c>
      <c r="D9" s="3">
        <v>6.7379530000000001</v>
      </c>
      <c r="E9" s="3">
        <v>7.5697624499999998</v>
      </c>
      <c r="F9" s="3">
        <v>6.0204259999999996</v>
      </c>
      <c r="G9" s="3">
        <v>6.4496626399999997</v>
      </c>
      <c r="H9" s="3">
        <v>8.5185779999999998</v>
      </c>
      <c r="K9" s="2">
        <v>60</v>
      </c>
      <c r="L9" s="3">
        <v>5.1331959999999999</v>
      </c>
      <c r="M9" s="3">
        <v>7.950189</v>
      </c>
      <c r="N9" s="3">
        <v>2.6841910000000002</v>
      </c>
      <c r="O9" s="3">
        <v>2.7866659999999999</v>
      </c>
      <c r="P9" s="3">
        <v>2.7352560000000001</v>
      </c>
      <c r="Q9" s="3">
        <v>2.1259715199999998</v>
      </c>
      <c r="T9" s="2">
        <v>60</v>
      </c>
      <c r="U9" s="3">
        <v>4.2736830000000001</v>
      </c>
      <c r="V9" s="3">
        <v>7.5415830000000001</v>
      </c>
      <c r="W9" s="3">
        <v>4.5220459999999996</v>
      </c>
      <c r="X9" s="3">
        <v>4.4024932300000001</v>
      </c>
      <c r="Y9" s="3">
        <v>3.3086840199999998</v>
      </c>
      <c r="Z9" s="3">
        <v>2.20618487</v>
      </c>
    </row>
    <row r="10" spans="2:26" x14ac:dyDescent="0.2">
      <c r="B10" s="2">
        <v>72</v>
      </c>
      <c r="C10" s="3">
        <v>8.9247289999999992</v>
      </c>
      <c r="D10" s="3">
        <v>10.77144</v>
      </c>
      <c r="E10" s="3">
        <v>12.839509</v>
      </c>
      <c r="F10" s="3">
        <v>9.6447599999999998</v>
      </c>
      <c r="G10" s="3">
        <v>12.258895300000001</v>
      </c>
      <c r="H10" s="3">
        <v>14.08906</v>
      </c>
      <c r="K10" s="2">
        <v>72</v>
      </c>
      <c r="L10" s="3">
        <v>5.5626239999999996</v>
      </c>
      <c r="M10" s="3">
        <v>9.2178179999999994</v>
      </c>
      <c r="N10" s="3">
        <v>4.4564760000000003</v>
      </c>
      <c r="O10" s="3">
        <v>4.0541590000000003</v>
      </c>
      <c r="P10" s="3">
        <v>4.2963389999999997</v>
      </c>
      <c r="Q10" s="3">
        <v>3.5613228100000001</v>
      </c>
      <c r="T10" s="2">
        <v>72</v>
      </c>
      <c r="U10" s="3">
        <v>6.6237870000000001</v>
      </c>
      <c r="V10" s="3">
        <v>10.589650000000001</v>
      </c>
      <c r="W10" s="3">
        <v>7.2461469999999997</v>
      </c>
      <c r="X10" s="3">
        <v>4.1080264900000003</v>
      </c>
      <c r="Y10" s="3">
        <v>4.5624145800000004</v>
      </c>
      <c r="Z10" s="3">
        <v>3.22570676</v>
      </c>
    </row>
    <row r="11" spans="2:26" x14ac:dyDescent="0.2">
      <c r="B11" s="2">
        <v>84</v>
      </c>
      <c r="C11" s="3">
        <v>16.33286</v>
      </c>
      <c r="D11" s="3">
        <v>19.660299999999999</v>
      </c>
      <c r="E11" s="3">
        <v>23.792289400000001</v>
      </c>
      <c r="F11" s="3">
        <v>16.60932</v>
      </c>
      <c r="G11" s="3">
        <v>17.477922199999998</v>
      </c>
      <c r="H11" s="3">
        <v>20.927389999999999</v>
      </c>
      <c r="K11" s="2">
        <v>84</v>
      </c>
      <c r="L11" s="3">
        <v>9.2239649999999997</v>
      </c>
      <c r="M11" s="3">
        <v>15.72306</v>
      </c>
      <c r="N11" s="3">
        <v>8.0727790000000006</v>
      </c>
      <c r="O11" s="3">
        <v>6.1107250000000004</v>
      </c>
      <c r="P11" s="3">
        <v>6.2219720000000001</v>
      </c>
      <c r="Q11" s="3">
        <v>5.2024235900000004</v>
      </c>
      <c r="T11" s="2">
        <v>84</v>
      </c>
      <c r="U11" s="3">
        <v>11.80777</v>
      </c>
      <c r="V11" s="3">
        <v>15.990410000000001</v>
      </c>
      <c r="W11" s="3">
        <v>12.33253</v>
      </c>
      <c r="X11" s="3">
        <v>5.68512313</v>
      </c>
      <c r="Y11" s="3">
        <v>6.5914140000000003</v>
      </c>
      <c r="Z11" s="3">
        <v>3.9725795700000002</v>
      </c>
    </row>
    <row r="12" spans="2:26" x14ac:dyDescent="0.2">
      <c r="B12" s="2">
        <v>96</v>
      </c>
      <c r="C12" s="3">
        <v>28.358930000000001</v>
      </c>
      <c r="D12" s="3">
        <v>31.740559999999999</v>
      </c>
      <c r="E12" s="3">
        <v>39.011368099999999</v>
      </c>
      <c r="F12" s="3">
        <v>27.725670000000001</v>
      </c>
      <c r="G12" s="3">
        <v>27.384758600000001</v>
      </c>
      <c r="H12" s="3">
        <v>30.347629999999999</v>
      </c>
      <c r="K12" s="2">
        <v>96</v>
      </c>
      <c r="L12" s="3">
        <v>14.189170000000001</v>
      </c>
      <c r="M12" s="3">
        <v>17.825040000000001</v>
      </c>
      <c r="N12" s="3">
        <v>13.39894</v>
      </c>
      <c r="O12" s="3">
        <v>8.7161010000000001</v>
      </c>
      <c r="P12" s="3">
        <v>9.2681050000000003</v>
      </c>
      <c r="Q12" s="3">
        <v>8.1666699699999992</v>
      </c>
      <c r="T12" s="2">
        <v>96</v>
      </c>
      <c r="U12" s="3">
        <v>17.91525</v>
      </c>
      <c r="V12" s="3">
        <v>22.874009999999998</v>
      </c>
      <c r="W12" s="3">
        <v>18.05152</v>
      </c>
      <c r="X12" s="3">
        <v>7.9309735699999999</v>
      </c>
      <c r="Y12" s="3">
        <v>9.0096587100000001</v>
      </c>
      <c r="Z12" s="3">
        <v>5.0479550900000003</v>
      </c>
    </row>
    <row r="13" spans="2:26" x14ac:dyDescent="0.2">
      <c r="B13" s="2">
        <v>108</v>
      </c>
      <c r="C13" s="3">
        <v>44.61307</v>
      </c>
      <c r="D13" s="3">
        <v>47.22889</v>
      </c>
      <c r="E13" s="3">
        <v>55.1506489</v>
      </c>
      <c r="F13" s="3">
        <v>41.916049999999998</v>
      </c>
      <c r="G13" s="3">
        <v>42.556354900000002</v>
      </c>
      <c r="H13" s="3">
        <v>42.216940000000001</v>
      </c>
      <c r="K13" s="2">
        <v>108</v>
      </c>
      <c r="L13" s="3">
        <v>21.94107</v>
      </c>
      <c r="M13" s="3">
        <v>25.930730000000001</v>
      </c>
      <c r="N13" s="3">
        <v>21.280270000000002</v>
      </c>
      <c r="O13" s="3">
        <v>12.317159999999999</v>
      </c>
      <c r="P13" s="3">
        <v>13.288119999999999</v>
      </c>
      <c r="Q13" s="3">
        <v>11.517928899999999</v>
      </c>
      <c r="T13" s="2">
        <v>108</v>
      </c>
      <c r="U13" s="3">
        <v>25.142399999999999</v>
      </c>
      <c r="V13" s="3">
        <v>30.83352</v>
      </c>
      <c r="W13" s="3">
        <v>25.704969999999999</v>
      </c>
      <c r="X13" s="3">
        <v>11.4286282</v>
      </c>
      <c r="Y13" s="3">
        <v>13.5448155</v>
      </c>
      <c r="Z13" s="3">
        <v>6.3418795799999996</v>
      </c>
    </row>
    <row r="14" spans="2:26" x14ac:dyDescent="0.2">
      <c r="B14" s="2">
        <v>120</v>
      </c>
      <c r="C14" s="3">
        <v>60.465769999999999</v>
      </c>
      <c r="D14" s="3">
        <v>63.883780000000002</v>
      </c>
      <c r="E14" s="3">
        <v>69.957107199999996</v>
      </c>
      <c r="F14" s="3">
        <v>59.087739999999997</v>
      </c>
      <c r="G14" s="3">
        <v>58.048524399999998</v>
      </c>
      <c r="H14" s="3">
        <v>56.47654</v>
      </c>
      <c r="K14" s="2">
        <v>120</v>
      </c>
      <c r="L14" s="3">
        <v>31.737269999999999</v>
      </c>
      <c r="M14" s="3">
        <v>36.1753</v>
      </c>
      <c r="N14" s="3">
        <v>29.957000000000001</v>
      </c>
      <c r="O14" s="3">
        <v>16.584029999999998</v>
      </c>
      <c r="P14" s="3">
        <v>18.207170000000001</v>
      </c>
      <c r="Q14" s="3">
        <v>16.093543799999999</v>
      </c>
      <c r="T14" s="2">
        <v>120</v>
      </c>
      <c r="U14" s="3">
        <v>34.434539999999998</v>
      </c>
      <c r="V14" s="3">
        <v>39.04363</v>
      </c>
      <c r="W14" s="3">
        <v>34.266570000000002</v>
      </c>
      <c r="X14" s="3">
        <v>16.049995599999999</v>
      </c>
      <c r="Y14" s="3">
        <v>17.758979499999999</v>
      </c>
      <c r="Z14" s="3">
        <v>8.3943256300000009</v>
      </c>
    </row>
    <row r="15" spans="2:26" x14ac:dyDescent="0.2">
      <c r="B15" s="2">
        <v>132</v>
      </c>
      <c r="C15" s="3">
        <v>75.058750000000003</v>
      </c>
      <c r="D15" s="3">
        <v>79.636399999999995</v>
      </c>
      <c r="E15" s="3">
        <v>82.544029600000002</v>
      </c>
      <c r="F15" s="3">
        <v>75.600750000000005</v>
      </c>
      <c r="G15" s="3">
        <v>72.846155600000003</v>
      </c>
      <c r="H15" s="3">
        <v>70.761920000000003</v>
      </c>
      <c r="K15" s="2">
        <v>132</v>
      </c>
      <c r="L15" s="3">
        <v>41.277700000000003</v>
      </c>
      <c r="M15" s="3">
        <v>44.923549999999999</v>
      </c>
      <c r="N15" s="3">
        <v>39.874130000000001</v>
      </c>
      <c r="O15" s="3">
        <v>21.350059999999999</v>
      </c>
      <c r="P15" s="3">
        <v>23.768219999999999</v>
      </c>
      <c r="Q15" s="3">
        <v>20.566466900000002</v>
      </c>
      <c r="T15" s="2">
        <v>132</v>
      </c>
      <c r="U15" s="3">
        <v>41.489330000000002</v>
      </c>
      <c r="V15" s="3">
        <v>46.606830000000002</v>
      </c>
      <c r="W15" s="3">
        <v>42.74268</v>
      </c>
      <c r="X15" s="3">
        <v>20.798254700000001</v>
      </c>
      <c r="Y15" s="3">
        <v>22.4304351</v>
      </c>
      <c r="Z15" s="3">
        <v>10.019812200000001</v>
      </c>
    </row>
    <row r="16" spans="2:26" x14ac:dyDescent="0.2">
      <c r="B16" s="2">
        <v>144</v>
      </c>
      <c r="C16" s="3">
        <v>86.130650000000003</v>
      </c>
      <c r="D16" s="3">
        <v>91.072829999999996</v>
      </c>
      <c r="E16" s="3">
        <v>92.361900899999995</v>
      </c>
      <c r="F16" s="3">
        <v>87.082340000000002</v>
      </c>
      <c r="G16" s="3">
        <v>85.973144099999999</v>
      </c>
      <c r="H16" s="3">
        <v>82.540970000000002</v>
      </c>
      <c r="K16" s="2">
        <v>144</v>
      </c>
      <c r="L16" s="3">
        <v>49.887300000000003</v>
      </c>
      <c r="M16" s="3">
        <v>52.590020000000003</v>
      </c>
      <c r="N16" s="3">
        <v>49.550640000000001</v>
      </c>
      <c r="O16" s="3">
        <v>25.487919999999999</v>
      </c>
      <c r="P16" s="3">
        <v>29.016480000000001</v>
      </c>
      <c r="Q16" s="3">
        <v>24.5130944</v>
      </c>
      <c r="T16" s="2">
        <v>144</v>
      </c>
      <c r="U16" s="3">
        <v>48.50273</v>
      </c>
      <c r="V16" s="3">
        <v>54.026440000000001</v>
      </c>
      <c r="W16" s="3">
        <v>50.239609999999999</v>
      </c>
      <c r="X16" s="3">
        <v>25.2221893</v>
      </c>
      <c r="Y16" s="3">
        <v>25.960053500000001</v>
      </c>
      <c r="Z16" s="3">
        <v>11.5762953</v>
      </c>
    </row>
    <row r="17" spans="2:26" x14ac:dyDescent="0.2">
      <c r="B17" s="2">
        <v>156</v>
      </c>
      <c r="C17" s="3">
        <v>94.105739999999997</v>
      </c>
      <c r="D17" s="3">
        <v>97.687070000000006</v>
      </c>
      <c r="E17" s="3">
        <v>100.969488</v>
      </c>
      <c r="F17" s="3">
        <v>93.533389999999997</v>
      </c>
      <c r="G17" s="3">
        <v>94.676014800000004</v>
      </c>
      <c r="H17" s="3">
        <v>91.567530000000005</v>
      </c>
      <c r="K17" s="2">
        <v>156</v>
      </c>
      <c r="L17" s="3">
        <v>57.272680000000001</v>
      </c>
      <c r="M17" s="3">
        <v>58.605789999999999</v>
      </c>
      <c r="N17" s="3">
        <v>59.343910000000001</v>
      </c>
      <c r="O17" s="3">
        <v>29.247140000000002</v>
      </c>
      <c r="P17" s="3">
        <v>34.268639999999998</v>
      </c>
      <c r="Q17" s="3">
        <v>27.910808599999999</v>
      </c>
      <c r="T17" s="2">
        <v>156</v>
      </c>
      <c r="U17" s="3">
        <v>53.743340000000003</v>
      </c>
      <c r="V17" s="3">
        <v>60.27713</v>
      </c>
      <c r="W17" s="3">
        <v>56.403680000000001</v>
      </c>
      <c r="X17" s="3">
        <v>29.7494993</v>
      </c>
      <c r="Y17" s="3">
        <v>29.782444900000002</v>
      </c>
      <c r="Z17" s="3">
        <v>12.7837867</v>
      </c>
    </row>
  </sheetData>
  <mergeCells count="6">
    <mergeCell ref="X3:Z3"/>
    <mergeCell ref="C3:E3"/>
    <mergeCell ref="F3:H3"/>
    <mergeCell ref="L3:N3"/>
    <mergeCell ref="O3:Q3"/>
    <mergeCell ref="U3:W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850C-35F5-9748-A213-0CB06B9AE6F4}">
  <dimension ref="B3:S4"/>
  <sheetViews>
    <sheetView workbookViewId="0">
      <selection activeCell="H17" sqref="H17:H18"/>
    </sheetView>
  </sheetViews>
  <sheetFormatPr baseColWidth="10" defaultRowHeight="16" x14ac:dyDescent="0.2"/>
  <sheetData>
    <row r="3" spans="2:19" x14ac:dyDescent="0.2">
      <c r="B3" s="95" t="s">
        <v>296</v>
      </c>
      <c r="C3" s="95"/>
      <c r="D3" s="95"/>
      <c r="E3" s="95" t="s">
        <v>299</v>
      </c>
      <c r="F3" s="95"/>
      <c r="G3" s="95"/>
      <c r="H3" s="95" t="s">
        <v>297</v>
      </c>
      <c r="I3" s="95"/>
      <c r="J3" s="95"/>
      <c r="K3" s="95" t="s">
        <v>300</v>
      </c>
      <c r="L3" s="95"/>
      <c r="M3" s="95"/>
      <c r="N3" s="95" t="s">
        <v>298</v>
      </c>
      <c r="O3" s="95"/>
      <c r="P3" s="95"/>
      <c r="Q3" s="95" t="s">
        <v>301</v>
      </c>
      <c r="R3" s="95"/>
      <c r="S3" s="95"/>
    </row>
    <row r="4" spans="2:19" x14ac:dyDescent="0.2">
      <c r="B4" s="3">
        <v>0.93089513000000002</v>
      </c>
      <c r="C4" s="3">
        <v>1</v>
      </c>
      <c r="D4" s="3">
        <v>1.0790058600000001</v>
      </c>
      <c r="E4" s="3">
        <v>0.92362093000000001</v>
      </c>
      <c r="F4" s="3">
        <v>0.92644979000000005</v>
      </c>
      <c r="G4" s="3">
        <v>0.96019398</v>
      </c>
      <c r="H4" s="3">
        <v>1</v>
      </c>
      <c r="I4" s="3">
        <v>1.17327293</v>
      </c>
      <c r="J4" s="3">
        <v>0.92336731000000005</v>
      </c>
      <c r="K4" s="3">
        <v>0.53454133999999998</v>
      </c>
      <c r="L4" s="3">
        <v>0.59116648000000005</v>
      </c>
      <c r="M4" s="3">
        <v>0.50773877000000001</v>
      </c>
      <c r="N4" s="3">
        <v>0.97143889999999999</v>
      </c>
      <c r="O4" s="3">
        <v>1.1735357900000001</v>
      </c>
      <c r="P4" s="3">
        <v>1</v>
      </c>
      <c r="Q4" s="3">
        <v>0.51807663999999998</v>
      </c>
      <c r="R4" s="3">
        <v>0.54085322000000002</v>
      </c>
      <c r="S4" s="3">
        <v>0.27183658999999999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3745-15C6-B348-AC19-87F476A34AE0}">
  <dimension ref="B3:I103"/>
  <sheetViews>
    <sheetView topLeftCell="A2" workbookViewId="0">
      <selection activeCell="L12" sqref="L12"/>
    </sheetView>
  </sheetViews>
  <sheetFormatPr baseColWidth="10" defaultRowHeight="16" x14ac:dyDescent="0.2"/>
  <sheetData>
    <row r="3" spans="2:9" x14ac:dyDescent="0.2">
      <c r="B3" s="95" t="s">
        <v>364</v>
      </c>
      <c r="C3" s="95"/>
      <c r="D3" s="95"/>
      <c r="E3" s="95"/>
      <c r="F3" s="95" t="s">
        <v>365</v>
      </c>
      <c r="G3" s="95"/>
      <c r="H3" s="95"/>
      <c r="I3" s="95"/>
    </row>
    <row r="4" spans="2:9" x14ac:dyDescent="0.2">
      <c r="B4" s="3">
        <v>2</v>
      </c>
      <c r="C4" s="3">
        <v>2</v>
      </c>
      <c r="D4" s="3">
        <v>4</v>
      </c>
      <c r="E4" s="3">
        <v>1</v>
      </c>
      <c r="F4" s="3">
        <v>4</v>
      </c>
      <c r="G4" s="3">
        <v>2</v>
      </c>
      <c r="H4" s="3">
        <v>4</v>
      </c>
      <c r="I4" s="3">
        <v>0</v>
      </c>
    </row>
    <row r="5" spans="2:9" x14ac:dyDescent="0.2">
      <c r="B5" s="3">
        <v>0</v>
      </c>
      <c r="C5" s="3">
        <v>0</v>
      </c>
      <c r="D5" s="3">
        <v>0</v>
      </c>
      <c r="E5" s="3">
        <v>4</v>
      </c>
      <c r="F5" s="3">
        <v>0</v>
      </c>
      <c r="G5" s="3">
        <v>4</v>
      </c>
      <c r="H5" s="3">
        <v>4</v>
      </c>
      <c r="I5" s="3">
        <v>5</v>
      </c>
    </row>
    <row r="6" spans="2:9" x14ac:dyDescent="0.2">
      <c r="B6" s="3">
        <v>0</v>
      </c>
      <c r="C6" s="3">
        <v>0</v>
      </c>
      <c r="D6" s="3">
        <v>0</v>
      </c>
      <c r="E6" s="3">
        <v>0</v>
      </c>
      <c r="F6" s="3">
        <v>2</v>
      </c>
      <c r="G6" s="3">
        <v>7</v>
      </c>
      <c r="H6" s="3">
        <v>1</v>
      </c>
      <c r="I6" s="3">
        <v>0</v>
      </c>
    </row>
    <row r="7" spans="2:9" x14ac:dyDescent="0.2"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1</v>
      </c>
      <c r="I7" s="3">
        <v>0</v>
      </c>
    </row>
    <row r="8" spans="2:9" x14ac:dyDescent="0.2">
      <c r="B8" s="3">
        <v>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3</v>
      </c>
      <c r="I8" s="3">
        <v>3</v>
      </c>
    </row>
    <row r="9" spans="2:9" x14ac:dyDescent="0.2">
      <c r="B9" s="3">
        <v>0</v>
      </c>
      <c r="C9" s="3">
        <v>2</v>
      </c>
      <c r="D9" s="3">
        <v>0</v>
      </c>
      <c r="E9" s="3">
        <v>0</v>
      </c>
      <c r="F9" s="3">
        <v>2</v>
      </c>
      <c r="G9" s="3">
        <v>7</v>
      </c>
      <c r="H9" s="3">
        <v>0</v>
      </c>
      <c r="I9" s="3">
        <v>5</v>
      </c>
    </row>
    <row r="10" spans="2:9" x14ac:dyDescent="0.2">
      <c r="B10" s="3">
        <v>0</v>
      </c>
      <c r="C10" s="3">
        <v>1</v>
      </c>
      <c r="D10" s="3">
        <v>0</v>
      </c>
      <c r="E10" s="3">
        <v>0</v>
      </c>
      <c r="F10" s="3">
        <v>4</v>
      </c>
      <c r="G10" s="3">
        <v>2</v>
      </c>
      <c r="H10" s="3">
        <v>0</v>
      </c>
      <c r="I10" s="3">
        <v>0</v>
      </c>
    </row>
    <row r="11" spans="2:9" x14ac:dyDescent="0.2">
      <c r="B11" s="3">
        <v>1</v>
      </c>
      <c r="C11" s="3">
        <v>0</v>
      </c>
      <c r="D11" s="3">
        <v>0</v>
      </c>
      <c r="E11" s="3">
        <v>0</v>
      </c>
      <c r="F11" s="3">
        <v>6</v>
      </c>
      <c r="G11" s="3">
        <v>3</v>
      </c>
      <c r="H11" s="3">
        <v>27</v>
      </c>
      <c r="I11" s="3">
        <v>13</v>
      </c>
    </row>
    <row r="12" spans="2:9" x14ac:dyDescent="0.2"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2</v>
      </c>
      <c r="H12" s="3">
        <v>4</v>
      </c>
      <c r="I12" s="3">
        <v>2</v>
      </c>
    </row>
    <row r="13" spans="2:9" x14ac:dyDescent="0.2">
      <c r="B13" s="3">
        <v>1</v>
      </c>
      <c r="C13" s="3">
        <v>1</v>
      </c>
      <c r="D13" s="3">
        <v>0</v>
      </c>
      <c r="E13" s="3">
        <v>0</v>
      </c>
      <c r="F13" s="3">
        <v>5</v>
      </c>
      <c r="G13" s="3">
        <v>1</v>
      </c>
      <c r="H13" s="3">
        <v>16</v>
      </c>
      <c r="I13" s="3">
        <v>5</v>
      </c>
    </row>
    <row r="14" spans="2:9" x14ac:dyDescent="0.2">
      <c r="B14" s="3">
        <v>0</v>
      </c>
      <c r="C14" s="3">
        <v>0</v>
      </c>
      <c r="D14" s="3">
        <v>2</v>
      </c>
      <c r="E14" s="3">
        <v>0</v>
      </c>
      <c r="F14" s="3">
        <v>7</v>
      </c>
      <c r="G14" s="3">
        <v>0</v>
      </c>
      <c r="H14" s="3">
        <v>2</v>
      </c>
      <c r="I14" s="3">
        <v>0</v>
      </c>
    </row>
    <row r="15" spans="2:9" x14ac:dyDescent="0.2">
      <c r="B15" s="3">
        <v>3</v>
      </c>
      <c r="C15" s="3">
        <v>0</v>
      </c>
      <c r="D15" s="3">
        <v>0</v>
      </c>
      <c r="E15" s="3">
        <v>4</v>
      </c>
      <c r="F15" s="3">
        <v>22</v>
      </c>
      <c r="G15" s="3">
        <v>3</v>
      </c>
      <c r="H15" s="3">
        <v>9</v>
      </c>
      <c r="I15" s="3">
        <v>0</v>
      </c>
    </row>
    <row r="16" spans="2:9" x14ac:dyDescent="0.2">
      <c r="B16" s="3">
        <v>1</v>
      </c>
      <c r="C16" s="3">
        <v>0</v>
      </c>
      <c r="D16" s="3">
        <v>3</v>
      </c>
      <c r="E16" s="3">
        <v>1</v>
      </c>
      <c r="F16" s="3">
        <v>0</v>
      </c>
      <c r="G16" s="3">
        <v>0</v>
      </c>
      <c r="H16" s="3">
        <v>0</v>
      </c>
      <c r="I16" s="3">
        <v>2</v>
      </c>
    </row>
    <row r="17" spans="2:9" x14ac:dyDescent="0.2">
      <c r="B17" s="3">
        <v>0</v>
      </c>
      <c r="C17" s="3">
        <v>1</v>
      </c>
      <c r="D17" s="3">
        <v>0</v>
      </c>
      <c r="E17" s="3">
        <v>0</v>
      </c>
      <c r="F17" s="3">
        <v>2</v>
      </c>
      <c r="G17" s="3">
        <v>1</v>
      </c>
      <c r="H17" s="3">
        <v>1</v>
      </c>
      <c r="I17" s="3">
        <v>7</v>
      </c>
    </row>
    <row r="18" spans="2:9" x14ac:dyDescent="0.2">
      <c r="B18" s="3">
        <v>1</v>
      </c>
      <c r="C18" s="3">
        <v>1</v>
      </c>
      <c r="D18" s="3">
        <v>0</v>
      </c>
      <c r="E18" s="3">
        <v>0</v>
      </c>
      <c r="F18" s="3">
        <v>3</v>
      </c>
      <c r="G18" s="3">
        <v>4</v>
      </c>
      <c r="H18" s="3">
        <v>1</v>
      </c>
      <c r="I18" s="3">
        <v>6</v>
      </c>
    </row>
    <row r="19" spans="2:9" x14ac:dyDescent="0.2">
      <c r="B19" s="3">
        <v>0</v>
      </c>
      <c r="C19" s="3">
        <v>4</v>
      </c>
      <c r="D19" s="3">
        <v>1</v>
      </c>
      <c r="E19" s="3">
        <v>2</v>
      </c>
      <c r="F19" s="3">
        <v>0</v>
      </c>
      <c r="G19" s="3">
        <v>1</v>
      </c>
      <c r="H19" s="3">
        <v>1</v>
      </c>
      <c r="I19" s="3">
        <v>7</v>
      </c>
    </row>
    <row r="20" spans="2:9" x14ac:dyDescent="0.2">
      <c r="B20" s="3">
        <v>1</v>
      </c>
      <c r="C20" s="3">
        <v>1</v>
      </c>
      <c r="D20" s="3">
        <v>0</v>
      </c>
      <c r="E20" s="3">
        <v>4</v>
      </c>
      <c r="F20" s="3">
        <v>1</v>
      </c>
      <c r="G20" s="3">
        <v>0</v>
      </c>
      <c r="H20" s="3">
        <v>1</v>
      </c>
      <c r="I20" s="3">
        <v>9</v>
      </c>
    </row>
    <row r="21" spans="2:9" x14ac:dyDescent="0.2">
      <c r="B21" s="3">
        <v>3</v>
      </c>
      <c r="C21" s="3">
        <v>0</v>
      </c>
      <c r="D21" s="3">
        <v>2</v>
      </c>
      <c r="E21" s="3">
        <v>2</v>
      </c>
      <c r="F21" s="3">
        <v>1</v>
      </c>
      <c r="G21" s="3">
        <v>2</v>
      </c>
      <c r="H21" s="3">
        <v>1</v>
      </c>
      <c r="I21" s="3">
        <v>7</v>
      </c>
    </row>
    <row r="22" spans="2:9" x14ac:dyDescent="0.2">
      <c r="B22" s="3">
        <v>1</v>
      </c>
      <c r="C22" s="3">
        <v>4</v>
      </c>
      <c r="D22" s="3">
        <v>0</v>
      </c>
      <c r="E22" s="3">
        <v>14</v>
      </c>
      <c r="F22" s="3">
        <v>5</v>
      </c>
      <c r="G22" s="3">
        <v>2</v>
      </c>
      <c r="H22" s="3">
        <v>0</v>
      </c>
      <c r="I22" s="3">
        <v>0</v>
      </c>
    </row>
    <row r="23" spans="2:9" x14ac:dyDescent="0.2">
      <c r="B23" s="3">
        <v>2</v>
      </c>
      <c r="C23" s="3">
        <v>0</v>
      </c>
      <c r="D23" s="3">
        <v>17</v>
      </c>
      <c r="E23" s="3">
        <v>1</v>
      </c>
      <c r="F23" s="3">
        <v>4</v>
      </c>
      <c r="G23" s="3">
        <v>0</v>
      </c>
      <c r="H23" s="3">
        <v>0</v>
      </c>
      <c r="I23" s="3">
        <v>1</v>
      </c>
    </row>
    <row r="24" spans="2:9" x14ac:dyDescent="0.2">
      <c r="B24" s="3">
        <v>2</v>
      </c>
      <c r="C24" s="3">
        <v>0</v>
      </c>
      <c r="D24" s="3">
        <v>0</v>
      </c>
      <c r="E24" s="3">
        <v>2</v>
      </c>
      <c r="F24" s="3">
        <v>1</v>
      </c>
      <c r="G24" s="3">
        <v>1</v>
      </c>
      <c r="H24" s="3">
        <v>2</v>
      </c>
      <c r="I24" s="3">
        <v>9</v>
      </c>
    </row>
    <row r="25" spans="2:9" x14ac:dyDescent="0.2">
      <c r="B25" s="3">
        <v>0</v>
      </c>
      <c r="C25" s="3">
        <v>0</v>
      </c>
      <c r="D25" s="3">
        <v>0</v>
      </c>
      <c r="E25" s="3">
        <v>1</v>
      </c>
      <c r="F25" s="3">
        <v>14</v>
      </c>
      <c r="G25" s="3">
        <v>2</v>
      </c>
      <c r="H25" s="3">
        <v>0</v>
      </c>
      <c r="I25" s="3">
        <v>0</v>
      </c>
    </row>
    <row r="26" spans="2:9" x14ac:dyDescent="0.2">
      <c r="B26" s="3">
        <v>1</v>
      </c>
      <c r="C26" s="3">
        <v>0</v>
      </c>
      <c r="D26" s="3">
        <v>0</v>
      </c>
      <c r="E26" s="3">
        <v>4</v>
      </c>
      <c r="F26" s="3">
        <v>0</v>
      </c>
      <c r="G26" s="3">
        <v>0</v>
      </c>
      <c r="H26" s="3">
        <v>2</v>
      </c>
      <c r="I26" s="3">
        <v>0</v>
      </c>
    </row>
    <row r="27" spans="2:9" x14ac:dyDescent="0.2">
      <c r="B27" s="3">
        <v>5</v>
      </c>
      <c r="C27" s="3">
        <v>2</v>
      </c>
      <c r="D27" s="3">
        <v>1</v>
      </c>
      <c r="E27" s="3">
        <v>0</v>
      </c>
      <c r="F27" s="3">
        <v>0</v>
      </c>
      <c r="G27" s="3">
        <v>3</v>
      </c>
      <c r="H27" s="3">
        <v>12</v>
      </c>
      <c r="I27" s="3">
        <v>2</v>
      </c>
    </row>
    <row r="28" spans="2:9" x14ac:dyDescent="0.2">
      <c r="B28" s="3">
        <v>0</v>
      </c>
      <c r="C28" s="3">
        <v>10</v>
      </c>
      <c r="D28" s="3">
        <v>9</v>
      </c>
      <c r="E28" s="3">
        <v>0</v>
      </c>
      <c r="F28" s="3">
        <v>3</v>
      </c>
      <c r="G28" s="3">
        <v>6</v>
      </c>
      <c r="H28" s="3">
        <v>1</v>
      </c>
      <c r="I28" s="3">
        <v>1</v>
      </c>
    </row>
    <row r="29" spans="2:9" x14ac:dyDescent="0.2">
      <c r="B29" s="3">
        <v>1</v>
      </c>
      <c r="C29" s="3">
        <v>0</v>
      </c>
      <c r="D29" s="3">
        <v>6</v>
      </c>
      <c r="E29" s="3">
        <v>2</v>
      </c>
      <c r="F29" s="3">
        <v>8</v>
      </c>
      <c r="G29" s="3">
        <v>3</v>
      </c>
      <c r="H29" s="3">
        <v>2</v>
      </c>
      <c r="I29" s="3">
        <v>6</v>
      </c>
    </row>
    <row r="30" spans="2:9" x14ac:dyDescent="0.2">
      <c r="B30" s="3">
        <v>2</v>
      </c>
      <c r="C30" s="3">
        <v>3</v>
      </c>
      <c r="D30" s="3">
        <v>0</v>
      </c>
      <c r="E30" s="3">
        <v>3</v>
      </c>
      <c r="F30" s="3">
        <v>2</v>
      </c>
      <c r="G30" s="3">
        <v>0</v>
      </c>
      <c r="H30" s="3">
        <v>0</v>
      </c>
      <c r="I30" s="3">
        <v>0</v>
      </c>
    </row>
    <row r="31" spans="2:9" x14ac:dyDescent="0.2">
      <c r="B31" s="3">
        <v>0</v>
      </c>
      <c r="C31" s="3">
        <v>6</v>
      </c>
      <c r="D31" s="3">
        <v>9</v>
      </c>
      <c r="E31" s="3">
        <v>0</v>
      </c>
      <c r="F31" s="3">
        <v>1</v>
      </c>
      <c r="G31" s="3">
        <v>4</v>
      </c>
      <c r="H31" s="3">
        <v>11</v>
      </c>
      <c r="I31" s="3">
        <v>0</v>
      </c>
    </row>
    <row r="32" spans="2:9" x14ac:dyDescent="0.2">
      <c r="B32" s="3">
        <v>1</v>
      </c>
      <c r="C32" s="3">
        <v>4</v>
      </c>
      <c r="D32" s="3">
        <v>1</v>
      </c>
      <c r="E32" s="3">
        <v>0</v>
      </c>
      <c r="F32" s="3">
        <v>4</v>
      </c>
      <c r="G32" s="3">
        <v>3</v>
      </c>
      <c r="H32" s="3">
        <v>8</v>
      </c>
      <c r="I32" s="3">
        <v>3</v>
      </c>
    </row>
    <row r="33" spans="2:9" x14ac:dyDescent="0.2">
      <c r="B33" s="3">
        <v>0</v>
      </c>
      <c r="C33" s="3">
        <v>3</v>
      </c>
      <c r="D33" s="3">
        <v>17</v>
      </c>
      <c r="E33" s="3">
        <v>10</v>
      </c>
      <c r="F33" s="3">
        <v>7</v>
      </c>
      <c r="G33" s="3">
        <v>6</v>
      </c>
      <c r="H33" s="3">
        <v>0</v>
      </c>
      <c r="I33" s="3">
        <v>0</v>
      </c>
    </row>
    <row r="34" spans="2:9" x14ac:dyDescent="0.2">
      <c r="B34" s="3">
        <v>0</v>
      </c>
      <c r="C34" s="3">
        <v>0</v>
      </c>
      <c r="D34" s="3">
        <v>9</v>
      </c>
      <c r="E34" s="3">
        <v>10</v>
      </c>
      <c r="F34" s="3">
        <v>1</v>
      </c>
      <c r="G34" s="3">
        <v>7</v>
      </c>
      <c r="H34" s="3">
        <v>0</v>
      </c>
      <c r="I34" s="3">
        <v>1</v>
      </c>
    </row>
    <row r="35" spans="2:9" x14ac:dyDescent="0.2">
      <c r="B35" s="3">
        <v>1</v>
      </c>
      <c r="C35" s="3">
        <v>0</v>
      </c>
      <c r="D35" s="3">
        <v>8</v>
      </c>
      <c r="E35" s="3">
        <v>0</v>
      </c>
      <c r="F35" s="3">
        <v>6</v>
      </c>
      <c r="G35" s="3">
        <v>2</v>
      </c>
      <c r="H35" s="3">
        <v>5</v>
      </c>
      <c r="I35" s="3">
        <v>0</v>
      </c>
    </row>
    <row r="36" spans="2:9" x14ac:dyDescent="0.2">
      <c r="B36" s="3">
        <v>2</v>
      </c>
      <c r="C36" s="3">
        <v>0</v>
      </c>
      <c r="D36" s="3">
        <v>7</v>
      </c>
      <c r="E36" s="3">
        <v>23</v>
      </c>
      <c r="F36" s="3">
        <v>3</v>
      </c>
      <c r="G36" s="3">
        <v>0</v>
      </c>
      <c r="H36" s="3">
        <v>12</v>
      </c>
      <c r="I36" s="3">
        <v>6</v>
      </c>
    </row>
    <row r="37" spans="2:9" x14ac:dyDescent="0.2">
      <c r="B37" s="3">
        <v>2</v>
      </c>
      <c r="C37" s="3">
        <v>1</v>
      </c>
      <c r="D37" s="3">
        <v>0</v>
      </c>
      <c r="E37" s="3">
        <v>0</v>
      </c>
      <c r="F37" s="3">
        <v>13</v>
      </c>
      <c r="G37" s="3">
        <v>3</v>
      </c>
      <c r="H37" s="3">
        <v>3</v>
      </c>
      <c r="I37" s="3">
        <v>2</v>
      </c>
    </row>
    <row r="38" spans="2:9" x14ac:dyDescent="0.2">
      <c r="B38" s="3">
        <v>6</v>
      </c>
      <c r="C38" s="3">
        <v>0</v>
      </c>
      <c r="D38" s="3">
        <v>2</v>
      </c>
      <c r="E38" s="3">
        <v>19</v>
      </c>
      <c r="F38" s="3">
        <v>2</v>
      </c>
      <c r="G38" s="3">
        <v>0</v>
      </c>
      <c r="H38" s="3">
        <v>2</v>
      </c>
      <c r="I38" s="3">
        <v>3</v>
      </c>
    </row>
    <row r="39" spans="2:9" x14ac:dyDescent="0.2">
      <c r="B39" s="3">
        <v>5</v>
      </c>
      <c r="C39" s="3">
        <v>3</v>
      </c>
      <c r="D39" s="3">
        <v>1</v>
      </c>
      <c r="E39" s="3">
        <v>1</v>
      </c>
      <c r="F39" s="3">
        <v>0</v>
      </c>
      <c r="G39" s="3">
        <v>7</v>
      </c>
      <c r="H39" s="3">
        <v>7</v>
      </c>
      <c r="I39" s="3">
        <v>0</v>
      </c>
    </row>
    <row r="40" spans="2:9" x14ac:dyDescent="0.2">
      <c r="B40" s="3">
        <v>1</v>
      </c>
      <c r="C40" s="3">
        <v>0</v>
      </c>
      <c r="D40" s="3">
        <v>12</v>
      </c>
      <c r="E40" s="3">
        <v>1</v>
      </c>
      <c r="F40" s="3">
        <v>21</v>
      </c>
      <c r="G40" s="3">
        <v>1</v>
      </c>
      <c r="H40" s="3">
        <v>7</v>
      </c>
      <c r="I40" s="3">
        <v>7</v>
      </c>
    </row>
    <row r="41" spans="2:9" x14ac:dyDescent="0.2">
      <c r="B41" s="3">
        <v>11</v>
      </c>
      <c r="C41" s="3">
        <v>0</v>
      </c>
      <c r="D41" s="3">
        <v>4</v>
      </c>
      <c r="E41" s="3">
        <v>2</v>
      </c>
      <c r="F41" s="3">
        <v>4</v>
      </c>
      <c r="G41" s="3">
        <v>2</v>
      </c>
      <c r="H41" s="3">
        <v>0</v>
      </c>
      <c r="I41" s="3">
        <v>0</v>
      </c>
    </row>
    <row r="42" spans="2:9" x14ac:dyDescent="0.2">
      <c r="B42" s="3">
        <v>1</v>
      </c>
      <c r="C42" s="3">
        <v>0</v>
      </c>
      <c r="D42" s="3">
        <v>2</v>
      </c>
      <c r="E42" s="3">
        <v>6</v>
      </c>
      <c r="F42" s="3">
        <v>4</v>
      </c>
      <c r="G42" s="3">
        <v>0</v>
      </c>
      <c r="H42" s="3">
        <v>10</v>
      </c>
      <c r="I42" s="3">
        <v>1</v>
      </c>
    </row>
    <row r="43" spans="2:9" x14ac:dyDescent="0.2">
      <c r="B43" s="3">
        <v>1</v>
      </c>
      <c r="C43" s="3">
        <v>0</v>
      </c>
      <c r="D43" s="3">
        <v>2</v>
      </c>
      <c r="E43" s="3">
        <v>0</v>
      </c>
      <c r="F43" s="3">
        <v>2</v>
      </c>
      <c r="G43" s="3">
        <v>0</v>
      </c>
      <c r="H43" s="3">
        <v>0</v>
      </c>
      <c r="I43" s="3">
        <v>10</v>
      </c>
    </row>
    <row r="44" spans="2:9" x14ac:dyDescent="0.2">
      <c r="B44" s="3">
        <v>6</v>
      </c>
      <c r="C44" s="3">
        <v>0</v>
      </c>
      <c r="D44" s="3">
        <v>0</v>
      </c>
      <c r="E44" s="3">
        <v>12</v>
      </c>
      <c r="F44" s="3">
        <v>14</v>
      </c>
      <c r="G44" s="3">
        <v>1</v>
      </c>
      <c r="H44" s="3">
        <v>3</v>
      </c>
      <c r="I44" s="3">
        <v>1</v>
      </c>
    </row>
    <row r="45" spans="2:9" x14ac:dyDescent="0.2">
      <c r="B45" s="3">
        <v>1</v>
      </c>
      <c r="C45" s="3">
        <v>5</v>
      </c>
      <c r="D45" s="3">
        <v>0</v>
      </c>
      <c r="E45" s="3">
        <v>1</v>
      </c>
      <c r="F45" s="3">
        <v>11</v>
      </c>
      <c r="G45" s="3">
        <v>1</v>
      </c>
      <c r="H45" s="3">
        <v>2</v>
      </c>
      <c r="I45" s="3">
        <v>6</v>
      </c>
    </row>
    <row r="46" spans="2:9" x14ac:dyDescent="0.2">
      <c r="B46" s="3">
        <v>0</v>
      </c>
      <c r="C46" s="3">
        <v>3</v>
      </c>
      <c r="D46" s="3">
        <v>0</v>
      </c>
      <c r="E46" s="3">
        <v>4</v>
      </c>
      <c r="F46" s="3">
        <v>0</v>
      </c>
      <c r="G46" s="3">
        <v>0</v>
      </c>
      <c r="H46" s="3">
        <v>3</v>
      </c>
      <c r="I46" s="3">
        <v>0</v>
      </c>
    </row>
    <row r="47" spans="2:9" x14ac:dyDescent="0.2">
      <c r="B47" s="3">
        <v>2</v>
      </c>
      <c r="C47" s="3">
        <v>1</v>
      </c>
      <c r="D47" s="3">
        <v>0</v>
      </c>
      <c r="E47" s="3">
        <v>6</v>
      </c>
      <c r="F47" s="3">
        <v>0</v>
      </c>
      <c r="G47" s="3">
        <v>0</v>
      </c>
      <c r="H47" s="3">
        <v>12</v>
      </c>
      <c r="I47" s="3">
        <v>1</v>
      </c>
    </row>
    <row r="48" spans="2:9" x14ac:dyDescent="0.2">
      <c r="B48" s="3">
        <v>3</v>
      </c>
      <c r="C48" s="3">
        <v>5</v>
      </c>
      <c r="D48" s="3">
        <v>0</v>
      </c>
      <c r="E48" s="3">
        <v>9</v>
      </c>
      <c r="F48" s="3">
        <v>3</v>
      </c>
      <c r="G48" s="3">
        <v>1</v>
      </c>
      <c r="H48" s="3">
        <v>1</v>
      </c>
      <c r="I48" s="3">
        <v>0</v>
      </c>
    </row>
    <row r="49" spans="2:9" x14ac:dyDescent="0.2">
      <c r="B49" s="3">
        <v>0</v>
      </c>
      <c r="C49" s="3">
        <v>2</v>
      </c>
      <c r="D49" s="3">
        <v>0</v>
      </c>
      <c r="E49" s="3">
        <v>4</v>
      </c>
      <c r="F49" s="3">
        <v>9</v>
      </c>
      <c r="G49" s="3">
        <v>0</v>
      </c>
      <c r="H49" s="3">
        <v>8</v>
      </c>
      <c r="I49" s="3">
        <v>0</v>
      </c>
    </row>
    <row r="50" spans="2:9" x14ac:dyDescent="0.2">
      <c r="B50" s="3">
        <v>0</v>
      </c>
      <c r="C50" s="3">
        <v>7</v>
      </c>
      <c r="D50" s="3">
        <v>3</v>
      </c>
      <c r="E50" s="3">
        <v>2</v>
      </c>
      <c r="F50" s="3">
        <v>1</v>
      </c>
      <c r="G50" s="3">
        <v>6</v>
      </c>
      <c r="H50" s="3">
        <v>0</v>
      </c>
      <c r="I50" s="3">
        <v>6</v>
      </c>
    </row>
    <row r="51" spans="2:9" x14ac:dyDescent="0.2">
      <c r="B51" s="3">
        <v>1</v>
      </c>
      <c r="C51" s="3">
        <v>8</v>
      </c>
      <c r="D51" s="3">
        <v>1</v>
      </c>
      <c r="E51" s="3">
        <v>12</v>
      </c>
      <c r="F51" s="3">
        <v>1</v>
      </c>
      <c r="G51" s="3">
        <v>1</v>
      </c>
      <c r="H51" s="3">
        <v>2</v>
      </c>
      <c r="I51" s="3">
        <v>3</v>
      </c>
    </row>
    <row r="52" spans="2:9" x14ac:dyDescent="0.2">
      <c r="B52" s="3">
        <v>1</v>
      </c>
      <c r="C52" s="3">
        <v>0</v>
      </c>
      <c r="D52" s="3">
        <v>6</v>
      </c>
      <c r="E52" s="3">
        <v>18</v>
      </c>
      <c r="F52" s="3">
        <v>16</v>
      </c>
      <c r="G52" s="3">
        <v>0</v>
      </c>
      <c r="H52" s="3">
        <v>0</v>
      </c>
      <c r="I52" s="3">
        <v>0</v>
      </c>
    </row>
    <row r="53" spans="2:9" x14ac:dyDescent="0.2">
      <c r="B53" s="3">
        <v>2</v>
      </c>
      <c r="C53" s="3">
        <v>1</v>
      </c>
      <c r="D53" s="3">
        <v>0</v>
      </c>
      <c r="E53" s="3">
        <v>3</v>
      </c>
      <c r="F53" s="3">
        <v>18</v>
      </c>
      <c r="G53" s="3">
        <v>1</v>
      </c>
      <c r="H53" s="3">
        <v>0</v>
      </c>
      <c r="I53" s="3">
        <v>0</v>
      </c>
    </row>
    <row r="54" spans="2:9" x14ac:dyDescent="0.2">
      <c r="B54" s="3">
        <v>11</v>
      </c>
      <c r="C54" s="3">
        <v>1</v>
      </c>
      <c r="D54" s="3">
        <v>0</v>
      </c>
      <c r="E54" s="3">
        <v>3</v>
      </c>
      <c r="F54" s="3">
        <v>9</v>
      </c>
      <c r="G54" s="3">
        <v>5</v>
      </c>
      <c r="H54" s="3">
        <v>1</v>
      </c>
      <c r="I54" s="3">
        <v>1</v>
      </c>
    </row>
    <row r="55" spans="2:9" x14ac:dyDescent="0.2">
      <c r="B55" s="3">
        <v>1</v>
      </c>
      <c r="C55" s="3">
        <v>1</v>
      </c>
      <c r="D55" s="3">
        <v>0</v>
      </c>
      <c r="E55" s="3">
        <v>0</v>
      </c>
      <c r="F55" s="3">
        <v>0</v>
      </c>
      <c r="G55" s="3">
        <v>1</v>
      </c>
      <c r="H55" s="3">
        <v>1</v>
      </c>
      <c r="I55" s="3">
        <v>0</v>
      </c>
    </row>
    <row r="56" spans="2:9" x14ac:dyDescent="0.2">
      <c r="B56" s="3">
        <v>0</v>
      </c>
      <c r="C56" s="3">
        <v>0</v>
      </c>
      <c r="D56" s="3">
        <v>0</v>
      </c>
      <c r="E56" s="3">
        <v>0</v>
      </c>
      <c r="F56" s="3">
        <v>5</v>
      </c>
      <c r="G56" s="3">
        <v>1</v>
      </c>
      <c r="H56" s="3">
        <v>3</v>
      </c>
      <c r="I56" s="3">
        <v>0</v>
      </c>
    </row>
    <row r="57" spans="2:9" x14ac:dyDescent="0.2">
      <c r="B57" s="3">
        <v>1</v>
      </c>
      <c r="C57" s="3">
        <v>0</v>
      </c>
      <c r="D57" s="3">
        <v>0</v>
      </c>
      <c r="E57" s="3">
        <v>2</v>
      </c>
      <c r="F57" s="3">
        <v>3</v>
      </c>
      <c r="G57" s="3">
        <v>0</v>
      </c>
      <c r="H57" s="3">
        <v>1</v>
      </c>
      <c r="I57" s="3">
        <v>8</v>
      </c>
    </row>
    <row r="58" spans="2:9" x14ac:dyDescent="0.2">
      <c r="B58" s="3">
        <v>6</v>
      </c>
      <c r="C58" s="3">
        <v>3</v>
      </c>
      <c r="D58" s="3">
        <v>0</v>
      </c>
      <c r="E58" s="3">
        <v>1</v>
      </c>
      <c r="F58" s="3">
        <v>0</v>
      </c>
      <c r="G58" s="3">
        <v>23</v>
      </c>
      <c r="H58" s="3">
        <v>4</v>
      </c>
      <c r="I58" s="3">
        <v>6</v>
      </c>
    </row>
    <row r="59" spans="2:9" x14ac:dyDescent="0.2">
      <c r="B59" s="3">
        <v>1</v>
      </c>
      <c r="C59" s="3">
        <v>1</v>
      </c>
      <c r="D59" s="3">
        <v>0</v>
      </c>
      <c r="E59" s="3">
        <v>1</v>
      </c>
      <c r="F59" s="3">
        <v>3</v>
      </c>
      <c r="G59" s="3">
        <v>3</v>
      </c>
      <c r="H59" s="3">
        <v>0</v>
      </c>
      <c r="I59" s="3">
        <v>10</v>
      </c>
    </row>
    <row r="60" spans="2:9" x14ac:dyDescent="0.2">
      <c r="B60" s="3">
        <v>1</v>
      </c>
      <c r="C60" s="3">
        <v>1</v>
      </c>
      <c r="D60" s="3">
        <v>4</v>
      </c>
      <c r="E60" s="3">
        <v>4</v>
      </c>
      <c r="F60" s="3">
        <v>3</v>
      </c>
      <c r="G60" s="3">
        <v>7</v>
      </c>
      <c r="H60" s="3">
        <v>1</v>
      </c>
      <c r="I60" s="3">
        <v>9</v>
      </c>
    </row>
    <row r="61" spans="2:9" x14ac:dyDescent="0.2">
      <c r="B61" s="3">
        <v>0</v>
      </c>
      <c r="C61" s="3">
        <v>2</v>
      </c>
      <c r="D61" s="3">
        <v>0</v>
      </c>
      <c r="E61" s="3">
        <v>2</v>
      </c>
      <c r="F61" s="3">
        <v>8</v>
      </c>
      <c r="G61" s="3">
        <v>15</v>
      </c>
      <c r="H61" s="3">
        <v>10</v>
      </c>
      <c r="I61" s="3">
        <v>2</v>
      </c>
    </row>
    <row r="62" spans="2:9" x14ac:dyDescent="0.2">
      <c r="B62" s="3">
        <v>0</v>
      </c>
      <c r="C62" s="3">
        <v>3</v>
      </c>
      <c r="D62" s="3">
        <v>2</v>
      </c>
      <c r="E62" s="3">
        <v>6</v>
      </c>
      <c r="F62" s="3">
        <v>0</v>
      </c>
      <c r="G62" s="3">
        <v>0</v>
      </c>
      <c r="H62" s="3">
        <v>8</v>
      </c>
      <c r="I62" s="3">
        <v>6</v>
      </c>
    </row>
    <row r="63" spans="2:9" x14ac:dyDescent="0.2">
      <c r="B63" s="3">
        <v>0</v>
      </c>
      <c r="C63" s="3">
        <v>1</v>
      </c>
      <c r="D63" s="3">
        <v>0</v>
      </c>
      <c r="E63" s="3">
        <v>0</v>
      </c>
      <c r="F63" s="3">
        <v>3</v>
      </c>
      <c r="G63" s="3">
        <v>1</v>
      </c>
      <c r="H63" s="3">
        <v>3</v>
      </c>
      <c r="I63" s="3">
        <v>7</v>
      </c>
    </row>
    <row r="64" spans="2:9" x14ac:dyDescent="0.2">
      <c r="B64" s="3">
        <v>2</v>
      </c>
      <c r="C64" s="3">
        <v>2</v>
      </c>
      <c r="D64" s="3">
        <v>0</v>
      </c>
      <c r="E64" s="3">
        <v>1</v>
      </c>
      <c r="F64" s="3">
        <v>1</v>
      </c>
      <c r="G64" s="3">
        <v>2</v>
      </c>
      <c r="H64" s="3">
        <v>13</v>
      </c>
      <c r="I64" s="3">
        <v>11</v>
      </c>
    </row>
    <row r="65" spans="2:9" x14ac:dyDescent="0.2">
      <c r="B65" s="3">
        <v>2</v>
      </c>
      <c r="C65" s="3">
        <v>1</v>
      </c>
      <c r="D65" s="3">
        <v>1</v>
      </c>
      <c r="E65" s="3">
        <v>0</v>
      </c>
      <c r="F65" s="3">
        <v>3</v>
      </c>
      <c r="G65" s="3">
        <v>6</v>
      </c>
      <c r="H65" s="3">
        <v>1</v>
      </c>
      <c r="I65" s="3">
        <v>3</v>
      </c>
    </row>
    <row r="66" spans="2:9" x14ac:dyDescent="0.2">
      <c r="B66" s="3">
        <v>6</v>
      </c>
      <c r="C66" s="3">
        <v>13</v>
      </c>
      <c r="D66" s="3">
        <v>4</v>
      </c>
      <c r="E66" s="3">
        <v>0</v>
      </c>
      <c r="F66" s="3">
        <v>12</v>
      </c>
      <c r="G66" s="3">
        <v>1</v>
      </c>
      <c r="H66" s="3">
        <v>7</v>
      </c>
      <c r="I66" s="3">
        <v>6</v>
      </c>
    </row>
    <row r="67" spans="2:9" x14ac:dyDescent="0.2">
      <c r="B67" s="3">
        <v>3</v>
      </c>
      <c r="C67" s="3">
        <v>11</v>
      </c>
      <c r="D67" s="3">
        <v>1</v>
      </c>
      <c r="E67" s="3">
        <v>1</v>
      </c>
      <c r="F67" s="3">
        <v>11</v>
      </c>
      <c r="G67" s="3">
        <v>1</v>
      </c>
      <c r="H67" s="3">
        <v>1</v>
      </c>
      <c r="I67" s="3">
        <v>1</v>
      </c>
    </row>
    <row r="68" spans="2:9" x14ac:dyDescent="0.2">
      <c r="B68" s="3">
        <v>1</v>
      </c>
      <c r="C68" s="3">
        <v>4</v>
      </c>
      <c r="D68" s="3">
        <v>5</v>
      </c>
      <c r="E68" s="3">
        <v>5</v>
      </c>
      <c r="F68" s="3">
        <v>16</v>
      </c>
      <c r="G68" s="3">
        <v>8</v>
      </c>
      <c r="H68" s="3">
        <v>3</v>
      </c>
      <c r="I68" s="3">
        <v>4</v>
      </c>
    </row>
    <row r="69" spans="2:9" x14ac:dyDescent="0.2">
      <c r="B69" s="3">
        <v>5</v>
      </c>
      <c r="C69" s="3">
        <v>6</v>
      </c>
      <c r="D69" s="3">
        <v>3</v>
      </c>
      <c r="E69" s="3">
        <v>2</v>
      </c>
      <c r="F69" s="3">
        <v>1</v>
      </c>
      <c r="G69" s="3">
        <v>4</v>
      </c>
      <c r="H69" s="3">
        <v>0</v>
      </c>
      <c r="I69" s="3">
        <v>0</v>
      </c>
    </row>
    <row r="70" spans="2:9" x14ac:dyDescent="0.2">
      <c r="B70" s="3">
        <v>1</v>
      </c>
      <c r="C70" s="3">
        <v>1</v>
      </c>
      <c r="D70" s="3">
        <v>1</v>
      </c>
      <c r="E70" s="3">
        <v>18</v>
      </c>
      <c r="F70" s="3">
        <v>6</v>
      </c>
      <c r="G70" s="3">
        <v>10</v>
      </c>
      <c r="H70" s="3">
        <v>0</v>
      </c>
      <c r="I70" s="3">
        <v>0</v>
      </c>
    </row>
    <row r="71" spans="2:9" x14ac:dyDescent="0.2">
      <c r="B71" s="3">
        <v>0</v>
      </c>
      <c r="C71" s="3">
        <v>1</v>
      </c>
      <c r="D71" s="3">
        <v>16</v>
      </c>
      <c r="E71" s="3">
        <v>2</v>
      </c>
      <c r="F71" s="3">
        <v>9</v>
      </c>
      <c r="G71" s="3">
        <v>2</v>
      </c>
      <c r="H71" s="3">
        <v>0</v>
      </c>
      <c r="I71" s="3">
        <v>1</v>
      </c>
    </row>
    <row r="72" spans="2:9" x14ac:dyDescent="0.2">
      <c r="B72" s="3">
        <v>7</v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3">
        <v>14</v>
      </c>
    </row>
    <row r="73" spans="2:9" x14ac:dyDescent="0.2">
      <c r="B73" s="3">
        <v>6</v>
      </c>
      <c r="C73" s="3">
        <v>0</v>
      </c>
      <c r="D73" s="3">
        <v>0</v>
      </c>
      <c r="E73" s="3">
        <v>6</v>
      </c>
      <c r="F73" s="3">
        <v>0</v>
      </c>
      <c r="G73" s="3">
        <v>10</v>
      </c>
      <c r="H73" s="3">
        <v>3</v>
      </c>
      <c r="I73" s="3">
        <v>11</v>
      </c>
    </row>
    <row r="74" spans="2:9" x14ac:dyDescent="0.2">
      <c r="B74" s="3">
        <v>0</v>
      </c>
      <c r="C74" s="3">
        <v>0</v>
      </c>
      <c r="D74" s="3">
        <v>2</v>
      </c>
      <c r="E74" s="3">
        <v>0</v>
      </c>
      <c r="F74" s="3">
        <v>0</v>
      </c>
      <c r="G74" s="3">
        <v>2</v>
      </c>
      <c r="H74" s="3">
        <v>0</v>
      </c>
      <c r="I74" s="3">
        <v>4</v>
      </c>
    </row>
    <row r="75" spans="2:9" x14ac:dyDescent="0.2">
      <c r="B75" s="3">
        <v>4</v>
      </c>
      <c r="C75" s="3">
        <v>10</v>
      </c>
      <c r="D75" s="3">
        <v>2</v>
      </c>
      <c r="E75" s="3">
        <v>6</v>
      </c>
      <c r="F75" s="3">
        <v>8</v>
      </c>
      <c r="G75" s="3">
        <v>3</v>
      </c>
      <c r="H75" s="3">
        <v>0</v>
      </c>
      <c r="I75" s="3">
        <v>3</v>
      </c>
    </row>
    <row r="76" spans="2:9" x14ac:dyDescent="0.2">
      <c r="B76" s="3">
        <v>0</v>
      </c>
      <c r="C76" s="3">
        <v>1</v>
      </c>
      <c r="D76" s="3">
        <v>1</v>
      </c>
      <c r="E76" s="3">
        <v>4</v>
      </c>
      <c r="F76" s="3">
        <v>0</v>
      </c>
      <c r="G76" s="3">
        <v>5</v>
      </c>
      <c r="H76" s="3">
        <v>0</v>
      </c>
      <c r="I76" s="3">
        <v>0</v>
      </c>
    </row>
    <row r="77" spans="2:9" x14ac:dyDescent="0.2">
      <c r="B77" s="3">
        <v>2</v>
      </c>
      <c r="C77" s="3">
        <v>0</v>
      </c>
      <c r="D77" s="3">
        <v>5</v>
      </c>
      <c r="E77" s="3">
        <v>8</v>
      </c>
      <c r="F77" s="3">
        <v>0</v>
      </c>
      <c r="G77" s="3">
        <v>0</v>
      </c>
      <c r="H77" s="3">
        <v>1</v>
      </c>
      <c r="I77" s="3">
        <v>5</v>
      </c>
    </row>
    <row r="78" spans="2:9" x14ac:dyDescent="0.2">
      <c r="B78" s="3">
        <v>2</v>
      </c>
      <c r="C78" s="3">
        <v>0</v>
      </c>
      <c r="D78" s="3">
        <v>4</v>
      </c>
      <c r="E78" s="3">
        <v>1</v>
      </c>
      <c r="F78" s="3">
        <v>12</v>
      </c>
      <c r="G78" s="3">
        <v>0</v>
      </c>
      <c r="H78" s="3">
        <v>7</v>
      </c>
      <c r="I78" s="3">
        <v>0</v>
      </c>
    </row>
    <row r="79" spans="2:9" x14ac:dyDescent="0.2">
      <c r="B79" s="3">
        <v>0</v>
      </c>
      <c r="C79" s="3">
        <v>2</v>
      </c>
      <c r="D79" s="3">
        <v>0</v>
      </c>
      <c r="E79" s="3">
        <v>2</v>
      </c>
      <c r="F79" s="3">
        <v>0</v>
      </c>
      <c r="G79" s="3">
        <v>5</v>
      </c>
      <c r="H79" s="3">
        <v>0</v>
      </c>
      <c r="I79" s="3">
        <v>0</v>
      </c>
    </row>
    <row r="80" spans="2:9" x14ac:dyDescent="0.2">
      <c r="B80" s="3">
        <v>0</v>
      </c>
      <c r="C80" s="3">
        <v>0</v>
      </c>
      <c r="D80" s="3">
        <v>1</v>
      </c>
      <c r="E80" s="3">
        <v>3</v>
      </c>
      <c r="F80" s="3">
        <v>2</v>
      </c>
      <c r="G80" s="3">
        <v>0</v>
      </c>
      <c r="H80" s="3">
        <v>3</v>
      </c>
      <c r="I80" s="3">
        <v>0</v>
      </c>
    </row>
    <row r="81" spans="2:9" x14ac:dyDescent="0.2">
      <c r="B81" s="3">
        <v>0</v>
      </c>
      <c r="C81" s="3">
        <v>0</v>
      </c>
      <c r="D81" s="3">
        <v>1</v>
      </c>
      <c r="E81" s="3">
        <v>0</v>
      </c>
      <c r="F81" s="3">
        <v>4</v>
      </c>
      <c r="G81" s="3">
        <v>0</v>
      </c>
      <c r="H81" s="3">
        <v>1</v>
      </c>
      <c r="I81" s="3">
        <v>7</v>
      </c>
    </row>
    <row r="82" spans="2:9" x14ac:dyDescent="0.2">
      <c r="B82" s="3">
        <v>4</v>
      </c>
      <c r="C82" s="3">
        <v>4</v>
      </c>
      <c r="D82" s="3">
        <v>2</v>
      </c>
      <c r="E82" s="3">
        <v>0</v>
      </c>
      <c r="F82" s="3">
        <v>3</v>
      </c>
      <c r="G82" s="3">
        <v>5</v>
      </c>
      <c r="H82" s="3">
        <v>1</v>
      </c>
      <c r="I82" s="3">
        <v>14</v>
      </c>
    </row>
    <row r="83" spans="2:9" x14ac:dyDescent="0.2">
      <c r="B83" s="3">
        <v>0</v>
      </c>
      <c r="C83" s="3">
        <v>1</v>
      </c>
      <c r="D83" s="3">
        <v>0</v>
      </c>
      <c r="E83" s="3">
        <v>2</v>
      </c>
      <c r="F83" s="3">
        <v>0</v>
      </c>
      <c r="G83" s="3">
        <v>0</v>
      </c>
      <c r="H83" s="3">
        <v>2</v>
      </c>
      <c r="I83" s="3">
        <v>0</v>
      </c>
    </row>
    <row r="84" spans="2:9" x14ac:dyDescent="0.2">
      <c r="B84" s="3">
        <v>1</v>
      </c>
      <c r="C84" s="3">
        <v>8</v>
      </c>
      <c r="D84" s="3">
        <v>1</v>
      </c>
      <c r="E84" s="3">
        <v>0</v>
      </c>
      <c r="F84" s="3">
        <v>4</v>
      </c>
      <c r="G84" s="3">
        <v>1</v>
      </c>
      <c r="H84" s="3">
        <v>12</v>
      </c>
      <c r="I84" s="3">
        <v>4</v>
      </c>
    </row>
    <row r="85" spans="2:9" x14ac:dyDescent="0.2">
      <c r="B85" s="3">
        <v>0</v>
      </c>
      <c r="C85" s="3">
        <v>0</v>
      </c>
      <c r="D85" s="3">
        <v>0</v>
      </c>
      <c r="E85" s="3">
        <v>3</v>
      </c>
      <c r="F85" s="3">
        <v>9</v>
      </c>
      <c r="G85" s="3">
        <v>1</v>
      </c>
      <c r="H85" s="3">
        <v>5</v>
      </c>
      <c r="I85" s="3">
        <v>10</v>
      </c>
    </row>
    <row r="86" spans="2:9" x14ac:dyDescent="0.2">
      <c r="B86" s="3">
        <v>9</v>
      </c>
      <c r="C86" s="3">
        <v>0</v>
      </c>
      <c r="D86" s="3">
        <v>3</v>
      </c>
      <c r="E86" s="3">
        <v>0</v>
      </c>
      <c r="F86" s="3">
        <v>5</v>
      </c>
      <c r="G86" s="3">
        <v>3</v>
      </c>
      <c r="H86" s="3">
        <v>0</v>
      </c>
      <c r="I86" s="3">
        <v>11</v>
      </c>
    </row>
    <row r="87" spans="2:9" x14ac:dyDescent="0.2">
      <c r="B87" s="3">
        <v>2</v>
      </c>
      <c r="C87" s="3">
        <v>1</v>
      </c>
      <c r="D87" s="3">
        <v>6</v>
      </c>
      <c r="E87" s="3">
        <v>5</v>
      </c>
      <c r="F87" s="3">
        <v>1</v>
      </c>
      <c r="G87" s="3">
        <v>5</v>
      </c>
      <c r="H87" s="3">
        <v>0</v>
      </c>
      <c r="I87" s="3">
        <v>0</v>
      </c>
    </row>
    <row r="88" spans="2:9" x14ac:dyDescent="0.2">
      <c r="B88" s="3">
        <v>0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3">
        <v>4</v>
      </c>
      <c r="C89" s="3">
        <v>1</v>
      </c>
      <c r="D89" s="3">
        <v>1</v>
      </c>
      <c r="E89" s="3">
        <v>1</v>
      </c>
      <c r="F89" s="3">
        <v>5</v>
      </c>
      <c r="G89" s="3">
        <v>0</v>
      </c>
      <c r="H89" s="3">
        <v>0</v>
      </c>
      <c r="I89" s="3">
        <v>0</v>
      </c>
    </row>
    <row r="90" spans="2:9" x14ac:dyDescent="0.2">
      <c r="B90" s="3">
        <v>1</v>
      </c>
      <c r="C90" s="3">
        <v>3</v>
      </c>
      <c r="D90" s="3">
        <v>2</v>
      </c>
      <c r="E90" s="3">
        <v>0</v>
      </c>
      <c r="F90" s="3">
        <v>0</v>
      </c>
      <c r="G90" s="3">
        <v>1</v>
      </c>
      <c r="H90" s="3">
        <v>0</v>
      </c>
      <c r="I90" s="3">
        <v>0</v>
      </c>
    </row>
    <row r="91" spans="2:9" x14ac:dyDescent="0.2">
      <c r="B91" s="3">
        <v>1</v>
      </c>
      <c r="C91" s="3">
        <v>4</v>
      </c>
      <c r="D91" s="3">
        <v>18</v>
      </c>
      <c r="E91" s="3">
        <v>0</v>
      </c>
      <c r="F91" s="3">
        <v>0</v>
      </c>
      <c r="G91" s="3">
        <v>3</v>
      </c>
      <c r="H91" s="3">
        <v>0</v>
      </c>
      <c r="I91" s="3">
        <v>8</v>
      </c>
    </row>
    <row r="92" spans="2:9" x14ac:dyDescent="0.2">
      <c r="B92" s="3">
        <v>0</v>
      </c>
      <c r="C92" s="3">
        <v>0</v>
      </c>
      <c r="D92" s="3">
        <v>2</v>
      </c>
      <c r="E92" s="3">
        <v>1</v>
      </c>
      <c r="F92" s="3">
        <v>3</v>
      </c>
      <c r="G92" s="3">
        <v>8</v>
      </c>
      <c r="H92" s="3">
        <v>8</v>
      </c>
      <c r="I92" s="3">
        <v>1</v>
      </c>
    </row>
    <row r="93" spans="2:9" x14ac:dyDescent="0.2">
      <c r="B93" s="3">
        <v>0</v>
      </c>
      <c r="C93" s="3">
        <v>0</v>
      </c>
      <c r="D93" s="3">
        <v>3</v>
      </c>
      <c r="E93" s="3">
        <v>2</v>
      </c>
      <c r="F93" s="3">
        <v>2</v>
      </c>
      <c r="G93" s="3">
        <v>1</v>
      </c>
      <c r="H93" s="3">
        <v>2</v>
      </c>
      <c r="I93" s="3">
        <v>0</v>
      </c>
    </row>
    <row r="94" spans="2:9" x14ac:dyDescent="0.2">
      <c r="B94" s="3">
        <v>10</v>
      </c>
      <c r="C94" s="3">
        <v>0</v>
      </c>
      <c r="D94" s="3">
        <v>0</v>
      </c>
      <c r="E94" s="3">
        <v>4</v>
      </c>
      <c r="F94" s="3">
        <v>4</v>
      </c>
      <c r="G94" s="3">
        <v>3</v>
      </c>
      <c r="H94" s="3">
        <v>3</v>
      </c>
      <c r="I94" s="3">
        <v>5</v>
      </c>
    </row>
    <row r="95" spans="2:9" x14ac:dyDescent="0.2">
      <c r="B95" s="3">
        <v>7</v>
      </c>
      <c r="C95" s="3">
        <v>0</v>
      </c>
      <c r="D95" s="3">
        <v>0</v>
      </c>
      <c r="E95" s="3">
        <v>0</v>
      </c>
      <c r="F95" s="3">
        <v>3</v>
      </c>
      <c r="G95" s="3">
        <v>2</v>
      </c>
      <c r="H95" s="3">
        <v>0</v>
      </c>
      <c r="I95" s="3">
        <v>0</v>
      </c>
    </row>
    <row r="96" spans="2:9" x14ac:dyDescent="0.2">
      <c r="B96" s="3">
        <v>1</v>
      </c>
      <c r="C96" s="3">
        <v>0</v>
      </c>
      <c r="D96" s="3">
        <v>0</v>
      </c>
      <c r="E96" s="3">
        <v>2</v>
      </c>
      <c r="F96" s="3">
        <v>0</v>
      </c>
      <c r="G96" s="3">
        <v>8</v>
      </c>
      <c r="H96" s="3">
        <v>3</v>
      </c>
      <c r="I96" s="3">
        <v>1</v>
      </c>
    </row>
    <row r="97" spans="2:9" x14ac:dyDescent="0.2"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3</v>
      </c>
      <c r="H97" s="3">
        <v>7</v>
      </c>
      <c r="I97" s="3">
        <v>2</v>
      </c>
    </row>
    <row r="98" spans="2:9" x14ac:dyDescent="0.2">
      <c r="B98" s="3">
        <v>1</v>
      </c>
      <c r="C98" s="3">
        <v>2</v>
      </c>
      <c r="D98" s="3">
        <v>0</v>
      </c>
      <c r="E98" s="3">
        <v>0</v>
      </c>
      <c r="F98" s="3">
        <v>2</v>
      </c>
      <c r="G98" s="3">
        <v>1</v>
      </c>
      <c r="H98" s="3">
        <v>2</v>
      </c>
      <c r="I98" s="3">
        <v>2</v>
      </c>
    </row>
    <row r="99" spans="2:9" x14ac:dyDescent="0.2">
      <c r="B99" s="3">
        <v>0</v>
      </c>
      <c r="C99" s="3">
        <v>0</v>
      </c>
      <c r="D99" s="3">
        <v>0</v>
      </c>
      <c r="E99" s="3">
        <v>2</v>
      </c>
      <c r="F99" s="3">
        <v>3</v>
      </c>
      <c r="G99" s="3">
        <v>3</v>
      </c>
      <c r="H99" s="3">
        <v>0</v>
      </c>
      <c r="I99" s="3">
        <v>15</v>
      </c>
    </row>
    <row r="100" spans="2:9" x14ac:dyDescent="0.2">
      <c r="B100" s="3">
        <v>2</v>
      </c>
      <c r="C100" s="3">
        <v>6</v>
      </c>
      <c r="D100" s="3">
        <v>0</v>
      </c>
      <c r="E100" s="3">
        <v>4</v>
      </c>
      <c r="F100" s="3">
        <v>0</v>
      </c>
      <c r="G100" s="3">
        <v>1</v>
      </c>
      <c r="H100" s="3">
        <v>11</v>
      </c>
      <c r="I100" s="3">
        <v>0</v>
      </c>
    </row>
    <row r="101" spans="2:9" x14ac:dyDescent="0.2">
      <c r="B101" s="3">
        <v>1</v>
      </c>
      <c r="C101" s="3">
        <v>5</v>
      </c>
      <c r="D101" s="3">
        <v>1</v>
      </c>
      <c r="E101" s="3">
        <v>6</v>
      </c>
      <c r="F101" s="3">
        <v>3</v>
      </c>
      <c r="G101" s="3">
        <v>4</v>
      </c>
      <c r="H101" s="3">
        <v>6</v>
      </c>
      <c r="I101" s="3">
        <v>4</v>
      </c>
    </row>
    <row r="102" spans="2:9" x14ac:dyDescent="0.2">
      <c r="B102" s="3">
        <v>0</v>
      </c>
      <c r="C102" s="3">
        <v>0</v>
      </c>
      <c r="D102" s="3">
        <v>0</v>
      </c>
      <c r="E102" s="3">
        <v>1</v>
      </c>
      <c r="F102" s="3">
        <v>3</v>
      </c>
      <c r="G102" s="3">
        <v>0</v>
      </c>
      <c r="H102" s="3">
        <v>4</v>
      </c>
      <c r="I102" s="3">
        <v>8</v>
      </c>
    </row>
    <row r="103" spans="2:9" x14ac:dyDescent="0.2">
      <c r="B103" s="3">
        <v>0</v>
      </c>
      <c r="C103" s="3">
        <v>0</v>
      </c>
      <c r="D103" s="3">
        <v>0</v>
      </c>
      <c r="E103" s="3">
        <v>5</v>
      </c>
      <c r="F103" s="3">
        <v>1</v>
      </c>
      <c r="G103" s="3">
        <v>6</v>
      </c>
      <c r="H103" s="3">
        <v>1</v>
      </c>
      <c r="I103" s="3">
        <v>0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F269A-3FED-9147-8062-4F90C861A3C3}">
  <dimension ref="A1"/>
  <sheetViews>
    <sheetView tabSelected="1" workbookViewId="0">
      <selection activeCell="H8" sqref="H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92EE-7AE5-504C-95DD-DADF194B0FC7}">
  <dimension ref="B3:N10"/>
  <sheetViews>
    <sheetView workbookViewId="0">
      <selection activeCell="G16" sqref="G16"/>
    </sheetView>
  </sheetViews>
  <sheetFormatPr baseColWidth="10" defaultRowHeight="16" x14ac:dyDescent="0.2"/>
  <cols>
    <col min="5" max="5" width="14.83203125" customWidth="1"/>
    <col min="6" max="6" width="15.6640625" customWidth="1"/>
  </cols>
  <sheetData>
    <row r="3" spans="2:14" x14ac:dyDescent="0.2">
      <c r="B3" s="12" t="s">
        <v>423</v>
      </c>
      <c r="C3" s="97" t="s">
        <v>421</v>
      </c>
      <c r="D3" s="97"/>
      <c r="E3" s="97" t="s">
        <v>422</v>
      </c>
      <c r="F3" s="97"/>
      <c r="H3" s="91"/>
      <c r="I3" s="91"/>
      <c r="J3" s="91"/>
      <c r="K3" s="107"/>
      <c r="L3" s="107"/>
      <c r="M3" s="107"/>
      <c r="N3" s="107"/>
    </row>
    <row r="4" spans="2:14" x14ac:dyDescent="0.2">
      <c r="B4" s="12">
        <v>1.556302501</v>
      </c>
      <c r="C4" s="6">
        <v>25.64</v>
      </c>
      <c r="D4" s="7">
        <v>43.68</v>
      </c>
      <c r="E4" s="6">
        <v>0</v>
      </c>
      <c r="F4" s="6">
        <v>0</v>
      </c>
      <c r="I4" s="6"/>
      <c r="J4" s="6"/>
      <c r="K4" s="7"/>
      <c r="L4" s="7"/>
      <c r="M4" s="6"/>
      <c r="N4" s="6"/>
    </row>
    <row r="5" spans="2:14" x14ac:dyDescent="0.2">
      <c r="B5" s="12">
        <v>1.0791812460000001</v>
      </c>
      <c r="C5" s="7">
        <v>58.49</v>
      </c>
      <c r="D5" s="6">
        <v>35.43</v>
      </c>
      <c r="E5" s="6">
        <v>0.96</v>
      </c>
      <c r="F5" s="6">
        <v>1.81</v>
      </c>
      <c r="I5" s="6"/>
      <c r="J5" s="6"/>
      <c r="K5" s="7"/>
      <c r="L5" s="7"/>
      <c r="M5" s="6"/>
      <c r="N5" s="6"/>
    </row>
    <row r="6" spans="2:14" x14ac:dyDescent="0.2">
      <c r="B6" s="12">
        <v>0.60205999099999996</v>
      </c>
      <c r="C6" s="6">
        <v>49.36</v>
      </c>
      <c r="D6" s="6">
        <v>53.64</v>
      </c>
      <c r="E6" s="6">
        <v>2.33</v>
      </c>
      <c r="F6" s="6">
        <v>3.11</v>
      </c>
      <c r="I6" s="6"/>
      <c r="J6" s="6"/>
      <c r="K6" s="7"/>
      <c r="L6" s="7"/>
      <c r="M6" s="6"/>
      <c r="N6" s="6"/>
    </row>
    <row r="7" spans="2:14" x14ac:dyDescent="0.2">
      <c r="B7" s="12">
        <v>0.12493873699999999</v>
      </c>
      <c r="C7" s="6">
        <v>74.36</v>
      </c>
      <c r="D7" s="6">
        <v>78.790000000000006</v>
      </c>
      <c r="E7" s="6">
        <v>12.79</v>
      </c>
      <c r="F7" s="6">
        <v>17.510000000000002</v>
      </c>
      <c r="G7" s="6"/>
      <c r="H7" s="6"/>
      <c r="K7" s="7"/>
      <c r="L7" s="7"/>
      <c r="M7" s="7"/>
      <c r="N7" s="7"/>
    </row>
    <row r="8" spans="2:14" x14ac:dyDescent="0.2">
      <c r="B8" s="12">
        <v>-0.35218252</v>
      </c>
      <c r="C8" s="6">
        <v>63.41</v>
      </c>
      <c r="D8" s="6">
        <v>96.6</v>
      </c>
      <c r="E8" s="6">
        <v>34.07</v>
      </c>
      <c r="F8" s="6">
        <v>46.67</v>
      </c>
      <c r="K8" s="6"/>
      <c r="L8" s="6"/>
      <c r="M8" s="7"/>
      <c r="N8" s="7"/>
    </row>
    <row r="9" spans="2:14" x14ac:dyDescent="0.2">
      <c r="B9" s="12">
        <v>-0.82930377</v>
      </c>
      <c r="C9" s="7">
        <v>60.98</v>
      </c>
      <c r="D9" s="6">
        <v>85.98</v>
      </c>
      <c r="E9" s="6">
        <v>42.31</v>
      </c>
      <c r="F9" s="6">
        <v>77.97</v>
      </c>
      <c r="K9" s="6"/>
      <c r="L9" s="6"/>
      <c r="M9" s="7"/>
      <c r="N9" s="7"/>
    </row>
    <row r="10" spans="2:14" x14ac:dyDescent="0.2">
      <c r="B10" s="12">
        <v>-1.30642503</v>
      </c>
      <c r="C10" s="6">
        <v>108.33</v>
      </c>
      <c r="D10" s="6">
        <v>122.73</v>
      </c>
      <c r="E10" s="6">
        <v>117.09</v>
      </c>
      <c r="F10" s="6">
        <v>135.93</v>
      </c>
      <c r="K10" s="6"/>
      <c r="L10" s="6"/>
      <c r="M10" s="7"/>
      <c r="N10" s="7"/>
    </row>
  </sheetData>
  <mergeCells count="3">
    <mergeCell ref="K3:N3"/>
    <mergeCell ref="C3:D3"/>
    <mergeCell ref="E3:F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D4D5-68BD-B348-8494-6F2C1FDF775E}">
  <dimension ref="B2:AL29"/>
  <sheetViews>
    <sheetView topLeftCell="A8" workbookViewId="0">
      <selection activeCell="C35" sqref="C35"/>
    </sheetView>
  </sheetViews>
  <sheetFormatPr baseColWidth="10" defaultColWidth="8.83203125" defaultRowHeight="14" x14ac:dyDescent="0.15"/>
  <cols>
    <col min="1" max="2" width="8.83203125" style="6"/>
    <col min="3" max="3" width="11.5" style="6" bestFit="1" customWidth="1"/>
    <col min="4" max="38" width="10.1640625" style="6" bestFit="1" customWidth="1"/>
    <col min="39" max="16384" width="8.83203125" style="6"/>
  </cols>
  <sheetData>
    <row r="2" spans="2:38" x14ac:dyDescent="0.15">
      <c r="B2" s="29" t="s">
        <v>376</v>
      </c>
      <c r="C2" s="48">
        <v>44113</v>
      </c>
      <c r="F2" s="49"/>
      <c r="M2" s="50"/>
    </row>
    <row r="3" spans="2:38" x14ac:dyDescent="0.15">
      <c r="B3" s="32" t="s">
        <v>377</v>
      </c>
      <c r="C3" s="51">
        <v>44137</v>
      </c>
      <c r="F3" s="49"/>
      <c r="M3" s="50"/>
    </row>
    <row r="4" spans="2:38" x14ac:dyDescent="0.15">
      <c r="F4" s="49"/>
      <c r="M4" s="50"/>
    </row>
    <row r="5" spans="2:38" x14ac:dyDescent="0.15">
      <c r="C5" s="12" t="s">
        <v>378</v>
      </c>
      <c r="D5" s="34">
        <v>44106</v>
      </c>
      <c r="E5" s="34">
        <v>44109</v>
      </c>
      <c r="F5" s="35">
        <v>44113</v>
      </c>
      <c r="G5" s="34">
        <v>44116</v>
      </c>
      <c r="H5" s="34">
        <v>44119</v>
      </c>
      <c r="I5" s="34">
        <v>44123</v>
      </c>
      <c r="J5" s="34">
        <v>44126</v>
      </c>
      <c r="K5" s="34">
        <v>44130</v>
      </c>
      <c r="L5" s="34">
        <v>44133</v>
      </c>
      <c r="M5" s="36">
        <v>44137</v>
      </c>
      <c r="N5" s="34">
        <v>44140</v>
      </c>
      <c r="O5" s="34">
        <v>44144</v>
      </c>
      <c r="P5" s="34">
        <v>44147</v>
      </c>
      <c r="Q5" s="34">
        <v>44151</v>
      </c>
      <c r="R5" s="34">
        <v>44154</v>
      </c>
      <c r="S5" s="34">
        <v>44156</v>
      </c>
      <c r="T5" s="34">
        <v>44158</v>
      </c>
      <c r="U5" s="34">
        <v>44161</v>
      </c>
      <c r="V5" s="34">
        <v>44163</v>
      </c>
      <c r="W5" s="34">
        <v>44165</v>
      </c>
      <c r="X5" s="34">
        <v>44168</v>
      </c>
      <c r="Y5" s="34">
        <v>44170</v>
      </c>
      <c r="Z5" s="34">
        <v>44172</v>
      </c>
      <c r="AA5" s="34">
        <v>44175</v>
      </c>
      <c r="AB5" s="34">
        <v>44179</v>
      </c>
      <c r="AC5" s="34">
        <v>44182</v>
      </c>
      <c r="AD5" s="34">
        <v>44186</v>
      </c>
      <c r="AE5" s="34">
        <v>44190</v>
      </c>
      <c r="AF5" s="34">
        <v>44193</v>
      </c>
      <c r="AG5" s="34">
        <v>44197</v>
      </c>
      <c r="AH5" s="34">
        <v>44200</v>
      </c>
      <c r="AI5" s="34">
        <v>44203</v>
      </c>
      <c r="AJ5" s="34">
        <v>44207</v>
      </c>
      <c r="AK5" s="34">
        <v>44210</v>
      </c>
      <c r="AL5" s="34">
        <v>44214</v>
      </c>
    </row>
    <row r="6" spans="2:38" x14ac:dyDescent="0.15">
      <c r="C6" s="13"/>
      <c r="D6" s="38">
        <f>D5-C2</f>
        <v>-7</v>
      </c>
      <c r="E6" s="38">
        <f>E5-C2</f>
        <v>-4</v>
      </c>
      <c r="F6" s="39">
        <f>F5-C2</f>
        <v>0</v>
      </c>
      <c r="G6" s="38">
        <f>G5-C2</f>
        <v>3</v>
      </c>
      <c r="H6" s="38">
        <f>H5-C2</f>
        <v>6</v>
      </c>
      <c r="I6" s="38">
        <f>I5-C2</f>
        <v>10</v>
      </c>
      <c r="J6" s="38">
        <f>J5-C2</f>
        <v>13</v>
      </c>
      <c r="K6" s="38">
        <f>K5-C2</f>
        <v>17</v>
      </c>
      <c r="L6" s="38">
        <f>L5-C2</f>
        <v>20</v>
      </c>
      <c r="M6" s="40">
        <f>M5-C2</f>
        <v>24</v>
      </c>
      <c r="N6" s="38">
        <f>N5-C2</f>
        <v>27</v>
      </c>
      <c r="O6" s="38">
        <f>O5-C2</f>
        <v>31</v>
      </c>
      <c r="P6" s="38">
        <f>P5-C2</f>
        <v>34</v>
      </c>
      <c r="Q6" s="38">
        <f>Q5-C2</f>
        <v>38</v>
      </c>
      <c r="R6" s="38">
        <f>R5-C2</f>
        <v>41</v>
      </c>
      <c r="S6" s="38">
        <f>S5-C2</f>
        <v>43</v>
      </c>
      <c r="T6" s="38">
        <f>T5-C2</f>
        <v>45</v>
      </c>
      <c r="U6" s="38">
        <f>U5-C2</f>
        <v>48</v>
      </c>
      <c r="V6" s="38">
        <f>V5-C2</f>
        <v>50</v>
      </c>
      <c r="W6" s="38">
        <f>W5-C2</f>
        <v>52</v>
      </c>
      <c r="X6" s="38">
        <f>X5-C2</f>
        <v>55</v>
      </c>
      <c r="Y6" s="38">
        <f>Y5-C2</f>
        <v>57</v>
      </c>
      <c r="Z6" s="38">
        <f>Z5-C2</f>
        <v>59</v>
      </c>
      <c r="AA6" s="38">
        <f>AA5-C2</f>
        <v>62</v>
      </c>
      <c r="AB6" s="38">
        <f>AB5-C2</f>
        <v>66</v>
      </c>
      <c r="AC6" s="38">
        <f>AC5-C2</f>
        <v>69</v>
      </c>
      <c r="AD6" s="38">
        <f>AD5-C2</f>
        <v>73</v>
      </c>
      <c r="AE6" s="38">
        <f>AE5-C2</f>
        <v>77</v>
      </c>
      <c r="AF6" s="38">
        <f>AF5-C2</f>
        <v>80</v>
      </c>
      <c r="AG6" s="38">
        <f>AG5-C2</f>
        <v>84</v>
      </c>
      <c r="AH6" s="38">
        <f>AH5-C2</f>
        <v>87</v>
      </c>
      <c r="AI6" s="38">
        <f>AI5-C2</f>
        <v>90</v>
      </c>
      <c r="AJ6" s="38">
        <f>AJ5-C2</f>
        <v>94</v>
      </c>
      <c r="AK6" s="38">
        <f>AK5-C2</f>
        <v>97</v>
      </c>
      <c r="AL6" s="38">
        <f>AL5-C2</f>
        <v>101</v>
      </c>
    </row>
    <row r="7" spans="2:38" x14ac:dyDescent="0.15">
      <c r="C7" s="13"/>
      <c r="D7" s="13"/>
      <c r="E7" s="13"/>
      <c r="F7" s="52"/>
      <c r="G7" s="13"/>
      <c r="H7" s="13"/>
      <c r="I7" s="13"/>
      <c r="J7" s="13"/>
      <c r="K7" s="13"/>
      <c r="L7" s="13"/>
      <c r="M7" s="5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2:38" x14ac:dyDescent="0.15">
      <c r="B8" s="14" t="s">
        <v>379</v>
      </c>
      <c r="C8" s="42">
        <v>33352</v>
      </c>
      <c r="D8" s="54">
        <v>102.9</v>
      </c>
      <c r="E8" s="54">
        <v>119.7</v>
      </c>
      <c r="F8" s="55">
        <v>132.72999999999999</v>
      </c>
      <c r="G8" s="54">
        <v>142.72</v>
      </c>
      <c r="H8" s="54">
        <v>151.24</v>
      </c>
      <c r="I8" s="54">
        <v>157.53</v>
      </c>
      <c r="J8" s="54">
        <v>163.11000000000001</v>
      </c>
      <c r="K8" s="54">
        <v>167.13</v>
      </c>
      <c r="L8" s="54">
        <v>173.29</v>
      </c>
      <c r="M8" s="56">
        <v>177.33</v>
      </c>
      <c r="N8" s="54">
        <v>178.41</v>
      </c>
      <c r="O8" s="54">
        <v>180.65</v>
      </c>
      <c r="P8" s="54">
        <v>180.2</v>
      </c>
      <c r="Q8" s="54">
        <v>183.72</v>
      </c>
      <c r="R8" s="54">
        <v>186.14</v>
      </c>
      <c r="S8" s="54">
        <v>191.06</v>
      </c>
      <c r="T8" s="54">
        <v>194.45</v>
      </c>
      <c r="U8" s="54">
        <v>191.81</v>
      </c>
      <c r="V8" s="54">
        <v>194.81</v>
      </c>
      <c r="W8" s="54">
        <v>197.16</v>
      </c>
      <c r="X8" s="54">
        <v>197</v>
      </c>
      <c r="Y8" s="54">
        <v>200.16</v>
      </c>
      <c r="Z8" s="54">
        <v>201.25</v>
      </c>
      <c r="AA8" s="54">
        <v>199.01</v>
      </c>
      <c r="AB8" s="54">
        <v>203.49</v>
      </c>
      <c r="AC8" s="54">
        <v>206.22</v>
      </c>
      <c r="AD8" s="54">
        <v>209.57</v>
      </c>
      <c r="AE8" s="54">
        <v>203.87</v>
      </c>
      <c r="AF8" s="54">
        <v>205.56</v>
      </c>
      <c r="AG8" s="54">
        <v>212.51</v>
      </c>
      <c r="AH8" s="54">
        <v>209.79</v>
      </c>
      <c r="AI8" s="54">
        <v>207.03</v>
      </c>
      <c r="AJ8" s="54">
        <v>210.15</v>
      </c>
      <c r="AK8" s="54">
        <v>208.9</v>
      </c>
      <c r="AL8" s="54">
        <v>208.04</v>
      </c>
    </row>
    <row r="9" spans="2:38" x14ac:dyDescent="0.15">
      <c r="C9" s="42">
        <v>33361</v>
      </c>
      <c r="D9" s="54">
        <v>202.19</v>
      </c>
      <c r="E9" s="54">
        <v>216.57</v>
      </c>
      <c r="F9" s="55">
        <v>213.53</v>
      </c>
      <c r="G9" s="54">
        <v>216.88</v>
      </c>
      <c r="H9" s="54">
        <v>221.01</v>
      </c>
      <c r="I9" s="54">
        <v>218.13</v>
      </c>
      <c r="J9" s="54">
        <v>214.66</v>
      </c>
      <c r="K9" s="54">
        <v>213.51</v>
      </c>
      <c r="L9" s="54">
        <v>218.69</v>
      </c>
      <c r="M9" s="56">
        <v>218.22</v>
      </c>
      <c r="N9" s="54">
        <v>219.42</v>
      </c>
      <c r="O9" s="54">
        <v>215.31</v>
      </c>
      <c r="P9" s="54">
        <v>218.5</v>
      </c>
      <c r="Q9" s="54">
        <v>220.14</v>
      </c>
      <c r="R9" s="54">
        <v>220.46</v>
      </c>
      <c r="S9" s="54">
        <v>223.01</v>
      </c>
      <c r="T9" s="54">
        <v>222.9</v>
      </c>
      <c r="U9" s="54">
        <v>228.34</v>
      </c>
      <c r="V9" s="54">
        <v>234.29</v>
      </c>
      <c r="W9" s="54">
        <v>225.82</v>
      </c>
      <c r="X9" s="54">
        <v>228.74</v>
      </c>
      <c r="Y9" s="54">
        <v>235.31</v>
      </c>
      <c r="Z9" s="54">
        <v>235.81</v>
      </c>
      <c r="AA9" s="54">
        <v>237.82</v>
      </c>
      <c r="AB9" s="54">
        <v>239.69</v>
      </c>
      <c r="AC9" s="54">
        <v>238.66</v>
      </c>
      <c r="AD9" s="54">
        <v>245.07</v>
      </c>
      <c r="AE9" s="54">
        <v>239.9</v>
      </c>
      <c r="AF9" s="54">
        <v>241.28</v>
      </c>
      <c r="AG9" s="54">
        <v>245.25</v>
      </c>
      <c r="AH9" s="54">
        <v>246.59</v>
      </c>
      <c r="AI9" s="54">
        <v>248.03</v>
      </c>
      <c r="AJ9" s="54">
        <v>243.96</v>
      </c>
      <c r="AK9" s="54">
        <v>246.56</v>
      </c>
      <c r="AL9" s="54">
        <v>248.57</v>
      </c>
    </row>
    <row r="10" spans="2:38" x14ac:dyDescent="0.15">
      <c r="C10" s="42">
        <v>33362</v>
      </c>
      <c r="D10" s="54">
        <v>154.91</v>
      </c>
      <c r="E10" s="54">
        <v>177.47</v>
      </c>
      <c r="F10" s="55">
        <v>188.52</v>
      </c>
      <c r="G10" s="54">
        <v>191.16</v>
      </c>
      <c r="H10" s="54">
        <v>199.65</v>
      </c>
      <c r="I10" s="54">
        <v>206.87</v>
      </c>
      <c r="J10" s="54">
        <v>214.78</v>
      </c>
      <c r="K10" s="54">
        <v>218.07</v>
      </c>
      <c r="L10" s="54">
        <v>226.41</v>
      </c>
      <c r="M10" s="56">
        <v>228.51</v>
      </c>
      <c r="N10" s="54">
        <v>223.94</v>
      </c>
      <c r="O10" s="54">
        <v>223.65</v>
      </c>
      <c r="P10" s="54">
        <v>219.87</v>
      </c>
      <c r="Q10" s="54">
        <v>226.69</v>
      </c>
      <c r="R10" s="54">
        <v>224.82</v>
      </c>
      <c r="S10" s="54">
        <v>228.74</v>
      </c>
      <c r="T10" s="54">
        <v>232.03</v>
      </c>
      <c r="U10" s="54">
        <v>239.22</v>
      </c>
      <c r="V10" s="54">
        <v>233.94</v>
      </c>
      <c r="W10" s="54">
        <v>237.29</v>
      </c>
      <c r="X10" s="54">
        <v>236.46</v>
      </c>
      <c r="Y10" s="54">
        <v>237.77</v>
      </c>
      <c r="Z10" s="54">
        <v>239.68</v>
      </c>
      <c r="AA10" s="54">
        <v>236.09</v>
      </c>
      <c r="AB10" s="54">
        <v>246.04</v>
      </c>
      <c r="AC10" s="54">
        <v>240.91</v>
      </c>
      <c r="AD10" s="54">
        <v>249.87</v>
      </c>
      <c r="AE10" s="54">
        <v>247.35</v>
      </c>
      <c r="AF10" s="54">
        <v>248.27</v>
      </c>
      <c r="AG10" s="54">
        <v>255.81</v>
      </c>
      <c r="AH10" s="54">
        <v>252.25</v>
      </c>
      <c r="AI10" s="54">
        <v>252.72</v>
      </c>
      <c r="AJ10" s="54">
        <v>251.76</v>
      </c>
      <c r="AK10" s="54">
        <v>253.18</v>
      </c>
      <c r="AL10" s="54">
        <v>254.26</v>
      </c>
    </row>
    <row r="11" spans="2:38" x14ac:dyDescent="0.15">
      <c r="C11" s="42">
        <v>33364</v>
      </c>
      <c r="D11" s="54">
        <v>175.9</v>
      </c>
      <c r="E11" s="54">
        <v>189.87</v>
      </c>
      <c r="F11" s="55">
        <v>204.25</v>
      </c>
      <c r="G11" s="54">
        <v>197.94</v>
      </c>
      <c r="H11" s="54">
        <v>203.9</v>
      </c>
      <c r="I11" s="54">
        <v>211.95</v>
      </c>
      <c r="J11" s="54">
        <v>221.11</v>
      </c>
      <c r="K11" s="54">
        <v>228.99</v>
      </c>
      <c r="L11" s="54">
        <v>236.57</v>
      </c>
      <c r="M11" s="56">
        <v>236.81</v>
      </c>
      <c r="N11" s="54">
        <v>232.3</v>
      </c>
      <c r="O11" s="54">
        <v>233.36</v>
      </c>
      <c r="P11" s="54">
        <v>227.31</v>
      </c>
      <c r="Q11" s="54">
        <v>233.19</v>
      </c>
      <c r="R11" s="54">
        <v>239.08</v>
      </c>
      <c r="S11" s="54">
        <v>239.34</v>
      </c>
      <c r="T11" s="54">
        <v>241.41</v>
      </c>
      <c r="U11" s="54">
        <v>245.36</v>
      </c>
      <c r="V11" s="54">
        <v>240.7</v>
      </c>
      <c r="W11" s="54">
        <v>251.16</v>
      </c>
      <c r="X11" s="54">
        <v>243.98</v>
      </c>
      <c r="Y11" s="54">
        <v>248.49</v>
      </c>
      <c r="Z11" s="54">
        <v>248.5</v>
      </c>
      <c r="AA11" s="54">
        <v>255.44</v>
      </c>
      <c r="AB11" s="54">
        <v>245.93</v>
      </c>
      <c r="AC11" s="54">
        <v>252.44</v>
      </c>
      <c r="AD11" s="54">
        <v>254.81</v>
      </c>
      <c r="AE11" s="54">
        <v>254.45</v>
      </c>
      <c r="AF11" s="54">
        <v>250.55</v>
      </c>
      <c r="AG11" s="54">
        <v>253.16</v>
      </c>
      <c r="AH11" s="54">
        <v>258.5</v>
      </c>
      <c r="AI11" s="54">
        <v>262.42</v>
      </c>
      <c r="AJ11" s="54">
        <v>260</v>
      </c>
      <c r="AK11" s="54">
        <v>255.23</v>
      </c>
      <c r="AL11" s="54">
        <v>264.49</v>
      </c>
    </row>
    <row r="12" spans="2:38" x14ac:dyDescent="0.15">
      <c r="C12" s="42">
        <v>33368</v>
      </c>
      <c r="D12" s="54">
        <v>146.4</v>
      </c>
      <c r="E12" s="54">
        <v>159.44999999999999</v>
      </c>
      <c r="F12" s="55">
        <v>169.53</v>
      </c>
      <c r="G12" s="54">
        <v>172.65</v>
      </c>
      <c r="H12" s="54">
        <v>175.43</v>
      </c>
      <c r="I12" s="54">
        <v>182.71</v>
      </c>
      <c r="J12" s="54">
        <v>183.72</v>
      </c>
      <c r="K12" s="54">
        <v>187.38</v>
      </c>
      <c r="L12" s="54">
        <v>193.28</v>
      </c>
      <c r="M12" s="56">
        <v>198.32</v>
      </c>
      <c r="N12" s="54">
        <v>197.1</v>
      </c>
      <c r="O12" s="54">
        <v>198.94</v>
      </c>
      <c r="P12" s="54">
        <v>196.08</v>
      </c>
      <c r="Q12" s="54">
        <v>199.6</v>
      </c>
      <c r="R12" s="54">
        <v>201.39</v>
      </c>
      <c r="S12" s="54">
        <v>203.88</v>
      </c>
      <c r="T12" s="54">
        <v>201.28</v>
      </c>
      <c r="U12" s="54">
        <v>205.65</v>
      </c>
      <c r="V12" s="54">
        <v>206.38</v>
      </c>
      <c r="W12" s="54">
        <v>208.43</v>
      </c>
      <c r="X12" s="54">
        <v>206.65</v>
      </c>
      <c r="Y12" s="54">
        <v>214.26</v>
      </c>
      <c r="Z12" s="54">
        <v>213.84</v>
      </c>
      <c r="AA12" s="54">
        <v>212.88</v>
      </c>
      <c r="AB12" s="54">
        <v>214</v>
      </c>
      <c r="AC12" s="54">
        <v>221.43</v>
      </c>
      <c r="AD12" s="54">
        <v>220.85</v>
      </c>
      <c r="AE12" s="54">
        <v>218.46</v>
      </c>
      <c r="AF12" s="54">
        <v>222.21</v>
      </c>
      <c r="AG12" s="54">
        <v>230.4</v>
      </c>
      <c r="AH12" s="54">
        <v>225.82</v>
      </c>
      <c r="AI12" s="54">
        <v>227.45</v>
      </c>
      <c r="AJ12" s="54">
        <v>230.17</v>
      </c>
      <c r="AK12" s="54">
        <v>229.05</v>
      </c>
      <c r="AL12" s="54">
        <v>230.9</v>
      </c>
    </row>
    <row r="13" spans="2:38" x14ac:dyDescent="0.15">
      <c r="C13" s="42">
        <v>33366</v>
      </c>
      <c r="D13" s="54">
        <v>111.27</v>
      </c>
      <c r="E13" s="54">
        <v>122.47</v>
      </c>
      <c r="F13" s="55">
        <v>143.75</v>
      </c>
      <c r="G13" s="54">
        <v>151.72999999999999</v>
      </c>
      <c r="H13" s="54">
        <v>158.01</v>
      </c>
      <c r="I13" s="54">
        <v>167.49</v>
      </c>
      <c r="J13" s="54">
        <v>170.22</v>
      </c>
      <c r="K13" s="54">
        <v>178.13</v>
      </c>
      <c r="L13" s="54">
        <v>181.78</v>
      </c>
      <c r="M13" s="56">
        <v>184.82</v>
      </c>
      <c r="N13" s="54">
        <v>185.91</v>
      </c>
      <c r="O13" s="54">
        <v>186.72</v>
      </c>
      <c r="P13" s="54">
        <v>189.09</v>
      </c>
      <c r="Q13" s="54">
        <v>192.62</v>
      </c>
      <c r="R13" s="54">
        <v>188.63</v>
      </c>
      <c r="S13" s="54">
        <v>189.52</v>
      </c>
      <c r="T13" s="54">
        <v>191.41</v>
      </c>
      <c r="U13" s="54">
        <v>200.87</v>
      </c>
      <c r="V13" s="54">
        <v>202.93</v>
      </c>
      <c r="W13" s="54">
        <v>199.88</v>
      </c>
      <c r="X13" s="54">
        <v>202.13</v>
      </c>
      <c r="Y13" s="54">
        <v>207.16</v>
      </c>
      <c r="Z13" s="54">
        <v>209.84</v>
      </c>
      <c r="AA13" s="54">
        <v>208.16</v>
      </c>
      <c r="AB13" s="54">
        <v>206.75</v>
      </c>
      <c r="AC13" s="54">
        <v>207.16</v>
      </c>
      <c r="AD13" s="54">
        <v>219.12</v>
      </c>
      <c r="AE13" s="54">
        <v>213.13</v>
      </c>
      <c r="AF13" s="54">
        <v>207.7</v>
      </c>
      <c r="AG13" s="54">
        <v>216.18</v>
      </c>
      <c r="AH13" s="54">
        <v>213.41</v>
      </c>
      <c r="AI13" s="54">
        <v>215.25</v>
      </c>
      <c r="AJ13" s="54">
        <v>212.31</v>
      </c>
      <c r="AK13" s="54">
        <v>218.69</v>
      </c>
      <c r="AL13" s="54">
        <v>215.75</v>
      </c>
    </row>
    <row r="14" spans="2:38" x14ac:dyDescent="0.15">
      <c r="C14" s="42">
        <v>33356</v>
      </c>
      <c r="D14" s="54">
        <v>152.04</v>
      </c>
      <c r="E14" s="54">
        <v>161.25</v>
      </c>
      <c r="F14" s="55">
        <v>173.37</v>
      </c>
      <c r="G14" s="54">
        <v>175.41</v>
      </c>
      <c r="H14" s="54">
        <v>181.42</v>
      </c>
      <c r="I14" s="54">
        <v>190.74</v>
      </c>
      <c r="J14" s="54">
        <v>192.6</v>
      </c>
      <c r="K14" s="54">
        <v>196.91</v>
      </c>
      <c r="L14" s="54">
        <v>201.04</v>
      </c>
      <c r="M14" s="56">
        <v>207.77</v>
      </c>
      <c r="N14" s="54">
        <v>204.62</v>
      </c>
      <c r="O14" s="54">
        <v>210.13</v>
      </c>
      <c r="P14" s="54">
        <v>210.44</v>
      </c>
      <c r="Q14" s="54">
        <v>201.87</v>
      </c>
      <c r="R14" s="54">
        <v>203.99</v>
      </c>
      <c r="S14" s="54">
        <v>208.88</v>
      </c>
      <c r="T14" s="54">
        <v>208.8</v>
      </c>
      <c r="U14" s="54">
        <v>207.85</v>
      </c>
      <c r="V14" s="54">
        <v>212.98</v>
      </c>
      <c r="W14" s="54">
        <v>214.76</v>
      </c>
      <c r="X14" s="54">
        <v>216.54</v>
      </c>
      <c r="Y14" s="54">
        <v>217.61</v>
      </c>
      <c r="Z14" s="54">
        <v>218.03</v>
      </c>
      <c r="AA14" s="54">
        <v>222.79</v>
      </c>
      <c r="AB14" s="54">
        <v>218.8</v>
      </c>
      <c r="AC14" s="54">
        <v>226.51</v>
      </c>
      <c r="AD14" s="54">
        <v>231.93</v>
      </c>
      <c r="AE14" s="54">
        <v>231.15</v>
      </c>
      <c r="AF14" s="54">
        <v>230.96</v>
      </c>
      <c r="AG14" s="54">
        <v>232.06</v>
      </c>
      <c r="AH14" s="54">
        <v>232.88</v>
      </c>
      <c r="AI14" s="54">
        <v>233.34</v>
      </c>
      <c r="AJ14" s="54">
        <v>231.08</v>
      </c>
      <c r="AK14" s="54">
        <v>234.41</v>
      </c>
      <c r="AL14" s="54">
        <v>228.99</v>
      </c>
    </row>
    <row r="15" spans="2:38" x14ac:dyDescent="0.15">
      <c r="C15" s="12" t="s">
        <v>380</v>
      </c>
      <c r="D15" s="45">
        <f t="shared" ref="D15:AL15" si="0">AVERAGE(D8:D14)</f>
        <v>149.37285714285713</v>
      </c>
      <c r="E15" s="45">
        <f t="shared" si="0"/>
        <v>163.82571428571427</v>
      </c>
      <c r="F15" s="46">
        <f t="shared" si="0"/>
        <v>175.09714285714284</v>
      </c>
      <c r="G15" s="45">
        <f t="shared" si="0"/>
        <v>178.3557142857143</v>
      </c>
      <c r="H15" s="45">
        <f t="shared" si="0"/>
        <v>184.38000000000002</v>
      </c>
      <c r="I15" s="45">
        <f t="shared" si="0"/>
        <v>190.77428571428572</v>
      </c>
      <c r="J15" s="45">
        <f t="shared" si="0"/>
        <v>194.31428571428569</v>
      </c>
      <c r="K15" s="45">
        <f t="shared" si="0"/>
        <v>198.58857142857144</v>
      </c>
      <c r="L15" s="45">
        <f t="shared" si="0"/>
        <v>204.43714285714285</v>
      </c>
      <c r="M15" s="47">
        <f t="shared" si="0"/>
        <v>207.39714285714282</v>
      </c>
      <c r="N15" s="45">
        <f t="shared" si="0"/>
        <v>205.95714285714283</v>
      </c>
      <c r="O15" s="45">
        <f t="shared" si="0"/>
        <v>206.96571428571431</v>
      </c>
      <c r="P15" s="45">
        <f t="shared" si="0"/>
        <v>205.92714285714283</v>
      </c>
      <c r="Q15" s="45">
        <f t="shared" si="0"/>
        <v>208.26142857142855</v>
      </c>
      <c r="R15" s="45">
        <f t="shared" si="0"/>
        <v>209.21571428571428</v>
      </c>
      <c r="S15" s="45">
        <f t="shared" si="0"/>
        <v>212.06142857142854</v>
      </c>
      <c r="T15" s="45">
        <f t="shared" si="0"/>
        <v>213.18285714285713</v>
      </c>
      <c r="U15" s="45">
        <f t="shared" si="0"/>
        <v>217.01428571428571</v>
      </c>
      <c r="V15" s="45">
        <f t="shared" si="0"/>
        <v>218.00428571428571</v>
      </c>
      <c r="W15" s="45">
        <f t="shared" si="0"/>
        <v>219.21428571428569</v>
      </c>
      <c r="X15" s="45">
        <f t="shared" si="0"/>
        <v>218.78571428571428</v>
      </c>
      <c r="Y15" s="45">
        <f t="shared" si="0"/>
        <v>222.96571428571431</v>
      </c>
      <c r="Z15" s="45">
        <f t="shared" si="0"/>
        <v>223.84999999999997</v>
      </c>
      <c r="AA15" s="45">
        <f t="shared" si="0"/>
        <v>224.5985714285714</v>
      </c>
      <c r="AB15" s="45">
        <f t="shared" si="0"/>
        <v>224.95714285714286</v>
      </c>
      <c r="AC15" s="45">
        <f t="shared" si="0"/>
        <v>227.61857142857144</v>
      </c>
      <c r="AD15" s="45">
        <f t="shared" si="0"/>
        <v>233.03142857142856</v>
      </c>
      <c r="AE15" s="45">
        <f t="shared" si="0"/>
        <v>229.75857142857143</v>
      </c>
      <c r="AF15" s="45">
        <f t="shared" si="0"/>
        <v>229.50428571428574</v>
      </c>
      <c r="AG15" s="45">
        <f t="shared" si="0"/>
        <v>235.05285714285714</v>
      </c>
      <c r="AH15" s="45">
        <f t="shared" si="0"/>
        <v>234.17714285714288</v>
      </c>
      <c r="AI15" s="45">
        <f t="shared" si="0"/>
        <v>235.17714285714285</v>
      </c>
      <c r="AJ15" s="45">
        <f t="shared" si="0"/>
        <v>234.2042857142857</v>
      </c>
      <c r="AK15" s="45">
        <f t="shared" si="0"/>
        <v>235.14571428571432</v>
      </c>
      <c r="AL15" s="45">
        <f t="shared" si="0"/>
        <v>235.85714285714286</v>
      </c>
    </row>
    <row r="16" spans="2:38" x14ac:dyDescent="0.15">
      <c r="C16" s="12" t="s">
        <v>381</v>
      </c>
      <c r="D16" s="45">
        <f t="shared" ref="D16:AL16" si="1">STDEV(D8:D14)</f>
        <v>34.524159518751418</v>
      </c>
      <c r="E16" s="45">
        <f t="shared" si="1"/>
        <v>34.951361374126222</v>
      </c>
      <c r="F16" s="46">
        <f t="shared" si="1"/>
        <v>29.773424791406399</v>
      </c>
      <c r="G16" s="45">
        <f t="shared" si="1"/>
        <v>25.986149424352067</v>
      </c>
      <c r="H16" s="45">
        <f t="shared" si="1"/>
        <v>25.293150587988478</v>
      </c>
      <c r="I16" s="45">
        <f t="shared" si="1"/>
        <v>22.978948233214595</v>
      </c>
      <c r="J16" s="45">
        <f t="shared" si="1"/>
        <v>23.166871359150697</v>
      </c>
      <c r="K16" s="45">
        <f t="shared" si="1"/>
        <v>22.594492270293902</v>
      </c>
      <c r="L16" s="45">
        <f t="shared" si="1"/>
        <v>23.586662696169096</v>
      </c>
      <c r="M16" s="47">
        <f t="shared" si="1"/>
        <v>22.076749243103183</v>
      </c>
      <c r="N16" s="45">
        <f t="shared" si="1"/>
        <v>20.164108968069741</v>
      </c>
      <c r="O16" s="45">
        <f t="shared" si="1"/>
        <v>19.24180072753315</v>
      </c>
      <c r="P16" s="45">
        <f t="shared" si="1"/>
        <v>17.665474533003369</v>
      </c>
      <c r="Q16" s="45">
        <f t="shared" si="1"/>
        <v>18.55151874157605</v>
      </c>
      <c r="R16" s="45">
        <f t="shared" si="1"/>
        <v>19.607028380271249</v>
      </c>
      <c r="S16" s="45">
        <f t="shared" si="1"/>
        <v>19.010522023843734</v>
      </c>
      <c r="T16" s="45">
        <f t="shared" si="1"/>
        <v>19.288485091962436</v>
      </c>
      <c r="U16" s="45">
        <f t="shared" si="1"/>
        <v>20.550223727202958</v>
      </c>
      <c r="V16" s="45">
        <f t="shared" si="1"/>
        <v>18.073200101386629</v>
      </c>
      <c r="W16" s="45">
        <f t="shared" si="1"/>
        <v>19.94677572703824</v>
      </c>
      <c r="X16" s="45">
        <f t="shared" si="1"/>
        <v>18.030387181221649</v>
      </c>
      <c r="Y16" s="45">
        <f t="shared" si="1"/>
        <v>17.783099520933597</v>
      </c>
      <c r="Z16" s="45">
        <f t="shared" si="1"/>
        <v>17.523154206173423</v>
      </c>
      <c r="AA16" s="45">
        <f t="shared" si="1"/>
        <v>19.679305059352266</v>
      </c>
      <c r="AB16" s="45">
        <f t="shared" si="1"/>
        <v>18.491945737073127</v>
      </c>
      <c r="AC16" s="45">
        <f t="shared" si="1"/>
        <v>17.467388116688987</v>
      </c>
      <c r="AD16" s="45">
        <f t="shared" si="1"/>
        <v>17.302878786078182</v>
      </c>
      <c r="AE16" s="45">
        <f t="shared" si="1"/>
        <v>18.700690208805504</v>
      </c>
      <c r="AF16" s="45">
        <f t="shared" si="1"/>
        <v>18.429247458991973</v>
      </c>
      <c r="AG16" s="45">
        <f t="shared" si="1"/>
        <v>17.11568843126652</v>
      </c>
      <c r="AH16" s="45">
        <f t="shared" si="1"/>
        <v>19.016834396823004</v>
      </c>
      <c r="AI16" s="45">
        <f t="shared" si="1"/>
        <v>20.279536249041559</v>
      </c>
      <c r="AJ16" s="45">
        <f t="shared" si="1"/>
        <v>18.9420210617759</v>
      </c>
      <c r="AK16" s="45">
        <f t="shared" si="1"/>
        <v>17.588949994378908</v>
      </c>
      <c r="AL16" s="45">
        <f t="shared" si="1"/>
        <v>20.695989719658023</v>
      </c>
    </row>
    <row r="17" spans="2:38" x14ac:dyDescent="0.15">
      <c r="C17" s="13"/>
      <c r="D17" s="13"/>
      <c r="E17" s="13"/>
      <c r="F17" s="52"/>
      <c r="G17" s="13"/>
      <c r="H17" s="13"/>
      <c r="I17" s="13"/>
      <c r="J17" s="13"/>
      <c r="K17" s="13"/>
      <c r="L17" s="13"/>
      <c r="M17" s="5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</row>
    <row r="18" spans="2:38" x14ac:dyDescent="0.15">
      <c r="C18" s="13"/>
      <c r="D18" s="13"/>
      <c r="E18" s="13"/>
      <c r="F18" s="52"/>
      <c r="G18" s="13"/>
      <c r="H18" s="13"/>
      <c r="I18" s="13"/>
      <c r="J18" s="13"/>
      <c r="K18" s="13"/>
      <c r="L18" s="13"/>
      <c r="M18" s="5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</row>
    <row r="19" spans="2:38" x14ac:dyDescent="0.15">
      <c r="C19" s="13"/>
      <c r="D19" s="13"/>
      <c r="E19" s="13"/>
      <c r="F19" s="52"/>
      <c r="G19" s="13"/>
      <c r="H19" s="13"/>
      <c r="I19" s="13"/>
      <c r="J19" s="13"/>
      <c r="K19" s="13"/>
      <c r="L19" s="13"/>
      <c r="M19" s="5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spans="2:38" x14ac:dyDescent="0.15">
      <c r="C20" s="13"/>
      <c r="D20" s="13"/>
      <c r="E20" s="13"/>
      <c r="F20" s="52"/>
      <c r="G20" s="13"/>
      <c r="H20" s="13"/>
      <c r="I20" s="13"/>
      <c r="J20" s="13"/>
      <c r="K20" s="13"/>
      <c r="L20" s="13"/>
      <c r="M20" s="5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</row>
    <row r="21" spans="2:38" x14ac:dyDescent="0.15">
      <c r="B21" s="14" t="s">
        <v>382</v>
      </c>
      <c r="C21" s="42">
        <v>33100</v>
      </c>
      <c r="D21" s="54">
        <v>107.01</v>
      </c>
      <c r="E21" s="54">
        <v>124.87</v>
      </c>
      <c r="F21" s="55">
        <v>144.38999999999999</v>
      </c>
      <c r="G21" s="54">
        <v>155.16999999999999</v>
      </c>
      <c r="H21" s="54">
        <v>161.51</v>
      </c>
      <c r="I21" s="54">
        <v>170.91</v>
      </c>
      <c r="J21" s="54">
        <v>178.77</v>
      </c>
      <c r="K21" s="54">
        <v>189.08</v>
      </c>
      <c r="L21" s="54">
        <v>193.49</v>
      </c>
      <c r="M21" s="56">
        <v>201.31</v>
      </c>
      <c r="N21" s="54">
        <v>195.12</v>
      </c>
      <c r="O21" s="54">
        <v>203.25</v>
      </c>
      <c r="P21" s="54">
        <v>200.04</v>
      </c>
      <c r="Q21" s="54">
        <v>184.93</v>
      </c>
      <c r="R21" s="54">
        <v>177.66</v>
      </c>
      <c r="S21" s="54">
        <v>174</v>
      </c>
      <c r="T21" s="54">
        <v>178.23</v>
      </c>
      <c r="U21" s="54">
        <v>190.51</v>
      </c>
      <c r="V21" s="54">
        <v>201.81</v>
      </c>
      <c r="W21" s="54">
        <v>207.9</v>
      </c>
      <c r="X21" s="54">
        <v>213.5</v>
      </c>
      <c r="Y21" s="54">
        <v>213.97</v>
      </c>
      <c r="Z21" s="54">
        <v>213.82</v>
      </c>
      <c r="AA21" s="54">
        <v>218.72</v>
      </c>
      <c r="AB21" s="54">
        <v>218.53</v>
      </c>
      <c r="AC21" s="54">
        <v>223.67</v>
      </c>
      <c r="AD21" s="54">
        <v>224.19</v>
      </c>
      <c r="AE21" s="54">
        <v>223.95</v>
      </c>
      <c r="AF21" s="54">
        <v>222.2</v>
      </c>
      <c r="AG21" s="54">
        <v>219.25</v>
      </c>
      <c r="AH21" s="54">
        <v>224.63</v>
      </c>
      <c r="AI21" s="54">
        <v>221.13</v>
      </c>
      <c r="AJ21" s="54">
        <v>212.07</v>
      </c>
      <c r="AK21" s="54">
        <v>211.35</v>
      </c>
      <c r="AL21" s="54">
        <v>197.41</v>
      </c>
    </row>
    <row r="22" spans="2:38" x14ac:dyDescent="0.15">
      <c r="C22" s="42">
        <v>33365</v>
      </c>
      <c r="D22" s="54">
        <v>167.33</v>
      </c>
      <c r="E22" s="54">
        <v>180.78</v>
      </c>
      <c r="F22" s="55">
        <v>189.82</v>
      </c>
      <c r="G22" s="54">
        <v>195.34</v>
      </c>
      <c r="H22" s="54">
        <v>196.79</v>
      </c>
      <c r="I22" s="54">
        <v>201.53</v>
      </c>
      <c r="J22" s="54">
        <v>207.21</v>
      </c>
      <c r="K22" s="54">
        <v>212.88</v>
      </c>
      <c r="L22" s="54">
        <v>221.5</v>
      </c>
      <c r="M22" s="56">
        <v>219.21</v>
      </c>
      <c r="N22" s="54">
        <v>215.23</v>
      </c>
      <c r="O22" s="54">
        <v>210.97</v>
      </c>
      <c r="P22" s="54">
        <v>209.13</v>
      </c>
      <c r="Q22" s="54">
        <v>202.26</v>
      </c>
      <c r="R22" s="54">
        <v>191.72</v>
      </c>
      <c r="S22" s="54">
        <v>176.34</v>
      </c>
      <c r="T22" s="54">
        <v>201.56</v>
      </c>
      <c r="U22" s="54">
        <v>221.45</v>
      </c>
      <c r="V22" s="54">
        <v>232.49</v>
      </c>
      <c r="W22" s="54">
        <v>239.09</v>
      </c>
      <c r="X22" s="54">
        <v>231.89</v>
      </c>
      <c r="Y22" s="54">
        <v>235.19</v>
      </c>
      <c r="Z22" s="54">
        <v>224.44</v>
      </c>
      <c r="AA22" s="54">
        <v>219.96</v>
      </c>
      <c r="AB22" s="54">
        <v>229.58</v>
      </c>
      <c r="AC22" s="54">
        <v>236.03</v>
      </c>
      <c r="AD22" s="54">
        <v>239.19</v>
      </c>
      <c r="AE22" s="54">
        <v>227.56</v>
      </c>
      <c r="AF22" s="54">
        <v>222.15</v>
      </c>
      <c r="AG22" s="54">
        <v>228.46</v>
      </c>
      <c r="AH22" s="54">
        <v>233.41</v>
      </c>
      <c r="AI22" s="54">
        <v>232.76</v>
      </c>
      <c r="AJ22" s="54">
        <v>216.16</v>
      </c>
      <c r="AK22" s="54">
        <v>210.91</v>
      </c>
      <c r="AL22" s="54">
        <v>205.32</v>
      </c>
    </row>
    <row r="23" spans="2:38" x14ac:dyDescent="0.15">
      <c r="C23" s="42">
        <v>33363</v>
      </c>
      <c r="D23" s="54">
        <v>154.84</v>
      </c>
      <c r="E23" s="54">
        <v>164.65</v>
      </c>
      <c r="F23" s="55">
        <v>173.31</v>
      </c>
      <c r="G23" s="54">
        <v>176.87</v>
      </c>
      <c r="H23" s="54">
        <v>182</v>
      </c>
      <c r="I23" s="54">
        <v>188.61</v>
      </c>
      <c r="J23" s="54">
        <v>191.62</v>
      </c>
      <c r="K23" s="54">
        <v>203.06</v>
      </c>
      <c r="L23" s="54">
        <v>214.22</v>
      </c>
      <c r="M23" s="56">
        <v>218.83</v>
      </c>
      <c r="N23" s="54">
        <v>206.09</v>
      </c>
      <c r="O23" s="54">
        <v>199.57</v>
      </c>
      <c r="P23" s="54">
        <v>198.55</v>
      </c>
      <c r="Q23" s="54">
        <v>198.32</v>
      </c>
      <c r="R23" s="54">
        <v>193.88</v>
      </c>
      <c r="S23" s="54">
        <v>194.87</v>
      </c>
      <c r="T23" s="54">
        <v>195.53</v>
      </c>
      <c r="U23" s="54">
        <v>199.81</v>
      </c>
      <c r="V23" s="54">
        <v>202.01</v>
      </c>
      <c r="W23" s="54">
        <v>202.76</v>
      </c>
      <c r="X23" s="54">
        <v>205.56</v>
      </c>
      <c r="Y23" s="54">
        <v>209.44</v>
      </c>
      <c r="Z23" s="54">
        <v>206.84</v>
      </c>
      <c r="AA23" s="54">
        <v>208.03</v>
      </c>
      <c r="AB23" s="54">
        <v>209.76</v>
      </c>
      <c r="AC23" s="54">
        <v>210.15</v>
      </c>
      <c r="AD23" s="54">
        <v>212.23</v>
      </c>
      <c r="AE23" s="54">
        <v>213.22</v>
      </c>
      <c r="AF23" s="54">
        <v>208.65</v>
      </c>
      <c r="AG23" s="54">
        <v>211.32</v>
      </c>
      <c r="AH23" s="54">
        <v>212.19</v>
      </c>
      <c r="AI23" s="54">
        <v>214.61</v>
      </c>
      <c r="AJ23" s="54">
        <v>209.22</v>
      </c>
      <c r="AK23" s="54">
        <v>214.89</v>
      </c>
      <c r="AL23" s="54">
        <v>218.31</v>
      </c>
    </row>
    <row r="24" spans="2:38" x14ac:dyDescent="0.15">
      <c r="C24" s="42">
        <v>33372</v>
      </c>
      <c r="D24" s="54">
        <v>155.01</v>
      </c>
      <c r="E24" s="54">
        <v>161.51</v>
      </c>
      <c r="F24" s="55">
        <v>174.94</v>
      </c>
      <c r="G24" s="54">
        <v>182.63</v>
      </c>
      <c r="H24" s="54">
        <v>189.19</v>
      </c>
      <c r="I24" s="54">
        <v>193.12</v>
      </c>
      <c r="J24" s="54">
        <v>195.97</v>
      </c>
      <c r="K24" s="54">
        <v>195.68</v>
      </c>
      <c r="L24" s="54">
        <v>204.2</v>
      </c>
      <c r="M24" s="56">
        <v>212.54</v>
      </c>
      <c r="N24" s="54">
        <v>201.53</v>
      </c>
      <c r="O24" s="54">
        <v>210.12</v>
      </c>
      <c r="P24" s="54">
        <v>201.76</v>
      </c>
      <c r="Q24" s="54">
        <v>182.34</v>
      </c>
      <c r="R24" s="54">
        <v>169.53</v>
      </c>
      <c r="S24" s="54">
        <v>192.95</v>
      </c>
      <c r="T24" s="54">
        <v>204.85</v>
      </c>
      <c r="U24" s="54">
        <v>200.28</v>
      </c>
      <c r="V24" s="54">
        <v>198.91</v>
      </c>
      <c r="W24" s="54">
        <v>200.76</v>
      </c>
      <c r="X24" s="54">
        <v>203.67</v>
      </c>
      <c r="Y24" s="54">
        <v>201.44</v>
      </c>
      <c r="Z24" s="54">
        <v>198.02</v>
      </c>
      <c r="AA24" s="54">
        <v>202.04</v>
      </c>
      <c r="AB24" s="54">
        <v>197.85</v>
      </c>
      <c r="AC24" s="54">
        <v>195.07</v>
      </c>
      <c r="AD24" s="54">
        <v>198.56</v>
      </c>
      <c r="AE24" s="54">
        <v>212.43</v>
      </c>
      <c r="AF24" s="54">
        <v>220.56</v>
      </c>
      <c r="AG24" s="54">
        <v>218.93</v>
      </c>
      <c r="AH24" s="54">
        <v>208.86</v>
      </c>
      <c r="AI24" s="54">
        <v>211.61</v>
      </c>
      <c r="AJ24" s="54">
        <v>206.75</v>
      </c>
      <c r="AK24" s="54">
        <v>209.16</v>
      </c>
      <c r="AL24" s="54">
        <v>207.17</v>
      </c>
    </row>
    <row r="25" spans="2:38" x14ac:dyDescent="0.15">
      <c r="C25" s="42">
        <v>33359</v>
      </c>
      <c r="D25" s="54">
        <v>161.16</v>
      </c>
      <c r="E25" s="54">
        <v>167.64</v>
      </c>
      <c r="F25" s="55">
        <v>175.62</v>
      </c>
      <c r="G25" s="54">
        <v>186.71</v>
      </c>
      <c r="H25" s="54">
        <v>188.41</v>
      </c>
      <c r="I25" s="54">
        <v>196.31</v>
      </c>
      <c r="J25" s="54">
        <v>198.21</v>
      </c>
      <c r="K25" s="54">
        <v>203.6</v>
      </c>
      <c r="L25" s="54">
        <v>208.42</v>
      </c>
      <c r="M25" s="56">
        <v>216.32</v>
      </c>
      <c r="N25" s="54">
        <v>204.72</v>
      </c>
      <c r="O25" s="54">
        <v>211.74</v>
      </c>
      <c r="P25" s="54">
        <v>208.5</v>
      </c>
      <c r="Q25" s="54">
        <v>202.66</v>
      </c>
      <c r="R25" s="54">
        <v>196.93</v>
      </c>
      <c r="S25" s="54">
        <v>202.34</v>
      </c>
      <c r="T25" s="54">
        <v>196.9</v>
      </c>
      <c r="U25" s="54">
        <v>201.11</v>
      </c>
      <c r="V25" s="54">
        <v>203.34</v>
      </c>
      <c r="W25" s="54">
        <v>206.07</v>
      </c>
      <c r="X25" s="54">
        <v>208.56</v>
      </c>
      <c r="Y25" s="54">
        <v>208.16</v>
      </c>
      <c r="Z25" s="54">
        <v>208.74</v>
      </c>
      <c r="AA25" s="54">
        <v>210.19</v>
      </c>
      <c r="AB25" s="54">
        <v>209.2</v>
      </c>
      <c r="AC25" s="54">
        <v>209.89</v>
      </c>
      <c r="AD25" s="54">
        <v>211.97</v>
      </c>
      <c r="AE25" s="54">
        <v>208.6</v>
      </c>
      <c r="AF25" s="54">
        <v>211.04</v>
      </c>
      <c r="AG25" s="54">
        <v>214.61</v>
      </c>
      <c r="AH25" s="54">
        <v>220.26</v>
      </c>
      <c r="AI25" s="54">
        <v>217.22</v>
      </c>
      <c r="AJ25" s="54">
        <v>183.37</v>
      </c>
      <c r="AK25" s="54">
        <v>207.33</v>
      </c>
      <c r="AL25" s="54">
        <v>217.28</v>
      </c>
    </row>
    <row r="26" spans="2:38" x14ac:dyDescent="0.15">
      <c r="C26" s="42">
        <v>33373</v>
      </c>
      <c r="D26" s="54">
        <v>107.91</v>
      </c>
      <c r="E26" s="54">
        <v>123.44</v>
      </c>
      <c r="F26" s="55">
        <v>142.76</v>
      </c>
      <c r="G26" s="54">
        <v>152.06</v>
      </c>
      <c r="H26" s="54">
        <v>158.99</v>
      </c>
      <c r="I26" s="54">
        <v>164.05</v>
      </c>
      <c r="J26" s="54">
        <v>171.44</v>
      </c>
      <c r="K26" s="54">
        <v>181.06</v>
      </c>
      <c r="L26" s="54">
        <v>189.16</v>
      </c>
      <c r="M26" s="56">
        <v>192.41</v>
      </c>
      <c r="N26" s="54">
        <v>179.19</v>
      </c>
      <c r="O26" s="54">
        <v>187.6</v>
      </c>
      <c r="P26" s="54">
        <v>185.42</v>
      </c>
      <c r="Q26" s="54">
        <v>192.97</v>
      </c>
      <c r="R26" s="54">
        <v>193.92</v>
      </c>
      <c r="S26" s="54">
        <v>195.34</v>
      </c>
      <c r="T26" s="54">
        <v>196.97</v>
      </c>
      <c r="U26" s="54">
        <v>201.38</v>
      </c>
      <c r="V26" s="54">
        <v>200.17</v>
      </c>
      <c r="W26" s="54">
        <v>203.25</v>
      </c>
      <c r="X26" s="54">
        <v>205.16</v>
      </c>
      <c r="Y26" s="54">
        <v>207.81</v>
      </c>
      <c r="Z26" s="54">
        <v>206.57</v>
      </c>
      <c r="AA26" s="54">
        <v>205.51</v>
      </c>
      <c r="AB26" s="54">
        <v>211.33</v>
      </c>
      <c r="AC26" s="54">
        <v>211.15</v>
      </c>
      <c r="AD26" s="54">
        <v>216.29</v>
      </c>
      <c r="AE26" s="54">
        <v>215.15</v>
      </c>
      <c r="AF26" s="54">
        <v>216.62</v>
      </c>
      <c r="AG26" s="54">
        <v>215.47</v>
      </c>
      <c r="AH26" s="54">
        <v>214.34</v>
      </c>
      <c r="AI26" s="54">
        <v>219.31</v>
      </c>
      <c r="AJ26" s="54">
        <v>215.01</v>
      </c>
      <c r="AK26" s="54">
        <v>218.71</v>
      </c>
      <c r="AL26" s="54">
        <v>216.78</v>
      </c>
    </row>
    <row r="27" spans="2:38" x14ac:dyDescent="0.15">
      <c r="C27" s="42">
        <v>33099</v>
      </c>
      <c r="D27" s="54">
        <v>151.35</v>
      </c>
      <c r="E27" s="54">
        <v>169.53</v>
      </c>
      <c r="F27" s="55">
        <v>184.25</v>
      </c>
      <c r="G27" s="54">
        <v>185.38</v>
      </c>
      <c r="H27" s="54">
        <v>190.24</v>
      </c>
      <c r="I27" s="54">
        <v>202.72</v>
      </c>
      <c r="J27" s="54">
        <v>207.78</v>
      </c>
      <c r="K27" s="54">
        <v>209.06</v>
      </c>
      <c r="L27" s="54">
        <v>214.22</v>
      </c>
      <c r="M27" s="56">
        <v>215.3</v>
      </c>
      <c r="N27" s="54">
        <v>213.41</v>
      </c>
      <c r="O27" s="54">
        <v>217.31</v>
      </c>
      <c r="P27" s="54">
        <v>209.1</v>
      </c>
      <c r="Q27" s="54">
        <v>209.44</v>
      </c>
      <c r="R27" s="54">
        <v>208.32</v>
      </c>
      <c r="S27" s="54">
        <v>212.31</v>
      </c>
      <c r="T27" s="54">
        <v>209.33</v>
      </c>
      <c r="U27" s="54">
        <v>209.9</v>
      </c>
      <c r="V27" s="54">
        <v>215.38</v>
      </c>
      <c r="W27" s="54">
        <v>216.91</v>
      </c>
      <c r="X27" s="54">
        <v>213.46</v>
      </c>
      <c r="Y27" s="54">
        <v>220</v>
      </c>
      <c r="Z27" s="54">
        <v>218.68</v>
      </c>
      <c r="AA27" s="54">
        <v>218.16</v>
      </c>
      <c r="AB27" s="54">
        <v>217.13</v>
      </c>
      <c r="AC27" s="54">
        <v>222.69</v>
      </c>
      <c r="AD27" s="54">
        <v>223.15</v>
      </c>
      <c r="AE27" s="54">
        <v>228.71</v>
      </c>
      <c r="AF27" s="54">
        <v>227.24</v>
      </c>
      <c r="AG27" s="54">
        <v>226.97</v>
      </c>
      <c r="AH27" s="54">
        <v>230.46</v>
      </c>
      <c r="AI27" s="54">
        <v>231.78</v>
      </c>
      <c r="AJ27" s="54">
        <v>228.19</v>
      </c>
      <c r="AK27" s="54">
        <v>222.22</v>
      </c>
      <c r="AL27" s="54">
        <v>228.74</v>
      </c>
    </row>
    <row r="28" spans="2:38" x14ac:dyDescent="0.15">
      <c r="C28" s="12" t="s">
        <v>380</v>
      </c>
      <c r="D28" s="45">
        <f t="shared" ref="D28:AL28" si="2">AVERAGE(D21:D27)</f>
        <v>143.5157142857143</v>
      </c>
      <c r="E28" s="45">
        <f t="shared" si="2"/>
        <v>156.05999999999997</v>
      </c>
      <c r="F28" s="46">
        <f t="shared" si="2"/>
        <v>169.29857142857145</v>
      </c>
      <c r="G28" s="45">
        <f t="shared" si="2"/>
        <v>176.30857142857141</v>
      </c>
      <c r="H28" s="45">
        <f t="shared" si="2"/>
        <v>181.01857142857142</v>
      </c>
      <c r="I28" s="45">
        <f t="shared" si="2"/>
        <v>188.17857142857142</v>
      </c>
      <c r="J28" s="45">
        <f t="shared" si="2"/>
        <v>193</v>
      </c>
      <c r="K28" s="45">
        <f t="shared" si="2"/>
        <v>199.20285714285714</v>
      </c>
      <c r="L28" s="45">
        <f t="shared" si="2"/>
        <v>206.45857142857147</v>
      </c>
      <c r="M28" s="47">
        <f t="shared" si="2"/>
        <v>210.84571428571431</v>
      </c>
      <c r="N28" s="45">
        <f t="shared" si="2"/>
        <v>202.18428571428575</v>
      </c>
      <c r="O28" s="45">
        <f t="shared" si="2"/>
        <v>205.79428571428571</v>
      </c>
      <c r="P28" s="45">
        <f t="shared" si="2"/>
        <v>201.78571428571428</v>
      </c>
      <c r="Q28" s="45">
        <f t="shared" si="2"/>
        <v>196.13142857142859</v>
      </c>
      <c r="R28" s="45">
        <f t="shared" si="2"/>
        <v>190.28</v>
      </c>
      <c r="S28" s="45">
        <f t="shared" si="2"/>
        <v>192.59285714285716</v>
      </c>
      <c r="T28" s="45">
        <f t="shared" si="2"/>
        <v>197.62428571428569</v>
      </c>
      <c r="U28" s="45">
        <f t="shared" si="2"/>
        <v>203.49142857142857</v>
      </c>
      <c r="V28" s="45">
        <f t="shared" si="2"/>
        <v>207.73000000000002</v>
      </c>
      <c r="W28" s="45">
        <f t="shared" si="2"/>
        <v>210.96285714285713</v>
      </c>
      <c r="X28" s="45">
        <f t="shared" si="2"/>
        <v>211.68571428571431</v>
      </c>
      <c r="Y28" s="45">
        <f t="shared" si="2"/>
        <v>213.71571428571428</v>
      </c>
      <c r="Z28" s="45">
        <f t="shared" si="2"/>
        <v>211.0157142857143</v>
      </c>
      <c r="AA28" s="45">
        <f t="shared" si="2"/>
        <v>211.8014285714286</v>
      </c>
      <c r="AB28" s="45">
        <f t="shared" si="2"/>
        <v>213.34</v>
      </c>
      <c r="AC28" s="45">
        <f t="shared" si="2"/>
        <v>215.52142857142857</v>
      </c>
      <c r="AD28" s="45">
        <f t="shared" si="2"/>
        <v>217.94000000000003</v>
      </c>
      <c r="AE28" s="45">
        <f t="shared" si="2"/>
        <v>218.51714285714289</v>
      </c>
      <c r="AF28" s="45">
        <f t="shared" si="2"/>
        <v>218.35142857142856</v>
      </c>
      <c r="AG28" s="45">
        <f t="shared" si="2"/>
        <v>219.2871428571429</v>
      </c>
      <c r="AH28" s="45">
        <f t="shared" si="2"/>
        <v>220.59285714285713</v>
      </c>
      <c r="AI28" s="45">
        <f t="shared" si="2"/>
        <v>221.20285714285711</v>
      </c>
      <c r="AJ28" s="45">
        <f t="shared" si="2"/>
        <v>210.11000000000004</v>
      </c>
      <c r="AK28" s="45">
        <f t="shared" si="2"/>
        <v>213.51</v>
      </c>
      <c r="AL28" s="45">
        <f t="shared" si="2"/>
        <v>213.00142857142856</v>
      </c>
    </row>
    <row r="29" spans="2:38" x14ac:dyDescent="0.15">
      <c r="C29" s="12" t="s">
        <v>381</v>
      </c>
      <c r="D29" s="45">
        <f t="shared" ref="D29:AL29" si="3">STDEV(D21:D27)</f>
        <v>25.168131871570484</v>
      </c>
      <c r="E29" s="45">
        <f t="shared" si="3"/>
        <v>22.608946606745715</v>
      </c>
      <c r="F29" s="46">
        <f t="shared" si="3"/>
        <v>18.517040285973657</v>
      </c>
      <c r="G29" s="45">
        <f t="shared" si="3"/>
        <v>16.47110543605724</v>
      </c>
      <c r="H29" s="45">
        <f t="shared" si="3"/>
        <v>14.843537795475655</v>
      </c>
      <c r="I29" s="45">
        <f t="shared" si="3"/>
        <v>15.06004252823945</v>
      </c>
      <c r="J29" s="45">
        <f t="shared" si="3"/>
        <v>13.696522673048563</v>
      </c>
      <c r="K29" s="45">
        <f t="shared" si="3"/>
        <v>11.273020468188212</v>
      </c>
      <c r="L29" s="45">
        <f t="shared" si="3"/>
        <v>11.712506746453309</v>
      </c>
      <c r="M29" s="47">
        <f t="shared" si="3"/>
        <v>10.142275972618867</v>
      </c>
      <c r="N29" s="45">
        <f t="shared" si="3"/>
        <v>12.226754621379646</v>
      </c>
      <c r="O29" s="45">
        <f t="shared" si="3"/>
        <v>9.9138806010274632</v>
      </c>
      <c r="P29" s="45">
        <f t="shared" si="3"/>
        <v>8.503661676287571</v>
      </c>
      <c r="Q29" s="45">
        <f t="shared" si="3"/>
        <v>9.8974717791488303</v>
      </c>
      <c r="R29" s="45">
        <f t="shared" si="3"/>
        <v>12.830784595391401</v>
      </c>
      <c r="S29" s="45">
        <f t="shared" si="3"/>
        <v>13.579899010775346</v>
      </c>
      <c r="T29" s="45">
        <f t="shared" si="3"/>
        <v>9.8843442829942934</v>
      </c>
      <c r="U29" s="45">
        <f t="shared" si="3"/>
        <v>9.713333496748044</v>
      </c>
      <c r="V29" s="45">
        <f t="shared" si="3"/>
        <v>12.20357188148891</v>
      </c>
      <c r="W29" s="45">
        <f t="shared" si="3"/>
        <v>13.482699673143751</v>
      </c>
      <c r="X29" s="45">
        <f t="shared" si="3"/>
        <v>9.7363919688675491</v>
      </c>
      <c r="Y29" s="45">
        <f t="shared" si="3"/>
        <v>11.071134926981451</v>
      </c>
      <c r="Z29" s="45">
        <f t="shared" si="3"/>
        <v>8.737707283459919</v>
      </c>
      <c r="AA29" s="45">
        <f t="shared" si="3"/>
        <v>7.1478235115579771</v>
      </c>
      <c r="AB29" s="45">
        <f t="shared" si="3"/>
        <v>9.8232207888587517</v>
      </c>
      <c r="AC29" s="45">
        <f t="shared" si="3"/>
        <v>13.142327836132418</v>
      </c>
      <c r="AD29" s="45">
        <f t="shared" si="3"/>
        <v>12.677545766695802</v>
      </c>
      <c r="AE29" s="45">
        <f t="shared" si="3"/>
        <v>8.0620917763024647</v>
      </c>
      <c r="AF29" s="45">
        <f t="shared" si="3"/>
        <v>6.6294505266812509</v>
      </c>
      <c r="AG29" s="45">
        <f t="shared" si="3"/>
        <v>6.3668168768119253</v>
      </c>
      <c r="AH29" s="45">
        <f t="shared" si="3"/>
        <v>9.3578411226195986</v>
      </c>
      <c r="AI29" s="45">
        <f t="shared" si="3"/>
        <v>8.1688793892547089</v>
      </c>
      <c r="AJ29" s="45">
        <f t="shared" si="3"/>
        <v>13.653142495411082</v>
      </c>
      <c r="AK29" s="45">
        <f t="shared" si="3"/>
        <v>5.3750813947325478</v>
      </c>
      <c r="AL29" s="45">
        <f t="shared" si="3"/>
        <v>10.364763108036497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F74A-C44C-4845-A7B9-0FB2929C93D8}">
  <dimension ref="B3:AF9"/>
  <sheetViews>
    <sheetView workbookViewId="0">
      <selection activeCell="C3" sqref="C3:H3"/>
    </sheetView>
  </sheetViews>
  <sheetFormatPr baseColWidth="10" defaultRowHeight="16" x14ac:dyDescent="0.2"/>
  <cols>
    <col min="2" max="2" width="10.83203125" style="93"/>
  </cols>
  <sheetData>
    <row r="3" spans="2:32" s="8" customFormat="1" x14ac:dyDescent="0.2">
      <c r="B3" s="2" t="s">
        <v>424</v>
      </c>
      <c r="C3" s="95" t="s">
        <v>428</v>
      </c>
      <c r="D3" s="95"/>
      <c r="E3" s="95"/>
      <c r="F3" s="95"/>
      <c r="G3" s="95"/>
      <c r="H3" s="95"/>
      <c r="I3" s="95" t="s">
        <v>429</v>
      </c>
      <c r="J3" s="95"/>
      <c r="K3" s="95"/>
      <c r="L3" s="95"/>
      <c r="M3" s="95"/>
      <c r="N3" s="95"/>
      <c r="O3" s="95" t="s">
        <v>425</v>
      </c>
      <c r="P3" s="95"/>
      <c r="Q3" s="95"/>
      <c r="R3" s="95"/>
      <c r="S3" s="95"/>
      <c r="T3" s="95"/>
      <c r="U3" s="95" t="s">
        <v>426</v>
      </c>
      <c r="V3" s="95"/>
      <c r="W3" s="95"/>
      <c r="X3" s="95"/>
      <c r="Y3" s="95"/>
      <c r="Z3" s="95"/>
      <c r="AA3" s="95" t="s">
        <v>427</v>
      </c>
      <c r="AB3" s="95"/>
      <c r="AC3" s="95"/>
      <c r="AD3" s="95"/>
      <c r="AE3" s="95"/>
      <c r="AF3" s="95"/>
    </row>
    <row r="4" spans="2:32" x14ac:dyDescent="0.2">
      <c r="B4" s="2">
        <v>0.1</v>
      </c>
      <c r="C4" s="3">
        <v>1.05115161</v>
      </c>
      <c r="D4" s="3">
        <v>1.0474166600000001</v>
      </c>
      <c r="E4" s="3">
        <v>1.0510680299999999</v>
      </c>
      <c r="F4" s="3">
        <v>0.95076073000000005</v>
      </c>
      <c r="G4" s="3">
        <v>0.94867630000000003</v>
      </c>
      <c r="H4" s="3">
        <v>0.95258334</v>
      </c>
      <c r="I4" s="3">
        <v>1.0370645700000001</v>
      </c>
      <c r="J4" s="3">
        <v>1.0191895099999999</v>
      </c>
      <c r="K4" s="3">
        <v>1.0354714700000001</v>
      </c>
      <c r="L4" s="3">
        <v>0.98081048999999998</v>
      </c>
      <c r="M4" s="3">
        <v>0.97053955000000003</v>
      </c>
      <c r="N4" s="3">
        <v>0.97973564000000002</v>
      </c>
      <c r="O4" s="3">
        <v>0.96323022000000003</v>
      </c>
      <c r="P4" s="3">
        <v>0.95934326999999997</v>
      </c>
      <c r="Q4" s="3">
        <v>0.96086868000000003</v>
      </c>
      <c r="R4" s="3">
        <v>1.04748851</v>
      </c>
      <c r="S4" s="3">
        <v>1.03676978</v>
      </c>
      <c r="T4" s="3">
        <v>1.0379817499999999</v>
      </c>
      <c r="U4" s="3">
        <v>0.90194394</v>
      </c>
      <c r="V4" s="3">
        <v>0.90320732999999997</v>
      </c>
      <c r="W4" s="3">
        <v>0.89247140000000003</v>
      </c>
      <c r="X4" s="3">
        <v>1.1017602099999999</v>
      </c>
      <c r="Y4" s="3">
        <v>1.1098939999999999</v>
      </c>
      <c r="Z4" s="3">
        <v>1.0967926699999999</v>
      </c>
      <c r="AA4" s="3">
        <v>0.95989871000000004</v>
      </c>
      <c r="AB4" s="3">
        <v>1.03587432</v>
      </c>
      <c r="AC4" s="3">
        <v>1.0346953299999999</v>
      </c>
      <c r="AD4" s="3">
        <v>0.89902899999999997</v>
      </c>
      <c r="AE4" s="3">
        <v>1.00511719</v>
      </c>
      <c r="AF4" s="3">
        <v>0.99488281000000001</v>
      </c>
    </row>
    <row r="5" spans="2:32" x14ac:dyDescent="0.2">
      <c r="B5" s="2">
        <v>0.5</v>
      </c>
      <c r="C5" s="3">
        <v>0.97992464999999995</v>
      </c>
      <c r="D5" s="3">
        <v>0.99190889000000004</v>
      </c>
      <c r="E5" s="3">
        <v>1.0013526100000001</v>
      </c>
      <c r="F5" s="3">
        <v>0.88631592000000003</v>
      </c>
      <c r="G5" s="3">
        <v>0.89607208000000005</v>
      </c>
      <c r="H5" s="3">
        <v>0.89781601</v>
      </c>
      <c r="I5" s="3">
        <v>0.92052708999999999</v>
      </c>
      <c r="J5" s="3">
        <v>0.95471905999999995</v>
      </c>
      <c r="K5" s="3">
        <v>0.87196819999999997</v>
      </c>
      <c r="L5" s="3">
        <v>0.93160900000000002</v>
      </c>
      <c r="M5" s="3">
        <v>0.91419823</v>
      </c>
      <c r="N5" s="3">
        <v>0.87229168000000001</v>
      </c>
      <c r="O5" s="3">
        <v>0.61526753999999995</v>
      </c>
      <c r="P5" s="3">
        <v>0.70341734</v>
      </c>
      <c r="Q5" s="3">
        <v>0.70220243000000004</v>
      </c>
      <c r="R5" s="3">
        <v>0.32637935000000001</v>
      </c>
      <c r="S5" s="3">
        <v>0.35848310999999999</v>
      </c>
      <c r="T5" s="3">
        <v>0.36082740000000002</v>
      </c>
      <c r="U5" s="3">
        <v>0.80652486999999995</v>
      </c>
      <c r="V5" s="3">
        <v>0.81952122999999999</v>
      </c>
      <c r="W5" s="3">
        <v>0.80981205999999994</v>
      </c>
      <c r="X5" s="3">
        <v>0.73164569999999995</v>
      </c>
      <c r="Y5" s="3">
        <v>0.74037644000000002</v>
      </c>
      <c r="Z5" s="3">
        <v>0.73198496999999996</v>
      </c>
      <c r="AA5" s="3">
        <v>0.45154382999999998</v>
      </c>
      <c r="AB5" s="3">
        <v>0.44604758999999999</v>
      </c>
      <c r="AC5" s="3">
        <v>0.44694515000000001</v>
      </c>
      <c r="AD5" s="3">
        <v>0.31736899000000002</v>
      </c>
      <c r="AE5" s="3">
        <v>0.31405369</v>
      </c>
      <c r="AF5" s="3">
        <v>0.31021545</v>
      </c>
    </row>
    <row r="6" spans="2:32" x14ac:dyDescent="0.2">
      <c r="B6" s="2">
        <v>1</v>
      </c>
      <c r="C6" s="3">
        <v>0.98766980999999998</v>
      </c>
      <c r="D6" s="3">
        <v>0.99341787000000004</v>
      </c>
      <c r="E6" s="3">
        <v>0.99717420000000001</v>
      </c>
      <c r="F6" s="3">
        <v>0.85937399000000003</v>
      </c>
      <c r="G6" s="3">
        <v>0.86204130000000001</v>
      </c>
      <c r="H6" s="3">
        <v>0.86462307000000005</v>
      </c>
      <c r="I6" s="3">
        <v>0.89810816999999998</v>
      </c>
      <c r="J6" s="3">
        <v>0.91985043</v>
      </c>
      <c r="K6" s="3">
        <v>0.93637696000000004</v>
      </c>
      <c r="L6" s="3">
        <v>0.85458811000000001</v>
      </c>
      <c r="M6" s="3">
        <v>0.90190318000000003</v>
      </c>
      <c r="N6" s="3">
        <v>0.91124711000000003</v>
      </c>
      <c r="O6" s="3">
        <v>0.30102190000000001</v>
      </c>
      <c r="P6" s="3">
        <v>0.30449288000000002</v>
      </c>
      <c r="Q6" s="3">
        <v>0.30538725</v>
      </c>
      <c r="R6" s="3">
        <v>0.40091147999999999</v>
      </c>
      <c r="S6" s="3">
        <v>0.40417165999999999</v>
      </c>
      <c r="T6" s="3">
        <v>0.40572465000000002</v>
      </c>
      <c r="U6" s="3">
        <v>0.61965166000000005</v>
      </c>
      <c r="V6" s="3">
        <v>0.61603485999999996</v>
      </c>
      <c r="W6" s="3">
        <v>0.62453035999999995</v>
      </c>
      <c r="X6" s="3">
        <v>0.58735227000000001</v>
      </c>
      <c r="Y6" s="3">
        <v>0.59640656999999997</v>
      </c>
      <c r="Z6" s="3">
        <v>0.59593501000000004</v>
      </c>
      <c r="AA6" s="3">
        <v>0.27307387999999999</v>
      </c>
      <c r="AB6" s="3">
        <v>0.27177562999999999</v>
      </c>
      <c r="AC6" s="3">
        <v>0.27477753999999999</v>
      </c>
      <c r="AD6" s="3">
        <v>0.29598237999999999</v>
      </c>
      <c r="AE6" s="3">
        <v>0.29142630000000003</v>
      </c>
      <c r="AF6" s="3">
        <v>0.29497151999999999</v>
      </c>
    </row>
    <row r="7" spans="2:32" x14ac:dyDescent="0.2">
      <c r="B7" s="2">
        <v>5</v>
      </c>
      <c r="C7" s="3">
        <v>0.94723491999999998</v>
      </c>
      <c r="D7" s="3">
        <v>0.90741463</v>
      </c>
      <c r="E7" s="3">
        <v>0.94648792000000004</v>
      </c>
      <c r="F7" s="3">
        <v>0.94237660000000001</v>
      </c>
      <c r="G7" s="3">
        <v>0.84975270999999997</v>
      </c>
      <c r="H7" s="3">
        <v>0.93324742999999999</v>
      </c>
      <c r="I7" s="3">
        <v>0.75155590999999999</v>
      </c>
      <c r="J7" s="3">
        <v>0.74741769000000002</v>
      </c>
      <c r="K7" s="3">
        <v>0.74431460999999999</v>
      </c>
      <c r="L7" s="3">
        <v>0.73818740000000005</v>
      </c>
      <c r="M7" s="3">
        <v>0.73144699000000002</v>
      </c>
      <c r="N7" s="3">
        <v>0.73223738000000005</v>
      </c>
      <c r="O7" s="3">
        <v>0.27403638000000002</v>
      </c>
      <c r="P7" s="3">
        <v>0.27198836999999998</v>
      </c>
      <c r="Q7" s="3">
        <v>0.27223391000000002</v>
      </c>
      <c r="R7" s="3">
        <v>0.24645591</v>
      </c>
      <c r="S7" s="3">
        <v>0.24506637000000001</v>
      </c>
      <c r="T7" s="3">
        <v>0.2446296</v>
      </c>
      <c r="U7" s="3">
        <v>0.46292818000000002</v>
      </c>
      <c r="V7" s="3">
        <v>0.45955776999999998</v>
      </c>
      <c r="W7" s="3">
        <v>0.45822462000000003</v>
      </c>
      <c r="X7" s="3">
        <v>0.47664791000000001</v>
      </c>
      <c r="Y7" s="3">
        <v>0.46721430000000003</v>
      </c>
      <c r="Z7" s="3">
        <v>0.46538603000000001</v>
      </c>
      <c r="AA7" s="3">
        <v>0.24852150000000001</v>
      </c>
      <c r="AB7" s="3">
        <v>0.26685516999999997</v>
      </c>
      <c r="AC7" s="3">
        <v>0.26561455</v>
      </c>
      <c r="AD7" s="3">
        <v>0.22187625999999999</v>
      </c>
      <c r="AE7" s="3">
        <v>0.24780072</v>
      </c>
      <c r="AF7" s="3">
        <v>0.24674731999999999</v>
      </c>
    </row>
    <row r="8" spans="2:32" x14ac:dyDescent="0.2">
      <c r="B8" s="2">
        <v>10</v>
      </c>
      <c r="C8" s="3">
        <v>0.81539792</v>
      </c>
      <c r="D8" s="3">
        <v>0.83020541000000003</v>
      </c>
      <c r="E8" s="3">
        <v>0.82409635000000003</v>
      </c>
      <c r="F8" s="3">
        <v>0.79569400000000001</v>
      </c>
      <c r="G8" s="3">
        <v>0.80328920999999998</v>
      </c>
      <c r="H8" s="3">
        <v>0.80446503999999996</v>
      </c>
      <c r="I8" s="3">
        <v>0.48699829</v>
      </c>
      <c r="J8" s="3">
        <v>0.56215645999999997</v>
      </c>
      <c r="K8" s="3">
        <v>0.50703100000000001</v>
      </c>
      <c r="L8" s="3">
        <v>0.42689802999999998</v>
      </c>
      <c r="M8" s="3">
        <v>0.57724419000000005</v>
      </c>
      <c r="N8" s="3">
        <v>0.52126700000000004</v>
      </c>
      <c r="O8" s="3">
        <v>0.19627036</v>
      </c>
      <c r="P8" s="3">
        <v>0.19971312999999999</v>
      </c>
      <c r="Q8" s="3">
        <v>0.19909431</v>
      </c>
      <c r="R8" s="3">
        <v>0.16916375</v>
      </c>
      <c r="S8" s="3">
        <v>0.17057469</v>
      </c>
      <c r="T8" s="3">
        <v>0.16956023000000001</v>
      </c>
      <c r="U8" s="3">
        <v>0.31856503000000003</v>
      </c>
      <c r="V8" s="3">
        <v>0.31554546</v>
      </c>
      <c r="W8" s="3">
        <v>0.31151549000000001</v>
      </c>
      <c r="X8" s="3">
        <v>0.34383855000000002</v>
      </c>
      <c r="Y8" s="3">
        <v>0.34086028000000002</v>
      </c>
      <c r="Z8" s="3">
        <v>0.33853611</v>
      </c>
      <c r="AA8" s="3">
        <v>0.28298339</v>
      </c>
      <c r="AB8" s="3">
        <v>0.28200535999999998</v>
      </c>
      <c r="AC8" s="3">
        <v>0.27946981999999998</v>
      </c>
      <c r="AD8" s="3">
        <v>0.32368446000000001</v>
      </c>
      <c r="AE8" s="3">
        <v>0.3209784</v>
      </c>
      <c r="AF8" s="3">
        <v>0.31964098000000002</v>
      </c>
    </row>
    <row r="9" spans="2:32" x14ac:dyDescent="0.2">
      <c r="B9" s="92"/>
      <c r="C9" s="5"/>
      <c r="D9" s="5"/>
      <c r="E9" s="5"/>
      <c r="F9" s="5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</sheetData>
  <mergeCells count="5">
    <mergeCell ref="AA3:AF3"/>
    <mergeCell ref="C3:H3"/>
    <mergeCell ref="I3:N3"/>
    <mergeCell ref="O3:T3"/>
    <mergeCell ref="U3:Z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F1C2-A400-674E-BE72-19CDF5229813}">
  <dimension ref="B3:AF9"/>
  <sheetViews>
    <sheetView workbookViewId="0">
      <selection activeCell="I21" sqref="I21"/>
    </sheetView>
  </sheetViews>
  <sheetFormatPr baseColWidth="10" defaultRowHeight="16" x14ac:dyDescent="0.2"/>
  <sheetData>
    <row r="3" spans="2:32" s="8" customFormat="1" x14ac:dyDescent="0.2">
      <c r="B3" s="2" t="s">
        <v>314</v>
      </c>
      <c r="C3" s="95" t="s">
        <v>428</v>
      </c>
      <c r="D3" s="95"/>
      <c r="E3" s="95"/>
      <c r="F3" s="95"/>
      <c r="G3" s="95"/>
      <c r="H3" s="95"/>
      <c r="I3" s="95" t="s">
        <v>429</v>
      </c>
      <c r="J3" s="95"/>
      <c r="K3" s="95"/>
      <c r="L3" s="95"/>
      <c r="M3" s="95"/>
      <c r="N3" s="95"/>
      <c r="O3" s="95" t="s">
        <v>425</v>
      </c>
      <c r="P3" s="95"/>
      <c r="Q3" s="95"/>
      <c r="R3" s="95"/>
      <c r="S3" s="95"/>
      <c r="T3" s="95"/>
      <c r="U3" s="95" t="s">
        <v>426</v>
      </c>
      <c r="V3" s="95"/>
      <c r="W3" s="95"/>
      <c r="X3" s="95"/>
      <c r="Y3" s="95"/>
      <c r="Z3" s="95"/>
      <c r="AA3" s="95" t="s">
        <v>427</v>
      </c>
      <c r="AB3" s="95"/>
      <c r="AC3" s="95"/>
      <c r="AD3" s="95"/>
      <c r="AE3" s="95"/>
      <c r="AF3" s="95"/>
    </row>
    <row r="4" spans="2:32" x14ac:dyDescent="0.2">
      <c r="B4" s="2">
        <v>0.05</v>
      </c>
      <c r="C4" s="3">
        <v>0.97092509000000005</v>
      </c>
      <c r="D4" s="3">
        <v>0.95897531999999996</v>
      </c>
      <c r="E4" s="3">
        <v>0.97489566999999999</v>
      </c>
      <c r="F4" s="3">
        <v>1.03591956</v>
      </c>
      <c r="G4" s="3">
        <v>1.02510433</v>
      </c>
      <c r="H4" s="3">
        <v>1.0354146500000001</v>
      </c>
      <c r="I4" s="3">
        <v>1.0013058500000001</v>
      </c>
      <c r="J4" s="3">
        <v>0.98848354999999999</v>
      </c>
      <c r="K4" s="3">
        <v>0.99869414999999995</v>
      </c>
      <c r="L4" s="3">
        <v>1.01271478</v>
      </c>
      <c r="M4" s="3">
        <v>0.89902291999999995</v>
      </c>
      <c r="N4" s="3">
        <v>1.0048098400000001</v>
      </c>
      <c r="O4" s="3">
        <v>1.1256219599999999</v>
      </c>
      <c r="P4" s="3">
        <v>1.1310859600000001</v>
      </c>
      <c r="Q4" s="3">
        <v>1.1376569000000001</v>
      </c>
      <c r="R4" s="3">
        <v>0.87437803999999997</v>
      </c>
      <c r="S4" s="3">
        <v>0.75634966999999997</v>
      </c>
      <c r="T4" s="3">
        <v>0.87193134999999999</v>
      </c>
      <c r="U4" s="3">
        <v>0.99427551999999997</v>
      </c>
      <c r="V4" s="3">
        <v>0.99215629000000005</v>
      </c>
      <c r="W4" s="3">
        <v>0.76253768</v>
      </c>
      <c r="X4" s="3">
        <v>1.0180866</v>
      </c>
      <c r="Y4" s="3">
        <v>1.00572448</v>
      </c>
      <c r="Z4" s="3">
        <v>1.00722617</v>
      </c>
      <c r="AA4" s="3">
        <v>0.99865742999999996</v>
      </c>
      <c r="AB4" s="3">
        <v>0.82206325999999996</v>
      </c>
      <c r="AC4" s="3">
        <v>0.91156833000000004</v>
      </c>
      <c r="AD4" s="3">
        <v>1.2361129099999999</v>
      </c>
      <c r="AE4" s="3">
        <v>1.00134257</v>
      </c>
      <c r="AF4" s="3">
        <v>1.2329400100000001</v>
      </c>
    </row>
    <row r="5" spans="2:32" x14ac:dyDescent="0.2">
      <c r="B5" s="2">
        <v>0.1</v>
      </c>
      <c r="C5" s="3">
        <v>0.96374934999999995</v>
      </c>
      <c r="D5" s="3">
        <v>0.99135508000000006</v>
      </c>
      <c r="E5" s="3">
        <v>1.0011994799999999</v>
      </c>
      <c r="F5" s="3">
        <v>1.0545201200000001</v>
      </c>
      <c r="G5" s="3">
        <v>1.07827932</v>
      </c>
      <c r="H5" s="3">
        <v>1.08741318</v>
      </c>
      <c r="I5" s="3">
        <v>0.63574195</v>
      </c>
      <c r="J5" s="3">
        <v>0.68653819000000005</v>
      </c>
      <c r="K5" s="3">
        <v>0.69308811000000003</v>
      </c>
      <c r="L5" s="3">
        <v>0.45168398999999998</v>
      </c>
      <c r="M5" s="3">
        <v>0.56143116000000004</v>
      </c>
      <c r="N5" s="3">
        <v>0.56001232000000001</v>
      </c>
      <c r="O5" s="3">
        <v>1.0853540100000001</v>
      </c>
      <c r="P5" s="3">
        <v>1.1327309999999999</v>
      </c>
      <c r="Q5" s="3">
        <v>1.1357237</v>
      </c>
      <c r="R5" s="3">
        <v>0.98582115000000003</v>
      </c>
      <c r="S5" s="3">
        <v>1.0398603500000001</v>
      </c>
      <c r="T5" s="3">
        <v>1.0218578199999999</v>
      </c>
      <c r="U5" s="3">
        <v>0.86613171</v>
      </c>
      <c r="V5" s="3">
        <v>0.87385469999999998</v>
      </c>
      <c r="W5" s="3">
        <v>0.86848301000000006</v>
      </c>
      <c r="X5" s="3">
        <v>0.96420185999999997</v>
      </c>
      <c r="Y5" s="3">
        <v>0.96522255999999995</v>
      </c>
      <c r="Z5" s="3">
        <v>0.96401166999999999</v>
      </c>
      <c r="AA5" s="3">
        <v>0.93603851999999999</v>
      </c>
      <c r="AB5" s="3">
        <v>0.99007847999999998</v>
      </c>
      <c r="AC5" s="3">
        <v>0.97899294000000003</v>
      </c>
      <c r="AD5" s="3">
        <v>0.73791713999999997</v>
      </c>
      <c r="AE5" s="3">
        <v>0.77307912000000001</v>
      </c>
      <c r="AF5" s="3">
        <v>0.76954031000000001</v>
      </c>
    </row>
    <row r="6" spans="2:32" x14ac:dyDescent="0.2">
      <c r="B6" s="2">
        <v>0.5</v>
      </c>
      <c r="C6" s="3">
        <v>0.86849628999999995</v>
      </c>
      <c r="D6" s="3">
        <v>0.87023470000000003</v>
      </c>
      <c r="E6" s="3">
        <v>0.87050896</v>
      </c>
      <c r="F6" s="3">
        <v>0.93044061</v>
      </c>
      <c r="G6" s="3">
        <v>0.93939254000000005</v>
      </c>
      <c r="H6" s="3">
        <v>0.96844182000000001</v>
      </c>
      <c r="I6" s="3">
        <v>0.26410767000000002</v>
      </c>
      <c r="J6" s="3">
        <v>0.26883305000000002</v>
      </c>
      <c r="K6" s="3">
        <v>0.26919095999999998</v>
      </c>
      <c r="L6" s="3">
        <v>0.27545186999999999</v>
      </c>
      <c r="M6" s="3">
        <v>0.28126279999999998</v>
      </c>
      <c r="N6" s="3">
        <v>0.28410365999999998</v>
      </c>
      <c r="O6" s="3">
        <v>0.56835157999999997</v>
      </c>
      <c r="P6" s="3">
        <v>0.57445164000000004</v>
      </c>
      <c r="Q6" s="3">
        <v>0.57351390999999996</v>
      </c>
      <c r="R6" s="3">
        <v>0.32237746</v>
      </c>
      <c r="S6" s="3">
        <v>0.32354185000000002</v>
      </c>
      <c r="T6" s="3">
        <v>0.3239863</v>
      </c>
      <c r="U6" s="3">
        <v>0.74423041000000001</v>
      </c>
      <c r="V6" s="3">
        <v>0.75331848999999995</v>
      </c>
      <c r="W6" s="3">
        <v>0.7515425</v>
      </c>
      <c r="X6" s="3">
        <v>0.78974829000000002</v>
      </c>
      <c r="Y6" s="3">
        <v>0.81493444999999998</v>
      </c>
      <c r="Z6" s="3">
        <v>0.80937656000000002</v>
      </c>
      <c r="AA6" s="3">
        <v>0.64468491999999999</v>
      </c>
      <c r="AB6" s="3">
        <v>0.65045733999999999</v>
      </c>
      <c r="AC6" s="3">
        <v>0.65367428000000005</v>
      </c>
      <c r="AD6" s="3">
        <v>0.60525867</v>
      </c>
      <c r="AE6" s="3">
        <v>0.61889022000000005</v>
      </c>
      <c r="AF6" s="3">
        <v>0.61156328000000004</v>
      </c>
    </row>
    <row r="7" spans="2:32" x14ac:dyDescent="0.2">
      <c r="B7" s="2">
        <v>1</v>
      </c>
      <c r="C7" s="3">
        <v>0.86809674999999997</v>
      </c>
      <c r="D7" s="3">
        <v>0.86068526999999995</v>
      </c>
      <c r="E7" s="3">
        <v>0.86831066000000001</v>
      </c>
      <c r="F7" s="3">
        <v>0.82828502999999998</v>
      </c>
      <c r="G7" s="3">
        <v>0.81047526000000003</v>
      </c>
      <c r="H7" s="3">
        <v>0.82576026000000002</v>
      </c>
      <c r="I7" s="3">
        <v>0.15705944999999999</v>
      </c>
      <c r="J7" s="3">
        <v>0.15837355</v>
      </c>
      <c r="K7" s="3">
        <v>0.15646995</v>
      </c>
      <c r="L7" s="3">
        <v>0.16137639000000001</v>
      </c>
      <c r="M7" s="3">
        <v>0.16089887999999999</v>
      </c>
      <c r="N7" s="3">
        <v>0.16227311999999999</v>
      </c>
      <c r="O7" s="3">
        <v>0.43758146999999997</v>
      </c>
      <c r="P7" s="3">
        <v>0.35912313000000001</v>
      </c>
      <c r="Q7" s="3">
        <v>0.44137881000000001</v>
      </c>
      <c r="R7" s="3">
        <v>0.28192534000000002</v>
      </c>
      <c r="S7" s="3">
        <v>0.24910861000000001</v>
      </c>
      <c r="T7" s="3">
        <v>0.28197077999999998</v>
      </c>
      <c r="U7" s="3">
        <v>0.58094100000000004</v>
      </c>
      <c r="V7" s="3">
        <v>0.57729361000000001</v>
      </c>
      <c r="W7" s="3">
        <v>0.57942070000000001</v>
      </c>
      <c r="X7" s="3">
        <v>0.54744296000000003</v>
      </c>
      <c r="Y7" s="3">
        <v>0.52335087000000002</v>
      </c>
      <c r="Z7" s="3">
        <v>0.53766944000000005</v>
      </c>
      <c r="AA7" s="3">
        <v>0.49121687000000003</v>
      </c>
      <c r="AB7" s="3">
        <v>0.49046166000000002</v>
      </c>
      <c r="AC7" s="3">
        <v>0.48636557000000002</v>
      </c>
      <c r="AD7" s="3">
        <v>0.29339029999999999</v>
      </c>
      <c r="AE7" s="3">
        <v>0.29113512000000002</v>
      </c>
      <c r="AF7" s="3">
        <v>0.25237475999999998</v>
      </c>
    </row>
    <row r="8" spans="2:32" x14ac:dyDescent="0.2">
      <c r="B8" s="2">
        <v>5</v>
      </c>
      <c r="C8" s="3">
        <v>0.14720568000000001</v>
      </c>
      <c r="D8" s="3">
        <v>0.15127182</v>
      </c>
      <c r="E8" s="3">
        <v>0.15163244000000001</v>
      </c>
      <c r="F8" s="3">
        <v>0.14562257000000001</v>
      </c>
      <c r="G8" s="3">
        <v>0.14764194</v>
      </c>
      <c r="H8" s="3">
        <v>0.14840698999999999</v>
      </c>
      <c r="I8" s="3">
        <v>9.2261309999999999E-2</v>
      </c>
      <c r="J8" s="3">
        <v>9.3971550000000001E-2</v>
      </c>
      <c r="K8" s="3">
        <v>9.3645729999999996E-2</v>
      </c>
      <c r="L8" s="3">
        <v>9.1932840000000002E-2</v>
      </c>
      <c r="M8" s="3">
        <v>9.6067920000000001E-2</v>
      </c>
      <c r="N8" s="3">
        <v>9.5096819999999999E-2</v>
      </c>
      <c r="O8" s="3">
        <v>0.15956076</v>
      </c>
      <c r="P8" s="3">
        <v>0.16033185999999999</v>
      </c>
      <c r="Q8" s="3">
        <v>0.15931354</v>
      </c>
      <c r="R8" s="3">
        <v>0.15972559</v>
      </c>
      <c r="S8" s="3">
        <v>0.15941189</v>
      </c>
      <c r="T8" s="3">
        <v>0.15847644</v>
      </c>
      <c r="U8" s="3">
        <v>0.116128</v>
      </c>
      <c r="V8" s="3">
        <v>0.11542819</v>
      </c>
      <c r="W8" s="3">
        <v>0.11521956999999999</v>
      </c>
      <c r="X8" s="3">
        <v>0.11974037999999999</v>
      </c>
      <c r="Y8" s="3">
        <v>0.11895656</v>
      </c>
      <c r="Z8" s="3">
        <v>0.11852871</v>
      </c>
      <c r="AA8" s="3">
        <v>9.8839399999999994E-2</v>
      </c>
      <c r="AB8" s="3">
        <v>9.7183149999999996E-2</v>
      </c>
      <c r="AC8" s="3">
        <v>9.7341899999999995E-2</v>
      </c>
      <c r="AD8" s="3">
        <v>9.7604449999999995E-2</v>
      </c>
      <c r="AE8" s="3">
        <v>9.7852900000000007E-2</v>
      </c>
      <c r="AF8" s="3">
        <v>9.7799430000000007E-2</v>
      </c>
    </row>
    <row r="9" spans="2:32" x14ac:dyDescent="0.2">
      <c r="B9" s="2">
        <v>10</v>
      </c>
      <c r="C9" s="3">
        <v>0.10678706</v>
      </c>
      <c r="D9" s="3">
        <v>0.10823926</v>
      </c>
      <c r="E9" s="3">
        <v>0.10759885</v>
      </c>
      <c r="F9" s="3">
        <v>0.10567562</v>
      </c>
      <c r="G9" s="3">
        <v>0.10773372000000001</v>
      </c>
      <c r="H9" s="3">
        <v>0.10674856000000001</v>
      </c>
      <c r="I9" s="3">
        <v>9.3631500000000006E-2</v>
      </c>
      <c r="J9" s="3">
        <v>9.4563320000000006E-2</v>
      </c>
      <c r="K9" s="3">
        <v>9.3584059999999997E-2</v>
      </c>
      <c r="L9" s="3">
        <v>9.2771569999999998E-2</v>
      </c>
      <c r="M9" s="3">
        <v>9.9437750000000005E-2</v>
      </c>
      <c r="N9" s="3">
        <v>9.318564E-2</v>
      </c>
      <c r="O9" s="3">
        <v>0.16424016999999999</v>
      </c>
      <c r="P9" s="3">
        <v>0.1583011</v>
      </c>
      <c r="Q9" s="3">
        <v>0.16583195000000001</v>
      </c>
      <c r="R9" s="3">
        <v>0.15949962000000001</v>
      </c>
      <c r="S9" s="3">
        <v>0.15818420999999999</v>
      </c>
      <c r="T9" s="3">
        <v>0.15629377999999999</v>
      </c>
      <c r="U9" s="3">
        <v>9.8282900000000006E-2</v>
      </c>
      <c r="V9" s="3">
        <v>9.6746189999999996E-2</v>
      </c>
      <c r="W9" s="3">
        <v>9.6694950000000002E-2</v>
      </c>
      <c r="X9" s="3">
        <v>9.9321720000000002E-2</v>
      </c>
      <c r="Y9" s="3">
        <v>9.7801589999999994E-2</v>
      </c>
      <c r="Z9" s="3">
        <v>9.9435029999999994E-2</v>
      </c>
      <c r="AA9" s="3">
        <v>9.7396919999999998E-2</v>
      </c>
      <c r="AB9" s="3">
        <v>9.5733440000000003E-2</v>
      </c>
      <c r="AC9" s="3">
        <v>9.4448679999999993E-2</v>
      </c>
      <c r="AD9" s="3">
        <v>9.7266450000000004E-2</v>
      </c>
      <c r="AE9" s="3">
        <v>9.5844890000000002E-2</v>
      </c>
      <c r="AF9" s="3">
        <v>9.5554520000000004E-2</v>
      </c>
    </row>
  </sheetData>
  <mergeCells count="5">
    <mergeCell ref="AA3:AF3"/>
    <mergeCell ref="C3:H3"/>
    <mergeCell ref="I3:N3"/>
    <mergeCell ref="O3:T3"/>
    <mergeCell ref="U3:Z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0B253-096B-F542-BA29-2506942C6C4F}">
  <dimension ref="A1"/>
  <sheetViews>
    <sheetView workbookViewId="0">
      <selection activeCell="H12" sqref="H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3ADE-BC23-AF46-A6BF-F88DF31F9BBB}">
  <dimension ref="A1"/>
  <sheetViews>
    <sheetView workbookViewId="0">
      <selection activeCell="J10" sqref="J1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8DCC-D367-7C4D-BACA-5D19B6F2C231}">
  <dimension ref="B3:H9"/>
  <sheetViews>
    <sheetView workbookViewId="0">
      <selection activeCell="E18" sqref="E18"/>
    </sheetView>
  </sheetViews>
  <sheetFormatPr baseColWidth="10" defaultRowHeight="16" x14ac:dyDescent="0.2"/>
  <cols>
    <col min="2" max="2" width="23.1640625" bestFit="1" customWidth="1"/>
  </cols>
  <sheetData>
    <row r="3" spans="2:8" x14ac:dyDescent="0.2">
      <c r="B3" s="4"/>
      <c r="C3" s="95" t="s">
        <v>430</v>
      </c>
      <c r="D3" s="95"/>
      <c r="E3" s="95"/>
      <c r="F3" s="95" t="s">
        <v>431</v>
      </c>
      <c r="G3" s="95"/>
      <c r="H3" s="95"/>
    </row>
    <row r="4" spans="2:8" x14ac:dyDescent="0.2">
      <c r="B4" s="11" t="s">
        <v>432</v>
      </c>
      <c r="C4" s="3">
        <v>0.92891800000000002</v>
      </c>
      <c r="D4" s="3">
        <v>0.45411400000000002</v>
      </c>
      <c r="E4" s="3">
        <v>0.50737100000000002</v>
      </c>
      <c r="F4" s="3">
        <v>3.7962022499999999</v>
      </c>
      <c r="G4" s="3">
        <v>3.45708723</v>
      </c>
      <c r="H4" s="3">
        <v>3.10422178</v>
      </c>
    </row>
    <row r="5" spans="2:8" x14ac:dyDescent="0.2">
      <c r="B5" s="11" t="s">
        <v>433</v>
      </c>
      <c r="C5" s="3">
        <v>0.29811500000000002</v>
      </c>
      <c r="D5" s="3">
        <v>0.33089299999999999</v>
      </c>
      <c r="E5" s="3">
        <v>0.29882900000000001</v>
      </c>
      <c r="F5" s="3">
        <v>2.5287290800000002</v>
      </c>
      <c r="G5" s="3">
        <v>3.20930516</v>
      </c>
      <c r="H5" s="3">
        <v>3.5589084899999999</v>
      </c>
    </row>
    <row r="6" spans="2:8" x14ac:dyDescent="0.2">
      <c r="B6" s="11" t="s">
        <v>434</v>
      </c>
      <c r="C6" s="3">
        <v>0.12587899999999999</v>
      </c>
      <c r="D6" s="3">
        <v>0.119476</v>
      </c>
      <c r="E6" s="3">
        <v>0.31507400000000002</v>
      </c>
      <c r="F6" s="3">
        <v>3.61504519</v>
      </c>
      <c r="G6" s="3">
        <v>3.2189172799999999</v>
      </c>
      <c r="H6" s="3">
        <v>3.9561032599999999</v>
      </c>
    </row>
    <row r="7" spans="2:8" x14ac:dyDescent="0.2">
      <c r="B7" s="11" t="s">
        <v>435</v>
      </c>
      <c r="C7" s="3">
        <v>0.110028</v>
      </c>
      <c r="D7" s="3">
        <v>0.26327899999999999</v>
      </c>
      <c r="E7" s="3">
        <v>0.222246</v>
      </c>
      <c r="F7" s="3">
        <v>2.9922335200000001</v>
      </c>
      <c r="G7" s="3">
        <v>3.8490601</v>
      </c>
      <c r="H7" s="3">
        <v>2.93970091</v>
      </c>
    </row>
    <row r="8" spans="2:8" x14ac:dyDescent="0.2">
      <c r="B8" s="11" t="s">
        <v>436</v>
      </c>
      <c r="C8" s="3">
        <v>0.14888899999999999</v>
      </c>
      <c r="D8" s="3">
        <v>0.177845</v>
      </c>
      <c r="E8" s="3">
        <v>0.26669900000000002</v>
      </c>
      <c r="F8" s="3">
        <v>1.9250368899999999</v>
      </c>
      <c r="G8" s="3">
        <v>2.9201739999999998</v>
      </c>
      <c r="H8" s="3">
        <v>3.0681477099999999</v>
      </c>
    </row>
    <row r="9" spans="2:8" x14ac:dyDescent="0.2">
      <c r="B9" s="11" t="s">
        <v>437</v>
      </c>
      <c r="C9" s="3">
        <v>6.5073000000000006E-2</v>
      </c>
      <c r="D9" s="3">
        <v>0.10703600000000001</v>
      </c>
      <c r="E9" s="3">
        <v>0.18328800000000001</v>
      </c>
      <c r="F9" s="3">
        <v>5.8681360700000003</v>
      </c>
      <c r="G9" s="3">
        <v>4.9120265500000002</v>
      </c>
      <c r="H9" s="3">
        <v>5.4138783400000001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B278-3717-594F-B24A-0797C12783E7}">
  <dimension ref="A1:J12"/>
  <sheetViews>
    <sheetView workbookViewId="0">
      <selection activeCell="C17" sqref="C17"/>
    </sheetView>
  </sheetViews>
  <sheetFormatPr baseColWidth="10" defaultRowHeight="16" x14ac:dyDescent="0.2"/>
  <sheetData>
    <row r="1" spans="1:10" x14ac:dyDescent="0.2">
      <c r="A1" t="s">
        <v>440</v>
      </c>
    </row>
    <row r="3" spans="1:10" x14ac:dyDescent="0.2">
      <c r="B3" s="95" t="s">
        <v>348</v>
      </c>
      <c r="C3" s="95"/>
      <c r="D3" s="95"/>
      <c r="E3" s="95" t="s">
        <v>438</v>
      </c>
      <c r="F3" s="95"/>
      <c r="G3" s="95"/>
      <c r="H3" s="95" t="s">
        <v>439</v>
      </c>
      <c r="I3" s="95"/>
      <c r="J3" s="95"/>
    </row>
    <row r="4" spans="1:10" x14ac:dyDescent="0.2">
      <c r="B4" s="3">
        <v>1</v>
      </c>
      <c r="C4" s="3">
        <v>1.0663560000000001</v>
      </c>
      <c r="D4" s="3">
        <v>1.0354890000000001</v>
      </c>
      <c r="E4" s="3">
        <v>0.13164899999999999</v>
      </c>
      <c r="F4" s="3">
        <v>0.15587500000000001</v>
      </c>
      <c r="G4" s="3">
        <v>0.15858800000000001</v>
      </c>
      <c r="H4" s="3">
        <v>0.14197199999999999</v>
      </c>
      <c r="I4" s="3">
        <v>0.104909</v>
      </c>
      <c r="J4" s="3">
        <v>0.15712200000000001</v>
      </c>
    </row>
    <row r="8" spans="1:10" x14ac:dyDescent="0.2">
      <c r="A8" t="s">
        <v>441</v>
      </c>
    </row>
    <row r="11" spans="1:10" x14ac:dyDescent="0.2">
      <c r="B11" s="95" t="s">
        <v>348</v>
      </c>
      <c r="C11" s="95"/>
      <c r="D11" s="95"/>
      <c r="E11" s="95" t="s">
        <v>439</v>
      </c>
      <c r="F11" s="95"/>
      <c r="G11" s="95"/>
    </row>
    <row r="12" spans="1:10" x14ac:dyDescent="0.2">
      <c r="B12" s="3">
        <v>1</v>
      </c>
      <c r="C12" s="3">
        <v>1.0685990000000001</v>
      </c>
      <c r="D12" s="3">
        <v>1.0251749999999999</v>
      </c>
      <c r="E12" s="3">
        <v>7.8414999999999999E-2</v>
      </c>
      <c r="F12" s="3">
        <v>8.0206E-2</v>
      </c>
      <c r="G12" s="3">
        <v>6.4629000000000006E-2</v>
      </c>
    </row>
  </sheetData>
  <mergeCells count="5">
    <mergeCell ref="B3:D3"/>
    <mergeCell ref="E3:G3"/>
    <mergeCell ref="H3:J3"/>
    <mergeCell ref="B11:D11"/>
    <mergeCell ref="E11:G1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1019D-B211-EE45-942A-DB72F29A330A}">
  <dimension ref="B3:G12"/>
  <sheetViews>
    <sheetView workbookViewId="0">
      <selection activeCell="E17" sqref="E17"/>
    </sheetView>
  </sheetViews>
  <sheetFormatPr baseColWidth="10" defaultRowHeight="16" x14ac:dyDescent="0.2"/>
  <sheetData>
    <row r="3" spans="2:7" x14ac:dyDescent="0.2">
      <c r="B3" s="95" t="s">
        <v>451</v>
      </c>
      <c r="C3" s="95"/>
      <c r="D3" s="95"/>
      <c r="E3" s="95" t="s">
        <v>351</v>
      </c>
      <c r="F3" s="95"/>
      <c r="G3" s="95"/>
    </row>
    <row r="4" spans="2:7" x14ac:dyDescent="0.2">
      <c r="B4" s="3">
        <v>1.3309853199999999</v>
      </c>
      <c r="C4" s="3">
        <v>1</v>
      </c>
      <c r="D4" s="3">
        <v>0.97863675000000006</v>
      </c>
      <c r="E4" s="3">
        <v>0.33841515999999999</v>
      </c>
      <c r="F4" s="3">
        <v>0.27394629999999998</v>
      </c>
      <c r="G4" s="3">
        <v>0.39802954000000001</v>
      </c>
    </row>
    <row r="7" spans="2:7" x14ac:dyDescent="0.2">
      <c r="B7" s="95" t="s">
        <v>451</v>
      </c>
      <c r="C7" s="95"/>
      <c r="D7" s="95"/>
      <c r="E7" s="95" t="s">
        <v>349</v>
      </c>
      <c r="F7" s="95"/>
      <c r="G7" s="95"/>
    </row>
    <row r="8" spans="2:7" x14ac:dyDescent="0.2">
      <c r="B8" s="3">
        <v>0.80692151000000001</v>
      </c>
      <c r="C8" s="3">
        <v>1.18717126</v>
      </c>
      <c r="D8" s="3">
        <v>1</v>
      </c>
      <c r="E8" s="3">
        <v>0.16831550000000001</v>
      </c>
      <c r="F8" s="3">
        <v>0.1700314</v>
      </c>
      <c r="G8" s="3">
        <v>0.14272646999999999</v>
      </c>
    </row>
    <row r="11" spans="2:7" x14ac:dyDescent="0.2">
      <c r="B11" s="95" t="s">
        <v>451</v>
      </c>
      <c r="C11" s="95"/>
      <c r="D11" s="95"/>
      <c r="E11" s="95" t="s">
        <v>350</v>
      </c>
      <c r="F11" s="95"/>
      <c r="G11" s="95"/>
    </row>
    <row r="12" spans="2:7" x14ac:dyDescent="0.2">
      <c r="B12" s="3">
        <v>0.93035979999999996</v>
      </c>
      <c r="C12" s="3">
        <v>1</v>
      </c>
      <c r="D12" s="3">
        <v>1.07577704</v>
      </c>
      <c r="E12" s="3">
        <v>0.18239540000000001</v>
      </c>
      <c r="F12" s="3">
        <v>0.16174337</v>
      </c>
      <c r="G12" s="3">
        <v>0.17413534999999999</v>
      </c>
    </row>
  </sheetData>
  <mergeCells count="6">
    <mergeCell ref="B3:D3"/>
    <mergeCell ref="E3:G3"/>
    <mergeCell ref="B7:D7"/>
    <mergeCell ref="E7:G7"/>
    <mergeCell ref="B11:D11"/>
    <mergeCell ref="E11:G1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C0AC-8B97-AB4F-BF24-82B08E527483}">
  <dimension ref="A1"/>
  <sheetViews>
    <sheetView workbookViewId="0">
      <selection activeCell="P5" sqref="P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EEB6-9C2B-634B-8217-994DF321335A}">
  <dimension ref="B4:P18"/>
  <sheetViews>
    <sheetView workbookViewId="0">
      <selection activeCell="J24" sqref="J24"/>
    </sheetView>
  </sheetViews>
  <sheetFormatPr baseColWidth="10" defaultRowHeight="16" x14ac:dyDescent="0.2"/>
  <sheetData>
    <row r="4" spans="2:16" x14ac:dyDescent="0.2">
      <c r="B4" s="95" t="s">
        <v>348</v>
      </c>
      <c r="C4" s="95"/>
      <c r="D4" s="95"/>
      <c r="E4" s="95" t="s">
        <v>357</v>
      </c>
      <c r="F4" s="95"/>
      <c r="G4" s="95"/>
      <c r="H4" s="95" t="s">
        <v>358</v>
      </c>
      <c r="I4" s="95"/>
      <c r="J4" s="95"/>
      <c r="K4" s="95" t="s">
        <v>359</v>
      </c>
      <c r="L4" s="95"/>
      <c r="M4" s="95"/>
    </row>
    <row r="5" spans="2:16" x14ac:dyDescent="0.2">
      <c r="B5" s="3">
        <v>0.98433577999999999</v>
      </c>
      <c r="C5" s="3">
        <v>1.00169993</v>
      </c>
      <c r="D5" s="3">
        <v>1</v>
      </c>
      <c r="E5" s="3">
        <v>4.1863060000000001E-2</v>
      </c>
      <c r="F5" s="3">
        <v>3.1503040000000003E-2</v>
      </c>
      <c r="G5" s="3">
        <v>3.8713249999999998E-2</v>
      </c>
      <c r="H5" s="3">
        <v>0.84731767999999996</v>
      </c>
      <c r="I5" s="3">
        <v>0.67765794999999995</v>
      </c>
      <c r="J5" s="3">
        <v>0.63456239000000003</v>
      </c>
      <c r="K5" s="3">
        <v>0.20927156999999999</v>
      </c>
      <c r="L5" s="3">
        <v>0.1698974</v>
      </c>
      <c r="M5" s="3">
        <v>0.17487315</v>
      </c>
    </row>
    <row r="11" spans="2:16" x14ac:dyDescent="0.2">
      <c r="B11" s="95" t="s">
        <v>348</v>
      </c>
      <c r="C11" s="95"/>
      <c r="D11" s="95"/>
      <c r="E11" s="95" t="s">
        <v>353</v>
      </c>
      <c r="F11" s="95"/>
      <c r="G11" s="95"/>
      <c r="H11" s="95" t="s">
        <v>354</v>
      </c>
      <c r="I11" s="95"/>
      <c r="J11" s="95"/>
      <c r="K11" s="95" t="s">
        <v>355</v>
      </c>
      <c r="L11" s="95"/>
      <c r="M11" s="95"/>
      <c r="N11" s="95" t="s">
        <v>356</v>
      </c>
      <c r="O11" s="95"/>
      <c r="P11" s="95"/>
    </row>
    <row r="12" spans="2:16" x14ac:dyDescent="0.2">
      <c r="B12" s="3">
        <v>0.88567664999999995</v>
      </c>
      <c r="C12" s="3">
        <v>1.0255053300000001</v>
      </c>
      <c r="D12" s="3">
        <v>1</v>
      </c>
      <c r="E12" s="3">
        <v>5.0479419999999997E-2</v>
      </c>
      <c r="F12" s="3">
        <v>3.5780619999999999E-2</v>
      </c>
      <c r="G12" s="3">
        <v>5.8553260000000003E-2</v>
      </c>
      <c r="H12" s="3">
        <v>0.12669673000000001</v>
      </c>
      <c r="I12" s="3">
        <v>0.15581164</v>
      </c>
      <c r="J12" s="3">
        <v>0.13348251999999999</v>
      </c>
      <c r="K12" s="3">
        <v>0.17010529999999999</v>
      </c>
      <c r="L12" s="3">
        <v>0.22756841999999999</v>
      </c>
      <c r="M12" s="3">
        <v>0.19793273</v>
      </c>
      <c r="N12" s="3">
        <v>0.14381592000000001</v>
      </c>
      <c r="O12" s="3">
        <v>0.14854500000000001</v>
      </c>
      <c r="P12" s="3">
        <v>0.16851893000000001</v>
      </c>
    </row>
    <row r="17" spans="2:16" x14ac:dyDescent="0.2">
      <c r="B17" s="95" t="s">
        <v>348</v>
      </c>
      <c r="C17" s="95"/>
      <c r="D17" s="95"/>
      <c r="E17" s="95" t="s">
        <v>360</v>
      </c>
      <c r="F17" s="95"/>
      <c r="G17" s="95"/>
      <c r="H17" s="95" t="s">
        <v>361</v>
      </c>
      <c r="I17" s="95"/>
      <c r="J17" s="95"/>
      <c r="K17" s="95" t="s">
        <v>362</v>
      </c>
      <c r="L17" s="95"/>
      <c r="M17" s="95"/>
      <c r="N17" s="95" t="s">
        <v>363</v>
      </c>
      <c r="O17" s="95"/>
      <c r="P17" s="95"/>
    </row>
    <row r="18" spans="2:16" x14ac:dyDescent="0.2">
      <c r="B18" s="3">
        <v>0.75149396000000002</v>
      </c>
      <c r="C18" s="3">
        <v>1.0059644000000001</v>
      </c>
      <c r="D18" s="3">
        <v>1</v>
      </c>
      <c r="E18" s="3">
        <v>0.11698736999999999</v>
      </c>
      <c r="F18" s="3">
        <v>0.10298504</v>
      </c>
      <c r="G18" s="3">
        <v>0.35713173999999998</v>
      </c>
      <c r="H18" s="3">
        <v>0.14363635999999999</v>
      </c>
      <c r="I18" s="3">
        <v>0.31533832000000001</v>
      </c>
      <c r="J18" s="3">
        <v>0.29414046999999999</v>
      </c>
      <c r="K18" s="3">
        <v>0.78218626000000002</v>
      </c>
      <c r="L18" s="3">
        <v>0.59976225000000005</v>
      </c>
      <c r="M18" s="3">
        <v>0.77464286999999998</v>
      </c>
      <c r="N18" s="3">
        <v>0.34582473000000002</v>
      </c>
      <c r="O18" s="3">
        <v>0.22728819</v>
      </c>
      <c r="P18" s="3">
        <v>0.24600978000000001</v>
      </c>
    </row>
  </sheetData>
  <mergeCells count="14">
    <mergeCell ref="B17:D17"/>
    <mergeCell ref="E17:G17"/>
    <mergeCell ref="H17:J17"/>
    <mergeCell ref="K17:M17"/>
    <mergeCell ref="N17:P17"/>
    <mergeCell ref="N11:P11"/>
    <mergeCell ref="B4:D4"/>
    <mergeCell ref="E4:G4"/>
    <mergeCell ref="H4:J4"/>
    <mergeCell ref="K4:M4"/>
    <mergeCell ref="B11:D11"/>
    <mergeCell ref="E11:G11"/>
    <mergeCell ref="H11:J11"/>
    <mergeCell ref="K11:M1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5FA7-E090-A943-8EBB-A33811297E82}">
  <dimension ref="B2:S9"/>
  <sheetViews>
    <sheetView workbookViewId="0">
      <selection activeCell="L16" sqref="L16"/>
    </sheetView>
  </sheetViews>
  <sheetFormatPr baseColWidth="10" defaultRowHeight="16" x14ac:dyDescent="0.2"/>
  <sheetData>
    <row r="2" spans="2:19" x14ac:dyDescent="0.2">
      <c r="B2" s="97" t="s">
        <v>17</v>
      </c>
      <c r="C2" s="97"/>
      <c r="D2" s="97"/>
      <c r="E2" s="97"/>
      <c r="F2" s="97"/>
      <c r="G2" s="97"/>
      <c r="H2" s="97"/>
      <c r="I2" s="97"/>
      <c r="J2" s="97"/>
      <c r="K2" s="97" t="s">
        <v>352</v>
      </c>
      <c r="L2" s="97"/>
      <c r="M2" s="97"/>
      <c r="N2" s="97"/>
      <c r="O2" s="97"/>
      <c r="P2" s="97"/>
      <c r="Q2" s="97"/>
      <c r="R2" s="97"/>
      <c r="S2" s="97"/>
    </row>
    <row r="3" spans="2:19" x14ac:dyDescent="0.2">
      <c r="B3" s="2" t="s">
        <v>442</v>
      </c>
      <c r="C3" s="2" t="s">
        <v>443</v>
      </c>
      <c r="D3" s="2" t="s">
        <v>444</v>
      </c>
      <c r="E3" s="2" t="s">
        <v>445</v>
      </c>
      <c r="F3" s="2" t="s">
        <v>446</v>
      </c>
      <c r="G3" s="2" t="s">
        <v>447</v>
      </c>
      <c r="H3" s="2" t="s">
        <v>448</v>
      </c>
      <c r="I3" s="2" t="s">
        <v>449</v>
      </c>
      <c r="J3" s="2" t="s">
        <v>450</v>
      </c>
      <c r="K3" s="2" t="s">
        <v>442</v>
      </c>
      <c r="L3" s="2" t="s">
        <v>443</v>
      </c>
      <c r="M3" s="2" t="s">
        <v>444</v>
      </c>
      <c r="N3" s="2" t="s">
        <v>445</v>
      </c>
      <c r="O3" s="2" t="s">
        <v>446</v>
      </c>
      <c r="P3" s="2" t="s">
        <v>447</v>
      </c>
      <c r="Q3" s="2" t="s">
        <v>448</v>
      </c>
      <c r="R3" s="2" t="s">
        <v>449</v>
      </c>
      <c r="S3" s="2" t="s">
        <v>450</v>
      </c>
    </row>
    <row r="4" spans="2:19" x14ac:dyDescent="0.2">
      <c r="B4" s="1">
        <v>1</v>
      </c>
      <c r="C4" s="1">
        <v>0.96748400000000001</v>
      </c>
      <c r="D4" s="1">
        <v>1.0049140000000001</v>
      </c>
      <c r="E4" s="1">
        <v>1.0140910000000001</v>
      </c>
      <c r="F4" s="1">
        <v>0.944913</v>
      </c>
      <c r="G4" s="1">
        <v>0.990147</v>
      </c>
      <c r="H4" s="1">
        <v>0.97492000000000001</v>
      </c>
      <c r="I4" s="1">
        <v>1.016891</v>
      </c>
      <c r="J4" s="1">
        <v>1.0163990000000001</v>
      </c>
      <c r="K4" s="1">
        <v>0.85948000000000002</v>
      </c>
      <c r="L4" s="1">
        <v>0.90071100000000004</v>
      </c>
      <c r="M4" s="1">
        <v>0.87594499999999997</v>
      </c>
      <c r="N4" s="1">
        <v>0.93702700000000005</v>
      </c>
      <c r="O4" s="1">
        <v>0.93312200000000001</v>
      </c>
      <c r="P4" s="1">
        <v>0.96508000000000005</v>
      </c>
      <c r="Q4" s="1">
        <v>1.000084</v>
      </c>
      <c r="R4" s="1">
        <v>0.99691399999999997</v>
      </c>
      <c r="S4" s="1">
        <v>0.95451200000000003</v>
      </c>
    </row>
    <row r="5" spans="2:19" x14ac:dyDescent="0.2">
      <c r="B5" s="1">
        <v>1.02251</v>
      </c>
      <c r="C5" s="1">
        <v>1.0080640000000001</v>
      </c>
      <c r="D5" s="1">
        <v>1.0379989999999999</v>
      </c>
      <c r="E5" s="1">
        <v>1.053145</v>
      </c>
      <c r="F5" s="1">
        <v>0.95750800000000003</v>
      </c>
      <c r="G5" s="1">
        <v>1.0098529999999999</v>
      </c>
      <c r="H5" s="1">
        <v>1.02508</v>
      </c>
      <c r="I5" s="1">
        <v>0.98310900000000001</v>
      </c>
      <c r="J5" s="1">
        <v>1.0594939999999999</v>
      </c>
      <c r="K5" s="1">
        <v>0.88675499999999996</v>
      </c>
      <c r="L5" s="1">
        <v>0.93127300000000002</v>
      </c>
      <c r="M5" s="1">
        <v>0.91343600000000003</v>
      </c>
      <c r="N5" s="1">
        <v>0.98155000000000003</v>
      </c>
      <c r="O5" s="1">
        <v>0.980568</v>
      </c>
      <c r="P5" s="1">
        <v>1.0002789999999999</v>
      </c>
      <c r="Q5" s="1">
        <v>1.052082</v>
      </c>
      <c r="R5" s="1">
        <v>1.010132</v>
      </c>
      <c r="S5" s="1">
        <v>0.98594599999999999</v>
      </c>
    </row>
    <row r="6" spans="2:19" x14ac:dyDescent="0.2">
      <c r="B6" s="1">
        <v>0.99138800000000005</v>
      </c>
      <c r="C6" s="1">
        <v>0.96949399999999997</v>
      </c>
      <c r="D6" s="1">
        <v>0.99273</v>
      </c>
      <c r="E6" s="1">
        <v>0.91654899999999995</v>
      </c>
      <c r="F6" s="1">
        <v>1.0164679999999999</v>
      </c>
      <c r="G6" s="1">
        <v>0.93437300000000001</v>
      </c>
      <c r="H6" s="1">
        <v>1.02921</v>
      </c>
      <c r="I6" s="1">
        <v>1.0688740000000001</v>
      </c>
      <c r="J6" s="1">
        <v>0.94612700000000005</v>
      </c>
      <c r="K6" s="1">
        <v>0.82367500000000005</v>
      </c>
      <c r="L6" s="1">
        <v>0.99486399999999997</v>
      </c>
      <c r="M6" s="1">
        <v>0.95028000000000001</v>
      </c>
      <c r="N6" s="1">
        <v>0.97647799999999996</v>
      </c>
      <c r="O6" s="1">
        <v>1.0401009999999999</v>
      </c>
      <c r="P6" s="1">
        <v>0.95770200000000005</v>
      </c>
      <c r="Q6" s="1">
        <v>0.95943000000000001</v>
      </c>
      <c r="R6" s="1">
        <v>0.96396899999999996</v>
      </c>
      <c r="S6" s="1">
        <v>1.0332490000000001</v>
      </c>
    </row>
    <row r="7" spans="2:19" x14ac:dyDescent="0.2">
      <c r="B7" s="1">
        <v>0.98877499999999996</v>
      </c>
      <c r="C7" s="1">
        <v>1.02169</v>
      </c>
      <c r="D7" s="1">
        <v>1.0317609999999999</v>
      </c>
      <c r="E7" s="1">
        <v>0.97156500000000001</v>
      </c>
      <c r="F7" s="1">
        <v>1.0737570000000001</v>
      </c>
      <c r="G7" s="1">
        <v>0.98163800000000001</v>
      </c>
      <c r="H7" s="1">
        <v>1.038783</v>
      </c>
      <c r="I7" s="1">
        <v>1.131173</v>
      </c>
      <c r="J7" s="1">
        <v>0.98456399999999999</v>
      </c>
      <c r="K7" s="1">
        <v>0.80671999999999999</v>
      </c>
      <c r="L7" s="1">
        <v>1.0412840000000001</v>
      </c>
      <c r="M7" s="1">
        <v>0.98584499999999997</v>
      </c>
      <c r="N7" s="1">
        <v>1.009082</v>
      </c>
      <c r="O7" s="1">
        <v>1.08229</v>
      </c>
      <c r="P7" s="1">
        <v>1.02146</v>
      </c>
      <c r="Q7" s="1">
        <v>1.009574</v>
      </c>
      <c r="R7" s="1">
        <v>0.97406700000000002</v>
      </c>
      <c r="S7" s="1">
        <v>1.072119</v>
      </c>
    </row>
    <row r="8" spans="2:19" x14ac:dyDescent="0.2">
      <c r="B8" s="3"/>
      <c r="C8" s="3"/>
      <c r="D8" s="3"/>
      <c r="E8" s="3"/>
      <c r="F8" s="3"/>
      <c r="G8" s="3"/>
      <c r="J8" s="3"/>
      <c r="L8" s="3"/>
      <c r="M8" s="3"/>
      <c r="N8" s="3"/>
      <c r="O8" s="3"/>
      <c r="P8" s="3"/>
      <c r="Q8" s="3"/>
      <c r="R8" s="3"/>
      <c r="S8" s="3"/>
    </row>
    <row r="9" spans="2:19" x14ac:dyDescent="0.2">
      <c r="C9" s="3"/>
      <c r="D9" s="3"/>
      <c r="E9" s="3"/>
      <c r="F9" s="3"/>
      <c r="G9" s="3"/>
      <c r="J9" s="3"/>
      <c r="L9" s="3"/>
      <c r="M9" s="3"/>
      <c r="N9" s="3"/>
      <c r="O9" s="3"/>
      <c r="P9" s="3"/>
      <c r="Q9" s="3"/>
      <c r="R9" s="3"/>
      <c r="S9" s="3"/>
    </row>
  </sheetData>
  <mergeCells count="2">
    <mergeCell ref="B2:J2"/>
    <mergeCell ref="K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1B</vt:lpstr>
      <vt:lpstr>1C</vt:lpstr>
      <vt:lpstr>1D</vt:lpstr>
      <vt:lpstr>1E</vt:lpstr>
      <vt:lpstr>1F</vt:lpstr>
      <vt:lpstr>1G</vt:lpstr>
      <vt:lpstr>1J</vt:lpstr>
      <vt:lpstr>1K</vt:lpstr>
      <vt:lpstr>1L</vt:lpstr>
      <vt:lpstr>2A</vt:lpstr>
      <vt:lpstr>2B</vt:lpstr>
      <vt:lpstr>2C</vt:lpstr>
      <vt:lpstr>2D</vt:lpstr>
      <vt:lpstr>2E</vt:lpstr>
      <vt:lpstr>2F</vt:lpstr>
      <vt:lpstr>2G</vt:lpstr>
      <vt:lpstr>2H</vt:lpstr>
      <vt:lpstr>2I</vt:lpstr>
      <vt:lpstr>2J</vt:lpstr>
      <vt:lpstr>2K</vt:lpstr>
      <vt:lpstr>3A</vt:lpstr>
      <vt:lpstr>3B</vt:lpstr>
      <vt:lpstr>3C</vt:lpstr>
      <vt:lpstr>3E</vt:lpstr>
      <vt:lpstr>3F</vt:lpstr>
      <vt:lpstr>3I</vt:lpstr>
      <vt:lpstr>3J</vt:lpstr>
      <vt:lpstr>3K</vt:lpstr>
      <vt:lpstr>3L</vt:lpstr>
      <vt:lpstr>3M</vt:lpstr>
      <vt:lpstr>4A</vt:lpstr>
      <vt:lpstr>4B</vt:lpstr>
      <vt:lpstr>4C</vt:lpstr>
      <vt:lpstr>4D</vt:lpstr>
      <vt:lpstr>4F</vt:lpstr>
      <vt:lpstr>4G</vt:lpstr>
      <vt:lpstr>4H</vt:lpstr>
      <vt:lpstr>4I</vt:lpstr>
      <vt:lpstr>S1A</vt:lpstr>
      <vt:lpstr>S1B</vt:lpstr>
      <vt:lpstr>S1C</vt:lpstr>
      <vt:lpstr>S2A</vt:lpstr>
      <vt:lpstr>S2B</vt:lpstr>
      <vt:lpstr>S2C</vt:lpstr>
      <vt:lpstr>S3C</vt:lpstr>
      <vt:lpstr>S3G</vt:lpstr>
      <vt:lpstr>S3H</vt:lpstr>
      <vt:lpstr>S3I</vt:lpstr>
      <vt:lpstr>S3J</vt:lpstr>
      <vt:lpstr>S3K</vt:lpstr>
      <vt:lpstr>S3L</vt:lpstr>
      <vt:lpstr>S4B</vt:lpstr>
      <vt:lpstr>S4C</vt:lpstr>
      <vt:lpstr>S4D</vt:lpstr>
      <vt:lpstr>S4E</vt:lpstr>
      <vt:lpstr>S4F</vt:lpstr>
      <vt:lpstr>S4G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Diana</cp:lastModifiedBy>
  <dcterms:created xsi:type="dcterms:W3CDTF">2021-04-14T13:16:03Z</dcterms:created>
  <dcterms:modified xsi:type="dcterms:W3CDTF">2021-04-23T10:17:07Z</dcterms:modified>
</cp:coreProperties>
</file>