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hristoskarampelias/Desktop/"/>
    </mc:Choice>
  </mc:AlternateContent>
  <xr:revisionPtr revIDLastSave="0" documentId="8_{0529CCB4-E00C-5142-B699-809106731763}" xr6:coauthVersionLast="36" xr6:coauthVersionMax="36" xr10:uidLastSave="{00000000-0000-0000-0000-000000000000}"/>
  <bookViews>
    <workbookView xWindow="5580" yWindow="2360" windowWidth="27640" windowHeight="16940" xr2:uid="{8D775ABF-116E-2540-9596-5A552938877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54" i="1" l="1"/>
  <c r="R54" i="1"/>
  <c r="Q54" i="1"/>
</calcChain>
</file>

<file path=xl/sharedStrings.xml><?xml version="1.0" encoding="utf-8"?>
<sst xmlns="http://schemas.openxmlformats.org/spreadsheetml/2006/main" count="67" uniqueCount="67">
  <si>
    <t>alpha-linolenyl carnitine/gamma-linolenyl carnitine</t>
  </si>
  <si>
    <t>Linoleyl carnitine/Linoelaidyl carnitine</t>
  </si>
  <si>
    <t>SPHINGANINE</t>
  </si>
  <si>
    <t>GUANIDINOACETATE</t>
  </si>
  <si>
    <t>GAMMA-LINOLENATE</t>
  </si>
  <si>
    <t>N-ACETYLASPARAGINE</t>
  </si>
  <si>
    <t>tetradecanoyl carnitine(myristoyl carnitine)</t>
  </si>
  <si>
    <t>LINOLEATE</t>
  </si>
  <si>
    <t>trans-Hexadec-2-enoyl carnitine</t>
  </si>
  <si>
    <t>CREATININE</t>
  </si>
  <si>
    <t>PROTOPORPHYRIN</t>
  </si>
  <si>
    <t>Elaidic carnitine/Vaccenyl carnitine</t>
  </si>
  <si>
    <t>ERUCATE</t>
  </si>
  <si>
    <t>BIS(2-ETHYLHEXYL)PHTHALATE</t>
  </si>
  <si>
    <t>CYTIDINE TRIPHOSPHATE</t>
  </si>
  <si>
    <t xml:space="preserve">ACETYLCHOLINE </t>
  </si>
  <si>
    <t>URIDINE TRIPHOSPHATE</t>
  </si>
  <si>
    <t>PHOSPHOSERINE</t>
  </si>
  <si>
    <t>CYTIDINE 2',3'-CYCLIC PHOSPHATE</t>
  </si>
  <si>
    <t>GUANOSINE TRIPHOSPHATE</t>
  </si>
  <si>
    <t>SERINE</t>
  </si>
  <si>
    <t>CHOLINE</t>
  </si>
  <si>
    <t>PHOSPHORYLCHOLINE</t>
  </si>
  <si>
    <t>CYCLIC GMP</t>
  </si>
  <si>
    <t>ASPARTATE</t>
  </si>
  <si>
    <t>FAD</t>
  </si>
  <si>
    <t>PTERIN</t>
  </si>
  <si>
    <t>pentadecanoylcarnitine</t>
  </si>
  <si>
    <t>4-ACETAMIDOBUTANOATE</t>
  </si>
  <si>
    <t>heptadecanoyl carnitine</t>
  </si>
  <si>
    <t>p_value</t>
  </si>
  <si>
    <t>Non-ablated 1</t>
  </si>
  <si>
    <t>Non-ablated 2</t>
  </si>
  <si>
    <t>Non-ablated 3</t>
  </si>
  <si>
    <t>Non-ablated 4</t>
  </si>
  <si>
    <t>Non-ablated 5</t>
  </si>
  <si>
    <t>Ablated 1</t>
  </si>
  <si>
    <t>Ablated 2</t>
  </si>
  <si>
    <t>Ablated 3</t>
  </si>
  <si>
    <t>Ablated 4</t>
  </si>
  <si>
    <t>Ablated 5</t>
  </si>
  <si>
    <t>Ablated 6</t>
  </si>
  <si>
    <t>SARCOSINE</t>
  </si>
  <si>
    <t>PYRUVATE</t>
  </si>
  <si>
    <t>ACETOACETATE</t>
  </si>
  <si>
    <t>OXOPROLINE</t>
  </si>
  <si>
    <t>URIDINE</t>
  </si>
  <si>
    <t>BILIVERDIN</t>
  </si>
  <si>
    <t>CYSTATHIONINE</t>
  </si>
  <si>
    <t>CORTISOL</t>
  </si>
  <si>
    <t>GLUCONATE</t>
  </si>
  <si>
    <t>THREONINE</t>
  </si>
  <si>
    <t>HOMOGENTISATE/3,4-DIHYDROXYPHENYLACETATE</t>
  </si>
  <si>
    <t>URACIL</t>
  </si>
  <si>
    <t>5-HYDROXYLYSINE</t>
  </si>
  <si>
    <t>AMINOADIPATE/N-METHYLGLUTAMATE</t>
  </si>
  <si>
    <t>GUANIDINOSUCCINATE</t>
  </si>
  <si>
    <t>LYSINE</t>
  </si>
  <si>
    <t>AMINOISOBUTANOATE/2-AMINOISOBUTYRATE</t>
  </si>
  <si>
    <t>ISOLEUCINE/LEUCINE</t>
  </si>
  <si>
    <t>3-HYDROXYBENZYL ALCOHOL</t>
  </si>
  <si>
    <t>4-METHYLCATECHOL</t>
  </si>
  <si>
    <t>3-METHYL-2-OXOVALERATE/KETOLEUCINE</t>
  </si>
  <si>
    <t>ALPHA-D-GLUCOSE</t>
  </si>
  <si>
    <t>Fold change (ablated/non-ablated)</t>
  </si>
  <si>
    <t>Metabolite ID</t>
  </si>
  <si>
    <t>Metabolites' concentration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</si>
</sst>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1143DF-7F39-CB4E-B9FC-A95C934727A3}">
  <dimension ref="A1:S54"/>
  <sheetViews>
    <sheetView tabSelected="1" workbookViewId="0">
      <selection activeCell="C2" sqref="C2"/>
    </sheetView>
  </sheetViews>
  <sheetFormatPr baseColWidth="10" defaultRowHeight="16" x14ac:dyDescent="0.2"/>
  <cols>
    <col min="1" max="1" width="42.6640625" customWidth="1"/>
    <col min="3" max="4" width="17.5" bestFit="1" customWidth="1"/>
    <col min="15" max="15" width="31" bestFit="1" customWidth="1"/>
  </cols>
  <sheetData>
    <row r="1" spans="1:15" x14ac:dyDescent="0.2">
      <c r="C1" s="2" t="s">
        <v>66</v>
      </c>
    </row>
    <row r="2" spans="1:15" x14ac:dyDescent="0.2">
      <c r="A2" t="s">
        <v>65</v>
      </c>
      <c r="B2" t="s">
        <v>30</v>
      </c>
      <c r="C2" t="s">
        <v>31</v>
      </c>
      <c r="D2" t="s">
        <v>32</v>
      </c>
      <c r="E2" s="1" t="s">
        <v>33</v>
      </c>
      <c r="F2" s="1" t="s">
        <v>34</v>
      </c>
      <c r="G2" s="1" t="s">
        <v>35</v>
      </c>
      <c r="H2" t="s">
        <v>36</v>
      </c>
      <c r="I2" t="s">
        <v>37</v>
      </c>
      <c r="J2" s="1" t="s">
        <v>38</v>
      </c>
      <c r="K2" s="1" t="s">
        <v>39</v>
      </c>
      <c r="L2" s="1" t="s">
        <v>40</v>
      </c>
      <c r="M2" s="1" t="s">
        <v>41</v>
      </c>
      <c r="O2" s="3" t="s">
        <v>64</v>
      </c>
    </row>
    <row r="3" spans="1:15" x14ac:dyDescent="0.2">
      <c r="A3" t="s">
        <v>0</v>
      </c>
      <c r="B3">
        <v>0</v>
      </c>
      <c r="C3">
        <v>1107233</v>
      </c>
      <c r="D3">
        <v>1092452</v>
      </c>
      <c r="E3">
        <v>1077929</v>
      </c>
      <c r="F3">
        <v>976328</v>
      </c>
      <c r="G3">
        <v>834339</v>
      </c>
      <c r="H3">
        <v>700549</v>
      </c>
      <c r="I3">
        <v>501268</v>
      </c>
      <c r="J3">
        <v>557599</v>
      </c>
      <c r="K3">
        <v>702215</v>
      </c>
      <c r="L3">
        <v>785673</v>
      </c>
      <c r="M3">
        <v>691701</v>
      </c>
      <c r="O3">
        <v>0.64511063101009303</v>
      </c>
    </row>
    <row r="4" spans="1:15" x14ac:dyDescent="0.2">
      <c r="A4" t="s">
        <v>1</v>
      </c>
      <c r="B4">
        <v>0</v>
      </c>
      <c r="C4">
        <v>12999839</v>
      </c>
      <c r="D4">
        <v>16043524</v>
      </c>
      <c r="E4">
        <v>15362302</v>
      </c>
      <c r="F4">
        <v>15276159</v>
      </c>
      <c r="G4">
        <v>11167788</v>
      </c>
      <c r="H4">
        <v>8752680</v>
      </c>
      <c r="I4">
        <v>7823888</v>
      </c>
      <c r="J4">
        <v>8017195</v>
      </c>
      <c r="K4">
        <v>9391466</v>
      </c>
      <c r="L4">
        <v>11182781</v>
      </c>
      <c r="M4">
        <v>10119769</v>
      </c>
      <c r="O4">
        <v>0.65029501031941672</v>
      </c>
    </row>
    <row r="5" spans="1:15" x14ac:dyDescent="0.2">
      <c r="A5" t="s">
        <v>2</v>
      </c>
      <c r="B5">
        <v>0</v>
      </c>
      <c r="C5">
        <v>2558579</v>
      </c>
      <c r="D5">
        <v>2718265</v>
      </c>
      <c r="E5">
        <v>3120000</v>
      </c>
      <c r="F5">
        <v>3094647</v>
      </c>
      <c r="G5">
        <v>2104150</v>
      </c>
      <c r="H5">
        <v>1708435</v>
      </c>
      <c r="I5">
        <v>1750000</v>
      </c>
      <c r="J5">
        <v>1485354</v>
      </c>
      <c r="K5">
        <v>1761522</v>
      </c>
      <c r="L5">
        <v>2225830</v>
      </c>
      <c r="M5">
        <v>1850501</v>
      </c>
      <c r="O5">
        <v>0.66085164110075179</v>
      </c>
    </row>
    <row r="6" spans="1:15" x14ac:dyDescent="0.2">
      <c r="A6" t="s">
        <v>3</v>
      </c>
      <c r="B6">
        <v>0.01</v>
      </c>
      <c r="C6">
        <v>3365410</v>
      </c>
      <c r="D6">
        <v>5642763</v>
      </c>
      <c r="E6">
        <v>2320000</v>
      </c>
      <c r="F6">
        <v>4647822</v>
      </c>
      <c r="G6">
        <v>2167250</v>
      </c>
      <c r="H6">
        <v>844894</v>
      </c>
      <c r="I6">
        <v>506000</v>
      </c>
      <c r="J6">
        <v>689529</v>
      </c>
      <c r="K6">
        <v>1064986</v>
      </c>
      <c r="L6">
        <v>690654</v>
      </c>
      <c r="M6">
        <v>619015</v>
      </c>
      <c r="O6">
        <v>0.20278796139646832</v>
      </c>
    </row>
    <row r="7" spans="1:15" x14ac:dyDescent="0.2">
      <c r="A7" t="s">
        <v>4</v>
      </c>
      <c r="B7">
        <v>0</v>
      </c>
      <c r="C7">
        <v>2905006</v>
      </c>
      <c r="D7">
        <v>1889506</v>
      </c>
      <c r="E7">
        <v>2818015</v>
      </c>
      <c r="F7">
        <v>2366889</v>
      </c>
      <c r="G7">
        <v>1964468</v>
      </c>
      <c r="H7">
        <v>1629220</v>
      </c>
      <c r="I7">
        <v>1395352</v>
      </c>
      <c r="J7">
        <v>1120401</v>
      </c>
      <c r="K7">
        <v>1050448</v>
      </c>
      <c r="L7">
        <v>1854859</v>
      </c>
      <c r="M7">
        <v>1092961</v>
      </c>
      <c r="O7">
        <v>0.56815975160732191</v>
      </c>
    </row>
    <row r="8" spans="1:15" x14ac:dyDescent="0.2">
      <c r="A8" t="s">
        <v>5</v>
      </c>
      <c r="B8">
        <v>0</v>
      </c>
      <c r="C8">
        <v>909782</v>
      </c>
      <c r="D8">
        <v>900310</v>
      </c>
      <c r="E8">
        <v>782115</v>
      </c>
      <c r="F8">
        <v>893592</v>
      </c>
      <c r="G8">
        <v>742970</v>
      </c>
      <c r="H8">
        <v>633821</v>
      </c>
      <c r="I8">
        <v>580832</v>
      </c>
      <c r="J8">
        <v>701621</v>
      </c>
      <c r="K8">
        <v>680182</v>
      </c>
      <c r="L8">
        <v>731519</v>
      </c>
      <c r="M8">
        <v>741719</v>
      </c>
      <c r="O8">
        <v>0.80198555812972205</v>
      </c>
    </row>
    <row r="9" spans="1:15" x14ac:dyDescent="0.2">
      <c r="A9" t="s">
        <v>6</v>
      </c>
      <c r="B9">
        <v>0</v>
      </c>
      <c r="C9">
        <v>3385167</v>
      </c>
      <c r="D9">
        <v>3734965</v>
      </c>
      <c r="E9">
        <v>3380472</v>
      </c>
      <c r="F9">
        <v>3648102</v>
      </c>
      <c r="G9">
        <v>2751390</v>
      </c>
      <c r="H9">
        <v>2373026</v>
      </c>
      <c r="I9">
        <v>1595133</v>
      </c>
      <c r="J9">
        <v>2090194</v>
      </c>
      <c r="K9">
        <v>2543921</v>
      </c>
      <c r="L9">
        <v>3117376</v>
      </c>
      <c r="M9">
        <v>2316112</v>
      </c>
      <c r="O9">
        <v>0.69209478652271161</v>
      </c>
    </row>
    <row r="10" spans="1:15" x14ac:dyDescent="0.2">
      <c r="A10" t="s">
        <v>7</v>
      </c>
      <c r="B10">
        <v>0.01</v>
      </c>
      <c r="C10">
        <v>32429480</v>
      </c>
      <c r="D10">
        <v>23277528</v>
      </c>
      <c r="E10">
        <v>36985952</v>
      </c>
      <c r="F10">
        <v>35536288</v>
      </c>
      <c r="G10">
        <v>24412456</v>
      </c>
      <c r="H10">
        <v>21427488</v>
      </c>
      <c r="I10">
        <v>19817140</v>
      </c>
      <c r="J10">
        <v>14122421</v>
      </c>
      <c r="K10">
        <v>15337229</v>
      </c>
      <c r="L10">
        <v>23398684</v>
      </c>
      <c r="M10">
        <v>15607735</v>
      </c>
      <c r="O10">
        <v>0.59895545213078427</v>
      </c>
    </row>
    <row r="11" spans="1:15" x14ac:dyDescent="0.2">
      <c r="A11" t="s">
        <v>8</v>
      </c>
      <c r="B11">
        <v>0.01</v>
      </c>
      <c r="C11">
        <v>5476001</v>
      </c>
      <c r="D11">
        <v>6245896</v>
      </c>
      <c r="E11">
        <v>6217376</v>
      </c>
      <c r="F11">
        <v>6468776</v>
      </c>
      <c r="G11">
        <v>4495077</v>
      </c>
      <c r="H11">
        <v>4409552</v>
      </c>
      <c r="I11">
        <v>2980437</v>
      </c>
      <c r="J11">
        <v>3352761</v>
      </c>
      <c r="K11">
        <v>4034382</v>
      </c>
      <c r="L11">
        <v>4953548</v>
      </c>
      <c r="M11">
        <v>4438482</v>
      </c>
      <c r="O11">
        <v>0.69684394460769861</v>
      </c>
    </row>
    <row r="12" spans="1:15" x14ac:dyDescent="0.2">
      <c r="A12" t="s">
        <v>9</v>
      </c>
      <c r="B12">
        <v>0.01</v>
      </c>
      <c r="C12">
        <v>26005388</v>
      </c>
      <c r="D12">
        <v>26111908</v>
      </c>
      <c r="E12">
        <v>25600000</v>
      </c>
      <c r="F12">
        <v>24276124</v>
      </c>
      <c r="G12">
        <v>26063480</v>
      </c>
      <c r="H12">
        <v>25474952</v>
      </c>
      <c r="I12">
        <v>21000000</v>
      </c>
      <c r="J12">
        <v>24126872</v>
      </c>
      <c r="K12">
        <v>22216190</v>
      </c>
      <c r="L12">
        <v>22621332</v>
      </c>
      <c r="M12">
        <v>22171168</v>
      </c>
      <c r="O12">
        <v>0.89550370447303773</v>
      </c>
    </row>
    <row r="13" spans="1:15" x14ac:dyDescent="0.2">
      <c r="A13" t="s">
        <v>10</v>
      </c>
      <c r="B13">
        <v>0.01</v>
      </c>
      <c r="C13">
        <v>91082</v>
      </c>
      <c r="D13">
        <v>156383</v>
      </c>
      <c r="E13">
        <v>164000</v>
      </c>
      <c r="F13">
        <v>212123</v>
      </c>
      <c r="G13">
        <v>88278</v>
      </c>
      <c r="H13">
        <v>99827</v>
      </c>
      <c r="I13">
        <v>58100</v>
      </c>
      <c r="J13">
        <v>21472</v>
      </c>
      <c r="K13">
        <v>37382</v>
      </c>
      <c r="L13">
        <v>54356</v>
      </c>
      <c r="M13">
        <v>8726</v>
      </c>
      <c r="O13">
        <v>0.32761666755634722</v>
      </c>
    </row>
    <row r="14" spans="1:15" x14ac:dyDescent="0.2">
      <c r="A14" t="s">
        <v>11</v>
      </c>
      <c r="B14">
        <v>0.01</v>
      </c>
      <c r="C14">
        <v>27288838</v>
      </c>
      <c r="D14">
        <v>33590988</v>
      </c>
      <c r="E14">
        <v>31633984</v>
      </c>
      <c r="F14">
        <v>36904772</v>
      </c>
      <c r="G14">
        <v>21935224</v>
      </c>
      <c r="H14">
        <v>18329672</v>
      </c>
      <c r="I14">
        <v>17751794</v>
      </c>
      <c r="J14">
        <v>16151109</v>
      </c>
      <c r="K14">
        <v>19870164</v>
      </c>
      <c r="L14">
        <v>26194702</v>
      </c>
      <c r="M14">
        <v>20980980</v>
      </c>
      <c r="O14">
        <v>0.65673065510269801</v>
      </c>
    </row>
    <row r="15" spans="1:15" x14ac:dyDescent="0.2">
      <c r="A15" t="s">
        <v>12</v>
      </c>
      <c r="B15">
        <v>0.02</v>
      </c>
      <c r="C15">
        <v>892874</v>
      </c>
      <c r="D15">
        <v>800968</v>
      </c>
      <c r="E15">
        <v>883687</v>
      </c>
      <c r="F15">
        <v>1309116</v>
      </c>
      <c r="G15">
        <v>698128</v>
      </c>
      <c r="H15">
        <v>657379</v>
      </c>
      <c r="I15">
        <v>555635</v>
      </c>
      <c r="J15">
        <v>413299</v>
      </c>
      <c r="K15">
        <v>394855</v>
      </c>
      <c r="L15">
        <v>719482</v>
      </c>
      <c r="M15">
        <v>446416</v>
      </c>
      <c r="O15">
        <v>0.57928458689957674</v>
      </c>
    </row>
    <row r="16" spans="1:15" x14ac:dyDescent="0.2">
      <c r="A16" t="s">
        <v>13</v>
      </c>
      <c r="B16">
        <v>0.02</v>
      </c>
      <c r="C16">
        <v>1419034</v>
      </c>
      <c r="D16">
        <v>3256345</v>
      </c>
      <c r="E16">
        <v>1960000</v>
      </c>
      <c r="F16">
        <v>2514718</v>
      </c>
      <c r="G16">
        <v>1620247</v>
      </c>
      <c r="H16">
        <v>1168443</v>
      </c>
      <c r="I16">
        <v>1130000</v>
      </c>
      <c r="J16">
        <v>735752</v>
      </c>
      <c r="K16">
        <v>673223</v>
      </c>
      <c r="L16">
        <v>1193271</v>
      </c>
      <c r="M16">
        <v>1236097</v>
      </c>
      <c r="O16">
        <v>0.47482126228589666</v>
      </c>
    </row>
    <row r="17" spans="1:15" x14ac:dyDescent="0.2">
      <c r="A17" t="s">
        <v>14</v>
      </c>
      <c r="B17">
        <v>0.01</v>
      </c>
      <c r="C17">
        <v>3970772</v>
      </c>
      <c r="D17">
        <v>4780276</v>
      </c>
      <c r="E17">
        <v>5732809</v>
      </c>
      <c r="F17">
        <v>6678793</v>
      </c>
      <c r="G17">
        <v>4262340</v>
      </c>
      <c r="H17">
        <v>2130723</v>
      </c>
      <c r="I17">
        <v>2917373</v>
      </c>
      <c r="J17">
        <v>4270952</v>
      </c>
      <c r="K17">
        <v>3189166</v>
      </c>
      <c r="L17">
        <v>3786106</v>
      </c>
      <c r="M17">
        <v>2848737</v>
      </c>
      <c r="O17">
        <v>0.6274357433375588</v>
      </c>
    </row>
    <row r="18" spans="1:15" x14ac:dyDescent="0.2">
      <c r="A18" t="s">
        <v>15</v>
      </c>
      <c r="B18">
        <v>0.02</v>
      </c>
      <c r="C18">
        <v>139299296</v>
      </c>
      <c r="D18">
        <v>144467440</v>
      </c>
      <c r="E18">
        <v>126000000</v>
      </c>
      <c r="F18">
        <v>132252736</v>
      </c>
      <c r="G18">
        <v>89189432</v>
      </c>
      <c r="H18">
        <v>64880664</v>
      </c>
      <c r="I18">
        <v>85000000</v>
      </c>
      <c r="J18">
        <v>98245648</v>
      </c>
      <c r="K18">
        <v>104680432</v>
      </c>
      <c r="L18">
        <v>96930608</v>
      </c>
      <c r="M18">
        <v>90920816</v>
      </c>
      <c r="O18">
        <v>0.71378662512234359</v>
      </c>
    </row>
    <row r="19" spans="1:15" x14ac:dyDescent="0.2">
      <c r="A19" t="s">
        <v>16</v>
      </c>
      <c r="B19">
        <v>0.01</v>
      </c>
      <c r="C19">
        <v>11787944</v>
      </c>
      <c r="D19">
        <v>14945610</v>
      </c>
      <c r="E19">
        <v>15634815</v>
      </c>
      <c r="F19">
        <v>17949388</v>
      </c>
      <c r="G19">
        <v>12532614</v>
      </c>
      <c r="H19">
        <v>7756328</v>
      </c>
      <c r="I19">
        <v>9244622</v>
      </c>
      <c r="J19">
        <v>13314084</v>
      </c>
      <c r="K19">
        <v>10004119</v>
      </c>
      <c r="L19">
        <v>11640317</v>
      </c>
      <c r="M19">
        <v>9240340</v>
      </c>
      <c r="O19">
        <v>0.70006289558452173</v>
      </c>
    </row>
    <row r="20" spans="1:15" x14ac:dyDescent="0.2">
      <c r="A20" t="s">
        <v>17</v>
      </c>
      <c r="B20">
        <v>0.03</v>
      </c>
      <c r="C20">
        <v>2647812</v>
      </c>
      <c r="D20">
        <v>2670607</v>
      </c>
      <c r="E20">
        <v>2280000</v>
      </c>
      <c r="F20">
        <v>1589622</v>
      </c>
      <c r="G20">
        <v>1229096</v>
      </c>
      <c r="H20">
        <v>1038473</v>
      </c>
      <c r="I20">
        <v>975000</v>
      </c>
      <c r="J20">
        <v>1355592</v>
      </c>
      <c r="K20">
        <v>835245</v>
      </c>
      <c r="L20">
        <v>1541105</v>
      </c>
      <c r="M20">
        <v>1198819</v>
      </c>
      <c r="O20">
        <v>0.55551363744824189</v>
      </c>
    </row>
    <row r="21" spans="1:15" x14ac:dyDescent="0.2">
      <c r="A21" t="s">
        <v>18</v>
      </c>
      <c r="B21">
        <v>0.02</v>
      </c>
      <c r="C21">
        <v>1557309</v>
      </c>
      <c r="D21">
        <v>1615264</v>
      </c>
      <c r="E21">
        <v>1733994</v>
      </c>
      <c r="F21">
        <v>1573563</v>
      </c>
      <c r="G21">
        <v>1408454</v>
      </c>
      <c r="H21">
        <v>1114958</v>
      </c>
      <c r="I21">
        <v>1121396</v>
      </c>
      <c r="J21">
        <v>1043022</v>
      </c>
      <c r="K21">
        <v>947072</v>
      </c>
      <c r="L21">
        <v>923663</v>
      </c>
      <c r="M21">
        <v>1800841</v>
      </c>
      <c r="O21">
        <v>0.73428387147807517</v>
      </c>
    </row>
    <row r="22" spans="1:15" x14ac:dyDescent="0.2">
      <c r="A22" t="s">
        <v>19</v>
      </c>
      <c r="B22">
        <v>0.03</v>
      </c>
      <c r="C22">
        <v>5324956</v>
      </c>
      <c r="D22">
        <v>6550976</v>
      </c>
      <c r="E22">
        <v>8239952</v>
      </c>
      <c r="F22">
        <v>10194594</v>
      </c>
      <c r="G22">
        <v>5803806</v>
      </c>
      <c r="H22">
        <v>2829918</v>
      </c>
      <c r="I22">
        <v>4301751</v>
      </c>
      <c r="J22">
        <v>5703933</v>
      </c>
      <c r="K22">
        <v>4362878</v>
      </c>
      <c r="L22">
        <v>5219383</v>
      </c>
      <c r="M22">
        <v>3912722</v>
      </c>
      <c r="O22">
        <v>0.60757550022773998</v>
      </c>
    </row>
    <row r="23" spans="1:15" x14ac:dyDescent="0.2">
      <c r="A23" t="s">
        <v>20</v>
      </c>
      <c r="B23">
        <v>0.04</v>
      </c>
      <c r="C23">
        <v>59239360</v>
      </c>
      <c r="D23">
        <v>51055460</v>
      </c>
      <c r="E23">
        <v>50201272</v>
      </c>
      <c r="F23">
        <v>35719712</v>
      </c>
      <c r="G23">
        <v>32611822</v>
      </c>
      <c r="H23">
        <v>29673060</v>
      </c>
      <c r="I23">
        <v>29096106</v>
      </c>
      <c r="J23">
        <v>38987104</v>
      </c>
      <c r="K23">
        <v>28601622</v>
      </c>
      <c r="L23">
        <v>26755332</v>
      </c>
      <c r="M23">
        <v>30152154</v>
      </c>
      <c r="O23">
        <v>0.66740695169967512</v>
      </c>
    </row>
    <row r="24" spans="1:15" x14ac:dyDescent="0.2">
      <c r="A24" t="s">
        <v>21</v>
      </c>
      <c r="B24">
        <v>0.04</v>
      </c>
      <c r="C24">
        <v>932363712</v>
      </c>
      <c r="D24">
        <v>483477536</v>
      </c>
      <c r="E24">
        <v>748000000</v>
      </c>
      <c r="F24">
        <v>605311168</v>
      </c>
      <c r="G24">
        <v>426647872</v>
      </c>
      <c r="H24">
        <v>387242048</v>
      </c>
      <c r="I24">
        <v>337000000</v>
      </c>
      <c r="J24">
        <v>381294848</v>
      </c>
      <c r="K24">
        <v>410903904</v>
      </c>
      <c r="L24">
        <v>318796672</v>
      </c>
      <c r="M24">
        <v>413156064</v>
      </c>
      <c r="O24">
        <v>0.58628860102286839</v>
      </c>
    </row>
    <row r="25" spans="1:15" x14ac:dyDescent="0.2">
      <c r="A25" t="s">
        <v>22</v>
      </c>
      <c r="B25">
        <v>0.03</v>
      </c>
      <c r="C25">
        <v>576501760</v>
      </c>
      <c r="D25">
        <v>550814208</v>
      </c>
      <c r="E25">
        <v>507000000</v>
      </c>
      <c r="F25">
        <v>523853664</v>
      </c>
      <c r="G25">
        <v>375192512</v>
      </c>
      <c r="H25">
        <v>388988256</v>
      </c>
      <c r="I25">
        <v>331000000</v>
      </c>
      <c r="J25">
        <v>460578336</v>
      </c>
      <c r="K25">
        <v>407271776</v>
      </c>
      <c r="L25">
        <v>381360448</v>
      </c>
      <c r="M25">
        <v>424627520</v>
      </c>
      <c r="O25">
        <v>0.78743391848836275</v>
      </c>
    </row>
    <row r="26" spans="1:15" x14ac:dyDescent="0.2">
      <c r="A26" t="s">
        <v>23</v>
      </c>
      <c r="B26">
        <v>0.03</v>
      </c>
      <c r="C26">
        <v>1945266</v>
      </c>
      <c r="D26">
        <v>1890904</v>
      </c>
      <c r="E26">
        <v>2017683</v>
      </c>
      <c r="F26">
        <v>1810354</v>
      </c>
      <c r="G26">
        <v>1698018</v>
      </c>
      <c r="H26">
        <v>1202487</v>
      </c>
      <c r="I26">
        <v>1169186</v>
      </c>
      <c r="J26">
        <v>1072617</v>
      </c>
      <c r="K26">
        <v>1192560</v>
      </c>
      <c r="L26">
        <v>1022954</v>
      </c>
      <c r="M26">
        <v>2276784</v>
      </c>
      <c r="O26">
        <v>0.70643712721423957</v>
      </c>
    </row>
    <row r="27" spans="1:15" x14ac:dyDescent="0.2">
      <c r="A27" t="s">
        <v>24</v>
      </c>
      <c r="B27">
        <v>0.04</v>
      </c>
      <c r="C27">
        <v>29280952</v>
      </c>
      <c r="D27">
        <v>33217740</v>
      </c>
      <c r="E27">
        <v>27476054</v>
      </c>
      <c r="F27">
        <v>28922744</v>
      </c>
      <c r="G27">
        <v>16903052</v>
      </c>
      <c r="H27">
        <v>18686572</v>
      </c>
      <c r="I27">
        <v>16491798</v>
      </c>
      <c r="J27">
        <v>22903908</v>
      </c>
      <c r="K27">
        <v>16996420</v>
      </c>
      <c r="L27">
        <v>19450168</v>
      </c>
      <c r="M27">
        <v>21374302</v>
      </c>
      <c r="O27">
        <v>0.71123407838337893</v>
      </c>
    </row>
    <row r="28" spans="1:15" x14ac:dyDescent="0.2">
      <c r="A28" t="s">
        <v>25</v>
      </c>
      <c r="B28">
        <v>0.03</v>
      </c>
      <c r="C28">
        <v>306544</v>
      </c>
      <c r="D28">
        <v>262546</v>
      </c>
      <c r="E28">
        <v>288000</v>
      </c>
      <c r="F28">
        <v>291611</v>
      </c>
      <c r="G28">
        <v>191005</v>
      </c>
      <c r="H28">
        <v>107003</v>
      </c>
      <c r="I28">
        <v>131000</v>
      </c>
      <c r="J28">
        <v>186059</v>
      </c>
      <c r="K28">
        <v>166600</v>
      </c>
      <c r="L28">
        <v>218823</v>
      </c>
      <c r="M28">
        <v>287350</v>
      </c>
      <c r="O28">
        <v>0.68226100850982729</v>
      </c>
    </row>
    <row r="29" spans="1:15" x14ac:dyDescent="0.2">
      <c r="A29" t="s">
        <v>26</v>
      </c>
      <c r="B29">
        <v>0.05</v>
      </c>
      <c r="C29">
        <v>198823776</v>
      </c>
      <c r="D29">
        <v>183093536</v>
      </c>
      <c r="E29">
        <v>205992208</v>
      </c>
      <c r="F29">
        <v>205081632</v>
      </c>
      <c r="G29">
        <v>143985344</v>
      </c>
      <c r="H29">
        <v>173138256</v>
      </c>
      <c r="I29">
        <v>153634080</v>
      </c>
      <c r="J29">
        <v>159571888</v>
      </c>
      <c r="K29">
        <v>135731920</v>
      </c>
      <c r="L29">
        <v>161490672</v>
      </c>
      <c r="M29">
        <v>149251056</v>
      </c>
      <c r="O29">
        <v>0.82963471334148253</v>
      </c>
    </row>
    <row r="30" spans="1:15" x14ac:dyDescent="0.2">
      <c r="A30" t="s">
        <v>27</v>
      </c>
      <c r="B30">
        <v>0.04</v>
      </c>
      <c r="C30">
        <v>1687028</v>
      </c>
      <c r="D30">
        <v>2042569</v>
      </c>
      <c r="E30">
        <v>1909197</v>
      </c>
      <c r="F30">
        <v>2242476</v>
      </c>
      <c r="G30">
        <v>1388695</v>
      </c>
      <c r="H30">
        <v>1228555</v>
      </c>
      <c r="I30">
        <v>1123443</v>
      </c>
      <c r="J30">
        <v>1239047</v>
      </c>
      <c r="K30">
        <v>1506316</v>
      </c>
      <c r="L30">
        <v>1873980</v>
      </c>
      <c r="M30">
        <v>1415472</v>
      </c>
      <c r="O30">
        <v>0.75394144781920247</v>
      </c>
    </row>
    <row r="31" spans="1:15" x14ac:dyDescent="0.2">
      <c r="A31" t="s">
        <v>28</v>
      </c>
      <c r="B31">
        <v>0.04</v>
      </c>
      <c r="C31">
        <v>573098</v>
      </c>
      <c r="D31">
        <v>520415</v>
      </c>
      <c r="E31">
        <v>331982</v>
      </c>
      <c r="F31">
        <v>501643</v>
      </c>
      <c r="G31">
        <v>443588</v>
      </c>
      <c r="H31">
        <v>479801</v>
      </c>
      <c r="I31">
        <v>278835</v>
      </c>
      <c r="J31">
        <v>325890</v>
      </c>
      <c r="K31">
        <v>282048</v>
      </c>
      <c r="L31">
        <v>362649</v>
      </c>
      <c r="M31">
        <v>364386</v>
      </c>
      <c r="O31">
        <v>0.73592400246450518</v>
      </c>
    </row>
    <row r="32" spans="1:15" x14ac:dyDescent="0.2">
      <c r="A32" t="s">
        <v>29</v>
      </c>
      <c r="B32">
        <v>0.05</v>
      </c>
      <c r="C32">
        <v>4280717</v>
      </c>
      <c r="D32">
        <v>5183830</v>
      </c>
      <c r="E32">
        <v>5290202</v>
      </c>
      <c r="F32">
        <v>6573267</v>
      </c>
      <c r="G32">
        <v>3551316</v>
      </c>
      <c r="H32">
        <v>3271149</v>
      </c>
      <c r="I32">
        <v>3134660</v>
      </c>
      <c r="J32">
        <v>2853928</v>
      </c>
      <c r="K32">
        <v>3516626</v>
      </c>
      <c r="L32">
        <v>4884132</v>
      </c>
      <c r="M32">
        <v>3836243</v>
      </c>
      <c r="O32">
        <v>0.72003333262055957</v>
      </c>
    </row>
    <row r="33" spans="1:15" x14ac:dyDescent="0.2">
      <c r="A33" t="s">
        <v>42</v>
      </c>
      <c r="B33">
        <v>0.05</v>
      </c>
      <c r="C33">
        <v>24521084</v>
      </c>
      <c r="D33">
        <v>22245224</v>
      </c>
      <c r="E33">
        <v>19000000</v>
      </c>
      <c r="F33">
        <v>18756590</v>
      </c>
      <c r="G33">
        <v>18386558</v>
      </c>
      <c r="H33">
        <v>22064808</v>
      </c>
      <c r="I33">
        <v>22000000</v>
      </c>
      <c r="J33">
        <v>27428408</v>
      </c>
      <c r="K33">
        <v>24778006</v>
      </c>
      <c r="L33">
        <v>24646874</v>
      </c>
      <c r="M33">
        <v>22809824</v>
      </c>
      <c r="O33">
        <v>1.1638703703444575</v>
      </c>
    </row>
    <row r="34" spans="1:15" x14ac:dyDescent="0.2">
      <c r="A34" t="s">
        <v>43</v>
      </c>
      <c r="B34">
        <v>0.03</v>
      </c>
      <c r="C34">
        <v>13245667</v>
      </c>
      <c r="D34">
        <v>12783518</v>
      </c>
      <c r="E34">
        <v>13829643</v>
      </c>
      <c r="F34">
        <v>15726421</v>
      </c>
      <c r="G34">
        <v>11723690</v>
      </c>
      <c r="H34">
        <v>18192532</v>
      </c>
      <c r="I34">
        <v>12790989</v>
      </c>
      <c r="J34">
        <v>16792588</v>
      </c>
      <c r="K34">
        <v>15576846</v>
      </c>
      <c r="L34">
        <v>16054955</v>
      </c>
      <c r="M34">
        <v>16646049</v>
      </c>
      <c r="O34">
        <v>1.1892174653552825</v>
      </c>
    </row>
    <row r="35" spans="1:15" x14ac:dyDescent="0.2">
      <c r="A35" t="s">
        <v>44</v>
      </c>
      <c r="B35">
        <v>0.05</v>
      </c>
      <c r="C35">
        <v>6857813</v>
      </c>
      <c r="D35">
        <v>6794093</v>
      </c>
      <c r="E35">
        <v>6671958</v>
      </c>
      <c r="F35">
        <v>6718636</v>
      </c>
      <c r="G35">
        <v>7015718</v>
      </c>
      <c r="H35">
        <v>7232315</v>
      </c>
      <c r="I35">
        <v>6435984</v>
      </c>
      <c r="J35">
        <v>10317028</v>
      </c>
      <c r="K35">
        <v>8317204</v>
      </c>
      <c r="L35">
        <v>9087999</v>
      </c>
      <c r="M35">
        <v>8124827</v>
      </c>
      <c r="O35">
        <v>1.2115371831843933</v>
      </c>
    </row>
    <row r="36" spans="1:15" x14ac:dyDescent="0.2">
      <c r="A36" t="s">
        <v>45</v>
      </c>
      <c r="B36">
        <v>0.03</v>
      </c>
      <c r="C36">
        <v>22597270</v>
      </c>
      <c r="D36">
        <v>19129232</v>
      </c>
      <c r="E36">
        <v>20392980</v>
      </c>
      <c r="F36">
        <v>20608580</v>
      </c>
      <c r="G36">
        <v>14835461</v>
      </c>
      <c r="H36">
        <v>31442244</v>
      </c>
      <c r="I36">
        <v>18839674</v>
      </c>
      <c r="J36">
        <v>28452946</v>
      </c>
      <c r="K36">
        <v>22640154</v>
      </c>
      <c r="L36">
        <v>24313196</v>
      </c>
      <c r="M36">
        <v>27222762</v>
      </c>
      <c r="O36">
        <v>1.306080483925671</v>
      </c>
    </row>
    <row r="37" spans="1:15" x14ac:dyDescent="0.2">
      <c r="A37" t="s">
        <v>46</v>
      </c>
      <c r="B37">
        <v>0.03</v>
      </c>
      <c r="C37">
        <v>1534057</v>
      </c>
      <c r="D37">
        <v>1251471</v>
      </c>
      <c r="E37">
        <v>1394569</v>
      </c>
      <c r="F37">
        <v>2403064</v>
      </c>
      <c r="G37">
        <v>1209115</v>
      </c>
      <c r="H37">
        <v>3686436</v>
      </c>
      <c r="I37">
        <v>2425197</v>
      </c>
      <c r="J37">
        <v>1707585</v>
      </c>
      <c r="K37">
        <v>3242700</v>
      </c>
      <c r="L37">
        <v>1814667</v>
      </c>
      <c r="M37">
        <v>2728941</v>
      </c>
      <c r="O37">
        <v>1.6689096998104278</v>
      </c>
    </row>
    <row r="38" spans="1:15" x14ac:dyDescent="0.2">
      <c r="A38" t="s">
        <v>47</v>
      </c>
      <c r="B38">
        <v>0.02</v>
      </c>
      <c r="C38">
        <v>3087567</v>
      </c>
      <c r="D38">
        <v>2734213</v>
      </c>
      <c r="E38">
        <v>3600000</v>
      </c>
      <c r="F38">
        <v>4413490</v>
      </c>
      <c r="G38">
        <v>2748965</v>
      </c>
      <c r="H38">
        <v>5029263</v>
      </c>
      <c r="I38">
        <v>4790000</v>
      </c>
      <c r="J38">
        <v>5688604</v>
      </c>
      <c r="K38">
        <v>3979097</v>
      </c>
      <c r="L38">
        <v>4073407</v>
      </c>
      <c r="M38">
        <v>3751032</v>
      </c>
      <c r="O38">
        <v>1.3723576939183508</v>
      </c>
    </row>
    <row r="39" spans="1:15" x14ac:dyDescent="0.2">
      <c r="A39" t="s">
        <v>48</v>
      </c>
      <c r="B39">
        <v>0.02</v>
      </c>
      <c r="C39">
        <v>45899792</v>
      </c>
      <c r="D39">
        <v>28248700</v>
      </c>
      <c r="E39">
        <v>33200000</v>
      </c>
      <c r="F39">
        <v>33345094</v>
      </c>
      <c r="G39">
        <v>19873552</v>
      </c>
      <c r="H39">
        <v>40731304</v>
      </c>
      <c r="I39">
        <v>38900000</v>
      </c>
      <c r="J39">
        <v>60357088</v>
      </c>
      <c r="K39">
        <v>50124524</v>
      </c>
      <c r="L39">
        <v>44526616</v>
      </c>
      <c r="M39">
        <v>52097328</v>
      </c>
      <c r="O39">
        <v>1.4881462440548283</v>
      </c>
    </row>
    <row r="40" spans="1:15" x14ac:dyDescent="0.2">
      <c r="A40" t="s">
        <v>49</v>
      </c>
      <c r="B40">
        <v>0.02</v>
      </c>
      <c r="C40">
        <v>354144</v>
      </c>
      <c r="D40">
        <v>150487</v>
      </c>
      <c r="E40">
        <v>141000</v>
      </c>
      <c r="F40">
        <v>208479</v>
      </c>
      <c r="G40">
        <v>233354</v>
      </c>
      <c r="H40">
        <v>367849</v>
      </c>
      <c r="I40">
        <v>288000</v>
      </c>
      <c r="J40">
        <v>465801</v>
      </c>
      <c r="K40">
        <v>363932</v>
      </c>
      <c r="L40">
        <v>283498</v>
      </c>
      <c r="M40">
        <v>371119</v>
      </c>
      <c r="O40">
        <v>1.6400535251435144</v>
      </c>
    </row>
    <row r="41" spans="1:15" x14ac:dyDescent="0.2">
      <c r="A41" t="s">
        <v>50</v>
      </c>
      <c r="B41">
        <v>0.02</v>
      </c>
      <c r="C41">
        <v>3727662</v>
      </c>
      <c r="D41">
        <v>2339167</v>
      </c>
      <c r="E41">
        <v>2253285</v>
      </c>
      <c r="F41">
        <v>3022879</v>
      </c>
      <c r="G41">
        <v>1520013</v>
      </c>
      <c r="H41">
        <v>3905148</v>
      </c>
      <c r="I41">
        <v>2861266</v>
      </c>
      <c r="J41">
        <v>4495913</v>
      </c>
      <c r="K41">
        <v>4364699</v>
      </c>
      <c r="L41">
        <v>3640675</v>
      </c>
      <c r="M41">
        <v>4244038</v>
      </c>
      <c r="O41">
        <v>1.5232143896483707</v>
      </c>
    </row>
    <row r="42" spans="1:15" x14ac:dyDescent="0.2">
      <c r="A42" t="s">
        <v>51</v>
      </c>
      <c r="B42">
        <v>0.02</v>
      </c>
      <c r="C42">
        <v>31554940</v>
      </c>
      <c r="D42">
        <v>22928538</v>
      </c>
      <c r="E42">
        <v>21205104</v>
      </c>
      <c r="F42">
        <v>25565784</v>
      </c>
      <c r="G42">
        <v>14046582</v>
      </c>
      <c r="H42">
        <v>32748692</v>
      </c>
      <c r="I42">
        <v>28544384</v>
      </c>
      <c r="J42">
        <v>40035124</v>
      </c>
      <c r="K42">
        <v>36026472</v>
      </c>
      <c r="L42">
        <v>27936666</v>
      </c>
      <c r="M42">
        <v>35045952</v>
      </c>
      <c r="O42">
        <v>1.4479303471699698</v>
      </c>
    </row>
    <row r="43" spans="1:15" x14ac:dyDescent="0.2">
      <c r="A43" t="s">
        <v>52</v>
      </c>
      <c r="B43">
        <v>0.02</v>
      </c>
      <c r="C43">
        <v>574177</v>
      </c>
      <c r="D43">
        <v>502308</v>
      </c>
      <c r="E43">
        <v>1214138</v>
      </c>
      <c r="F43">
        <v>828929</v>
      </c>
      <c r="G43">
        <v>724369</v>
      </c>
      <c r="H43">
        <v>3662862</v>
      </c>
      <c r="I43">
        <v>1583487</v>
      </c>
      <c r="J43">
        <v>5310626</v>
      </c>
      <c r="K43">
        <v>1667785</v>
      </c>
      <c r="L43">
        <v>2243514</v>
      </c>
      <c r="M43">
        <v>2400328</v>
      </c>
      <c r="O43">
        <v>3.6569867937799279</v>
      </c>
    </row>
    <row r="44" spans="1:15" x14ac:dyDescent="0.2">
      <c r="A44" t="s">
        <v>53</v>
      </c>
      <c r="B44">
        <v>0.01</v>
      </c>
      <c r="C44">
        <v>2922812</v>
      </c>
      <c r="D44">
        <v>2712049</v>
      </c>
      <c r="E44">
        <v>2835878</v>
      </c>
      <c r="F44">
        <v>4672057</v>
      </c>
      <c r="G44">
        <v>2938412</v>
      </c>
      <c r="H44">
        <v>6417598</v>
      </c>
      <c r="I44">
        <v>4925868</v>
      </c>
      <c r="J44">
        <v>3877543</v>
      </c>
      <c r="K44">
        <v>5923921</v>
      </c>
      <c r="L44">
        <v>4129121</v>
      </c>
      <c r="M44">
        <v>5199866</v>
      </c>
      <c r="O44">
        <v>1.5791681093443561</v>
      </c>
    </row>
    <row r="45" spans="1:15" x14ac:dyDescent="0.2">
      <c r="A45" t="s">
        <v>54</v>
      </c>
      <c r="B45">
        <v>0.01</v>
      </c>
      <c r="C45">
        <v>217921</v>
      </c>
      <c r="D45">
        <v>147574</v>
      </c>
      <c r="E45">
        <v>126000</v>
      </c>
      <c r="F45">
        <v>218177</v>
      </c>
      <c r="G45">
        <v>171496</v>
      </c>
      <c r="H45">
        <v>408839</v>
      </c>
      <c r="I45">
        <v>220000</v>
      </c>
      <c r="J45">
        <v>264119</v>
      </c>
      <c r="K45">
        <v>310159</v>
      </c>
      <c r="L45">
        <v>298381</v>
      </c>
      <c r="M45">
        <v>250656</v>
      </c>
      <c r="O45">
        <v>1.6570374018726661</v>
      </c>
    </row>
    <row r="46" spans="1:15" x14ac:dyDescent="0.2">
      <c r="A46" t="s">
        <v>55</v>
      </c>
      <c r="B46">
        <v>0.01</v>
      </c>
      <c r="C46">
        <v>11767945</v>
      </c>
      <c r="D46">
        <v>9790225</v>
      </c>
      <c r="E46">
        <v>8960000</v>
      </c>
      <c r="F46">
        <v>10716465</v>
      </c>
      <c r="G46">
        <v>6427521</v>
      </c>
      <c r="H46">
        <v>14976209</v>
      </c>
      <c r="I46">
        <v>11700000</v>
      </c>
      <c r="J46">
        <v>17341016</v>
      </c>
      <c r="K46">
        <v>13304076</v>
      </c>
      <c r="L46">
        <v>12650419</v>
      </c>
      <c r="M46">
        <v>14028862</v>
      </c>
      <c r="O46">
        <v>1.4686806236797179</v>
      </c>
    </row>
    <row r="47" spans="1:15" x14ac:dyDescent="0.2">
      <c r="A47" t="s">
        <v>56</v>
      </c>
      <c r="B47">
        <v>0</v>
      </c>
      <c r="C47">
        <v>513035</v>
      </c>
      <c r="D47">
        <v>449671</v>
      </c>
      <c r="E47">
        <v>388000</v>
      </c>
      <c r="F47">
        <v>485550</v>
      </c>
      <c r="G47">
        <v>385711</v>
      </c>
      <c r="H47">
        <v>514601</v>
      </c>
      <c r="I47">
        <v>625000</v>
      </c>
      <c r="J47">
        <v>523368</v>
      </c>
      <c r="K47">
        <v>613672</v>
      </c>
      <c r="L47">
        <v>577845</v>
      </c>
      <c r="M47">
        <v>728781</v>
      </c>
      <c r="O47">
        <v>1.3438794695570784</v>
      </c>
    </row>
    <row r="48" spans="1:15" x14ac:dyDescent="0.2">
      <c r="A48" t="s">
        <v>57</v>
      </c>
      <c r="B48">
        <v>0.01</v>
      </c>
      <c r="C48">
        <v>47060132</v>
      </c>
      <c r="D48">
        <v>34159880</v>
      </c>
      <c r="E48">
        <v>34200000</v>
      </c>
      <c r="F48">
        <v>53611288</v>
      </c>
      <c r="G48">
        <v>35736652</v>
      </c>
      <c r="H48">
        <v>109175152</v>
      </c>
      <c r="I48">
        <v>54100000</v>
      </c>
      <c r="J48">
        <v>73877824</v>
      </c>
      <c r="K48">
        <v>69674872</v>
      </c>
      <c r="L48">
        <v>81146136</v>
      </c>
      <c r="M48">
        <v>60821748</v>
      </c>
      <c r="O48">
        <v>1.8264403178351531</v>
      </c>
    </row>
    <row r="49" spans="1:19" x14ac:dyDescent="0.2">
      <c r="A49" t="s">
        <v>58</v>
      </c>
      <c r="B49">
        <v>0</v>
      </c>
      <c r="C49">
        <v>13277059</v>
      </c>
      <c r="D49">
        <v>12669646</v>
      </c>
      <c r="E49">
        <v>11700000</v>
      </c>
      <c r="F49">
        <v>12992250</v>
      </c>
      <c r="G49">
        <v>8818477</v>
      </c>
      <c r="H49">
        <v>16654135</v>
      </c>
      <c r="I49">
        <v>13600000</v>
      </c>
      <c r="J49">
        <v>16556474</v>
      </c>
      <c r="K49">
        <v>15115659</v>
      </c>
      <c r="L49">
        <v>16047537</v>
      </c>
      <c r="M49">
        <v>16905940</v>
      </c>
      <c r="O49">
        <v>1.3297993456338084</v>
      </c>
    </row>
    <row r="50" spans="1:19" x14ac:dyDescent="0.2">
      <c r="A50" t="s">
        <v>59</v>
      </c>
      <c r="B50">
        <v>0</v>
      </c>
      <c r="C50">
        <v>763644096</v>
      </c>
      <c r="D50">
        <v>658704384</v>
      </c>
      <c r="E50">
        <v>590000000</v>
      </c>
      <c r="F50">
        <v>627363648</v>
      </c>
      <c r="G50">
        <v>524262784</v>
      </c>
      <c r="H50">
        <v>929675456</v>
      </c>
      <c r="I50">
        <v>696000000</v>
      </c>
      <c r="J50">
        <v>864137856</v>
      </c>
      <c r="K50">
        <v>870053120</v>
      </c>
      <c r="L50">
        <v>816740352</v>
      </c>
      <c r="M50">
        <v>885238976</v>
      </c>
      <c r="O50">
        <v>1.3331979289727061</v>
      </c>
    </row>
    <row r="51" spans="1:19" x14ac:dyDescent="0.2">
      <c r="A51" t="s">
        <v>60</v>
      </c>
      <c r="B51">
        <v>0.01</v>
      </c>
      <c r="C51">
        <v>37867</v>
      </c>
      <c r="D51">
        <v>25671</v>
      </c>
      <c r="E51">
        <v>32496</v>
      </c>
      <c r="F51">
        <v>101785</v>
      </c>
      <c r="G51">
        <v>47554</v>
      </c>
      <c r="H51">
        <v>462111</v>
      </c>
      <c r="I51">
        <v>231357</v>
      </c>
      <c r="J51">
        <v>674372</v>
      </c>
      <c r="K51">
        <v>205725</v>
      </c>
      <c r="L51">
        <v>326367</v>
      </c>
      <c r="M51">
        <v>275130</v>
      </c>
      <c r="O51">
        <v>7.3869238533443644</v>
      </c>
    </row>
    <row r="52" spans="1:19" x14ac:dyDescent="0.2">
      <c r="A52" t="s">
        <v>61</v>
      </c>
      <c r="B52">
        <v>0.01</v>
      </c>
      <c r="C52">
        <v>37867</v>
      </c>
      <c r="D52">
        <v>25671</v>
      </c>
      <c r="E52">
        <v>32496</v>
      </c>
      <c r="F52">
        <v>101785</v>
      </c>
      <c r="G52">
        <v>54154</v>
      </c>
      <c r="H52">
        <v>470054</v>
      </c>
      <c r="I52">
        <v>221094</v>
      </c>
      <c r="J52">
        <v>642557</v>
      </c>
      <c r="K52">
        <v>205725</v>
      </c>
      <c r="L52">
        <v>326367</v>
      </c>
      <c r="M52">
        <v>294175</v>
      </c>
      <c r="O52">
        <v>7.143529928471172</v>
      </c>
    </row>
    <row r="53" spans="1:19" x14ac:dyDescent="0.2">
      <c r="A53" t="s">
        <v>62</v>
      </c>
      <c r="B53">
        <v>0</v>
      </c>
      <c r="C53">
        <v>22579088</v>
      </c>
      <c r="D53">
        <v>18410700</v>
      </c>
      <c r="E53">
        <v>17527892</v>
      </c>
      <c r="F53">
        <v>23658328</v>
      </c>
      <c r="G53">
        <v>16174353</v>
      </c>
      <c r="H53">
        <v>28310288</v>
      </c>
      <c r="I53">
        <v>27133562</v>
      </c>
      <c r="J53">
        <v>37233392</v>
      </c>
      <c r="K53">
        <v>33767968</v>
      </c>
      <c r="L53">
        <v>37883960</v>
      </c>
      <c r="M53">
        <v>26245184</v>
      </c>
      <c r="O53">
        <v>1.6147572825550347</v>
      </c>
    </row>
    <row r="54" spans="1:19" x14ac:dyDescent="0.2">
      <c r="A54" t="s">
        <v>63</v>
      </c>
      <c r="B54">
        <v>0</v>
      </c>
      <c r="C54">
        <v>35624228</v>
      </c>
      <c r="D54">
        <v>21484824</v>
      </c>
      <c r="E54">
        <v>20244738</v>
      </c>
      <c r="F54">
        <v>40961360</v>
      </c>
      <c r="G54">
        <v>16698873</v>
      </c>
      <c r="H54">
        <v>84997112</v>
      </c>
      <c r="I54">
        <v>59269528</v>
      </c>
      <c r="J54">
        <v>86866080</v>
      </c>
      <c r="K54">
        <v>88727880</v>
      </c>
      <c r="L54">
        <v>76656944</v>
      </c>
      <c r="M54">
        <v>88705672</v>
      </c>
      <c r="O54">
        <v>2.9948939452015289</v>
      </c>
      <c r="Q54">
        <f>AVERAGE(C54:G54)</f>
        <v>27002804.600000001</v>
      </c>
      <c r="R54">
        <f>AVERAGE(H54:M54)</f>
        <v>80870536</v>
      </c>
      <c r="S54">
        <f>R54/Q54</f>
        <v>2.9948939452015289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Xristos Karampelias</dc:creator>
  <cp:lastModifiedBy>Xristos Karampelias</cp:lastModifiedBy>
  <dcterms:created xsi:type="dcterms:W3CDTF">2021-01-10T09:31:38Z</dcterms:created>
  <dcterms:modified xsi:type="dcterms:W3CDTF">2021-01-10T09:40:03Z</dcterms:modified>
</cp:coreProperties>
</file>