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pengzeng/Desktop/UB Manuscript/NC REVISION 02:2021/Images &amp; Data/Quant data/"/>
    </mc:Choice>
  </mc:AlternateContent>
  <xr:revisionPtr revIDLastSave="0" documentId="13_ncr:1_{F34A86D9-977B-0F47-AB19-F7F0361EC328}" xr6:coauthVersionLast="46" xr6:coauthVersionMax="46" xr10:uidLastSave="{00000000-0000-0000-0000-000000000000}"/>
  <bookViews>
    <workbookView xWindow="0" yWindow="460" windowWidth="28800" windowHeight="17540" firstSheet="6" activeTab="21" xr2:uid="{D7434E0F-D221-AA42-BBBB-94B95B16FCCE}"/>
  </bookViews>
  <sheets>
    <sheet name="Fig 1c" sheetId="13" r:id="rId1"/>
    <sheet name="Fig 1e" sheetId="18" r:id="rId2"/>
    <sheet name="Fig 2b" sheetId="4" r:id="rId3"/>
    <sheet name="Fig 2h" sheetId="17" r:id="rId4"/>
    <sheet name="Fig 4d" sheetId="3" r:id="rId5"/>
    <sheet name="Fig 4f" sheetId="5" r:id="rId6"/>
    <sheet name="Fig 4i" sheetId="6" r:id="rId7"/>
    <sheet name="Fig 5b" sheetId="7" r:id="rId8"/>
    <sheet name="Fig 5f" sheetId="20" r:id="rId9"/>
    <sheet name="Fig 5g" sheetId="8" r:id="rId10"/>
    <sheet name="Fig 5K" sheetId="9" r:id="rId11"/>
    <sheet name="Fig 6d" sheetId="21" r:id="rId12"/>
    <sheet name="Fig 6 h" sheetId="22" r:id="rId13"/>
    <sheet name="Fig 6e" sheetId="10" r:id="rId14"/>
    <sheet name="Fig 6i" sheetId="11" r:id="rId15"/>
    <sheet name="Fig S2h" sheetId="14" r:id="rId16"/>
    <sheet name="Fig S3 b c" sheetId="1" r:id="rId17"/>
    <sheet name="Fig S3 e f" sheetId="2" r:id="rId18"/>
    <sheet name="Fig S5c" sheetId="15" r:id="rId19"/>
    <sheet name="Fig S6c" sheetId="16" r:id="rId20"/>
    <sheet name="Fig S6d" sheetId="12" r:id="rId21"/>
    <sheet name="Fig S6h" sheetId="19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7" l="1"/>
  <c r="H6" i="17"/>
  <c r="D29" i="18"/>
  <c r="D28" i="18"/>
  <c r="D27" i="18"/>
  <c r="D24" i="18"/>
  <c r="D23" i="18"/>
  <c r="D22" i="18"/>
  <c r="D20" i="22" l="1"/>
  <c r="D19" i="22"/>
  <c r="D18" i="22"/>
  <c r="D16" i="22"/>
  <c r="D15" i="22"/>
  <c r="D14" i="22"/>
  <c r="D12" i="22"/>
  <c r="D11" i="22"/>
  <c r="D10" i="22"/>
  <c r="D8" i="22"/>
  <c r="D7" i="22"/>
  <c r="D6" i="22"/>
  <c r="D21" i="21"/>
  <c r="D20" i="21"/>
  <c r="D19" i="21"/>
  <c r="D17" i="21"/>
  <c r="D16" i="21"/>
  <c r="D15" i="21"/>
  <c r="D13" i="21"/>
  <c r="D12" i="21"/>
  <c r="D11" i="21"/>
  <c r="D9" i="21"/>
  <c r="D8" i="21"/>
  <c r="D7" i="21"/>
  <c r="G13" i="20"/>
  <c r="G12" i="20"/>
  <c r="G11" i="20"/>
  <c r="G8" i="20"/>
  <c r="C8" i="20"/>
  <c r="G7" i="20"/>
  <c r="C7" i="20"/>
  <c r="G6" i="20"/>
  <c r="C6" i="20"/>
  <c r="D12" i="19"/>
  <c r="D11" i="19"/>
  <c r="D10" i="19"/>
  <c r="H7" i="19"/>
  <c r="D7" i="19"/>
  <c r="H6" i="19"/>
  <c r="D6" i="19"/>
  <c r="H5" i="19"/>
  <c r="D5" i="19"/>
  <c r="D20" i="18"/>
  <c r="D19" i="18"/>
  <c r="D18" i="18"/>
  <c r="D16" i="18"/>
  <c r="D15" i="18"/>
  <c r="D14" i="18"/>
  <c r="D11" i="18"/>
  <c r="D10" i="18"/>
  <c r="D9" i="18"/>
  <c r="D7" i="18"/>
  <c r="D6" i="18"/>
  <c r="D5" i="18"/>
  <c r="F42" i="17"/>
  <c r="J42" i="17" s="1"/>
  <c r="F41" i="17"/>
  <c r="H41" i="17" s="1"/>
  <c r="F40" i="17"/>
  <c r="J40" i="17" s="1"/>
  <c r="F38" i="17"/>
  <c r="H38" i="17" s="1"/>
  <c r="F37" i="17"/>
  <c r="J37" i="17" s="1"/>
  <c r="F36" i="17"/>
  <c r="I36" i="17" s="1"/>
  <c r="F34" i="17"/>
  <c r="J34" i="17" s="1"/>
  <c r="F33" i="17"/>
  <c r="I33" i="17" s="1"/>
  <c r="F32" i="17"/>
  <c r="J32" i="17" s="1"/>
  <c r="E28" i="17"/>
  <c r="H28" i="17" s="1"/>
  <c r="I27" i="17"/>
  <c r="E27" i="17"/>
  <c r="H27" i="17" s="1"/>
  <c r="E26" i="17"/>
  <c r="I26" i="17" s="1"/>
  <c r="E24" i="17"/>
  <c r="I24" i="17" s="1"/>
  <c r="E23" i="17"/>
  <c r="I23" i="17" s="1"/>
  <c r="E22" i="17"/>
  <c r="I22" i="17" s="1"/>
  <c r="E20" i="17"/>
  <c r="I20" i="17" s="1"/>
  <c r="E19" i="17"/>
  <c r="I19" i="17" s="1"/>
  <c r="E18" i="17"/>
  <c r="I18" i="17" s="1"/>
  <c r="E15" i="17"/>
  <c r="H15" i="17" s="1"/>
  <c r="E14" i="17"/>
  <c r="I14" i="17" s="1"/>
  <c r="E13" i="17"/>
  <c r="H13" i="17" s="1"/>
  <c r="H11" i="17"/>
  <c r="E11" i="17"/>
  <c r="I11" i="17" s="1"/>
  <c r="E10" i="17"/>
  <c r="I10" i="17" s="1"/>
  <c r="E9" i="17"/>
  <c r="I9" i="17" s="1"/>
  <c r="E7" i="17"/>
  <c r="I7" i="17" s="1"/>
  <c r="E6" i="17"/>
  <c r="I5" i="17"/>
  <c r="E5" i="17"/>
  <c r="H5" i="17" s="1"/>
  <c r="H14" i="17" l="1"/>
  <c r="H9" i="17"/>
  <c r="H23" i="17"/>
  <c r="I15" i="17"/>
  <c r="H26" i="17"/>
  <c r="H20" i="17"/>
  <c r="H18" i="17"/>
  <c r="I41" i="17"/>
  <c r="H10" i="17"/>
  <c r="H22" i="17"/>
  <c r="I28" i="17"/>
  <c r="J33" i="17"/>
  <c r="J36" i="17"/>
  <c r="J38" i="17"/>
  <c r="J41" i="17"/>
  <c r="H36" i="17"/>
  <c r="H24" i="17"/>
  <c r="I13" i="17"/>
  <c r="H7" i="17"/>
  <c r="H19" i="17"/>
  <c r="H32" i="17"/>
  <c r="H34" i="17"/>
  <c r="H37" i="17"/>
  <c r="H40" i="17"/>
  <c r="H42" i="17"/>
  <c r="H33" i="17"/>
  <c r="I38" i="17"/>
  <c r="I32" i="17"/>
  <c r="I34" i="17"/>
  <c r="I37" i="17"/>
  <c r="I40" i="17"/>
  <c r="I42" i="17"/>
</calcChain>
</file>

<file path=xl/sharedStrings.xml><?xml version="1.0" encoding="utf-8"?>
<sst xmlns="http://schemas.openxmlformats.org/spreadsheetml/2006/main" count="2053" uniqueCount="183">
  <si>
    <t>Aqp2</t>
  </si>
  <si>
    <t>UB</t>
  </si>
  <si>
    <t>Foxi1</t>
  </si>
  <si>
    <t>R1-1</t>
  </si>
  <si>
    <t>R1-2</t>
  </si>
  <si>
    <t>R1-3</t>
  </si>
  <si>
    <t>R1-4</t>
  </si>
  <si>
    <t>R1-5</t>
  </si>
  <si>
    <t>R1-6</t>
  </si>
  <si>
    <t>R1-7</t>
  </si>
  <si>
    <t>R1-8</t>
  </si>
  <si>
    <t>Fig S3b</t>
  </si>
  <si>
    <t>Fig S3c</t>
  </si>
  <si>
    <t>1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</si>
  <si>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</si>
  <si>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</si>
  <si>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</si>
  <si>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</si>
  <si>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</si>
  <si>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</si>
  <si>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</si>
  <si>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</si>
  <si>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</si>
  <si>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</si>
  <si>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</si>
  <si>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</si>
  <si>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</si>
  <si>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</si>
  <si>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</si>
  <si>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</si>
  <si>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22</t>
  </si>
  <si>
    <t>23</t>
  </si>
  <si>
    <t>24</t>
  </si>
  <si>
    <t>25</t>
  </si>
  <si>
    <t>EMX2</t>
  </si>
  <si>
    <t>11.2w hFK</t>
  </si>
  <si>
    <t>PAX2</t>
  </si>
  <si>
    <t>ETV5</t>
  </si>
  <si>
    <t>RET</t>
  </si>
  <si>
    <t>LHX1</t>
  </si>
  <si>
    <t>WNT11</t>
  </si>
  <si>
    <t>Fig S3e</t>
  </si>
  <si>
    <t>Fig S3f</t>
  </si>
  <si>
    <t>Fig 4d</t>
  </si>
  <si>
    <t>Fig 2b</t>
  </si>
  <si>
    <t>Wnt11</t>
  </si>
  <si>
    <t>UB organoid</t>
  </si>
  <si>
    <t>CD organoid</t>
  </si>
  <si>
    <t>Adult kidney</t>
  </si>
  <si>
    <t>Ret</t>
  </si>
  <si>
    <t>Aqp3</t>
  </si>
  <si>
    <t>Tfcp2l1</t>
  </si>
  <si>
    <t>Atp6v1b1</t>
  </si>
  <si>
    <t>Slc4a1</t>
  </si>
  <si>
    <t>Slc26a4</t>
  </si>
  <si>
    <t>hFK RET+ UB</t>
  </si>
  <si>
    <t>11.2 hFK</t>
  </si>
  <si>
    <t>Fig 4f</t>
  </si>
  <si>
    <t>GATA3</t>
  </si>
  <si>
    <t>CDH1</t>
  </si>
  <si>
    <t>11.2W hFK</t>
  </si>
  <si>
    <t>HNF1B</t>
  </si>
  <si>
    <t>hESC</t>
  </si>
  <si>
    <t>mCherry+ FACS</t>
  </si>
  <si>
    <t>iUB organoid</t>
  </si>
  <si>
    <t>Fig 4i</t>
  </si>
  <si>
    <t>AQP2</t>
  </si>
  <si>
    <t>AQP4</t>
  </si>
  <si>
    <t>FOXI1</t>
  </si>
  <si>
    <t>iUB</t>
  </si>
  <si>
    <t>iCD</t>
  </si>
  <si>
    <t>Fig 5B</t>
  </si>
  <si>
    <t>hPSC</t>
  </si>
  <si>
    <t>KIT+</t>
  </si>
  <si>
    <t>D33</t>
  </si>
  <si>
    <t>D39</t>
  </si>
  <si>
    <t>D49</t>
  </si>
  <si>
    <t>hFK</t>
  </si>
  <si>
    <t>Fig 5g</t>
  </si>
  <si>
    <t>AQP3</t>
  </si>
  <si>
    <t>Fig 5K</t>
  </si>
  <si>
    <t>iUB (WP)</t>
  </si>
  <si>
    <t>iUB (H1)</t>
  </si>
  <si>
    <t>Fig 6e</t>
  </si>
  <si>
    <t>Control #1</t>
  </si>
  <si>
    <t>Control #2</t>
  </si>
  <si>
    <t>KO #1</t>
  </si>
  <si>
    <t>KO #2</t>
  </si>
  <si>
    <t>Fig 6i</t>
  </si>
  <si>
    <t>KO2</t>
  </si>
  <si>
    <t>GFRA1</t>
  </si>
  <si>
    <t>SOX9</t>
  </si>
  <si>
    <t>Control 1</t>
  </si>
  <si>
    <t>Control 2</t>
  </si>
  <si>
    <t>KO1</t>
  </si>
  <si>
    <t>Fig S6d</t>
  </si>
  <si>
    <t>KIT+ FACS</t>
  </si>
  <si>
    <t>D53</t>
  </si>
  <si>
    <t>qRT-PCR</t>
  </si>
  <si>
    <t>Gapdh</t>
  </si>
  <si>
    <t>ct value</t>
  </si>
  <si>
    <t>GAPDH</t>
  </si>
  <si>
    <t>Day</t>
  </si>
  <si>
    <t>Fig. 1c</t>
  </si>
  <si>
    <t xml:space="preserve">mUB organoid forming efficiency from single cells: </t>
  </si>
  <si>
    <t>Total Organoids</t>
  </si>
  <si>
    <t>RFP+ Organoids</t>
  </si>
  <si>
    <t>Fig. s2h</t>
  </si>
  <si>
    <t>hESC-iUB growth:</t>
  </si>
  <si>
    <t>Cell Number</t>
  </si>
  <si>
    <t>Fig. s5c</t>
  </si>
  <si>
    <t>hiPSC-iUB growth:</t>
  </si>
  <si>
    <t>Fig. s6c</t>
  </si>
  <si>
    <t>AQP2+ PC</t>
  </si>
  <si>
    <t>ATP6V1B1+ IC</t>
  </si>
  <si>
    <t>PC + IC</t>
  </si>
  <si>
    <t>Ratio/AQP2+ PC</t>
  </si>
  <si>
    <t>Ratio/ATP6V1B1+ IC</t>
  </si>
  <si>
    <t>P0 mice kidney from mice 1</t>
  </si>
  <si>
    <t>Position 1</t>
  </si>
  <si>
    <t>Position 2</t>
  </si>
  <si>
    <t>Position 3</t>
  </si>
  <si>
    <t>P0 mice kidney from mice 2</t>
  </si>
  <si>
    <t>P0 mice kidney from mice 3</t>
  </si>
  <si>
    <t>Adult mice kidney from mice 1</t>
  </si>
  <si>
    <t>Adult mice kidney from mice 2</t>
  </si>
  <si>
    <t>Adult mice kidney from mice 3</t>
  </si>
  <si>
    <t>AQP2-/ATP6V1B1- Cells</t>
  </si>
  <si>
    <t>Toal cells</t>
  </si>
  <si>
    <t>PC-/IC- Cells</t>
  </si>
  <si>
    <t>mouse CD organoid 1</t>
  </si>
  <si>
    <t>mouse CD organoid 2</t>
  </si>
  <si>
    <t>mouse CD organoid 3</t>
  </si>
  <si>
    <t>Cell number</t>
  </si>
  <si>
    <t>double positive cells</t>
  </si>
  <si>
    <t>Percent</t>
  </si>
  <si>
    <t>KRT+/Gata3+</t>
  </si>
  <si>
    <t>KRT+/Sox9+</t>
  </si>
  <si>
    <t>CDH1+/Pax2+</t>
  </si>
  <si>
    <t>KRT+/Etv5+</t>
  </si>
  <si>
    <t>Fig 1e</t>
  </si>
  <si>
    <t>KRT8+/PAX2+ Cells</t>
  </si>
  <si>
    <t>Total Cells</t>
  </si>
  <si>
    <t>Percentage of KRT8+/PAX2+ Cells</t>
  </si>
  <si>
    <t>RET+/PAX8+ Cells</t>
  </si>
  <si>
    <t>Percentage of RET+/PAX8+ Cells</t>
  </si>
  <si>
    <t>SOX9+/CDH1+/GATA3 Cells</t>
  </si>
  <si>
    <t>Percentage of SOX9+/CDH1+/GATA3 Cells</t>
  </si>
  <si>
    <t>SOX9 iUB</t>
  </si>
  <si>
    <t>GATA3+/CDH1+ Cells</t>
  </si>
  <si>
    <t>Percentage of GATA3+/CDH1+ Cells</t>
  </si>
  <si>
    <t>RET+/SOX9+ Cells</t>
  </si>
  <si>
    <t>Percentage of RET+/SOX9+ Cells</t>
  </si>
  <si>
    <t>Totol Cells</t>
  </si>
  <si>
    <t>mUB CTRL #1</t>
  </si>
  <si>
    <t>mUB CTRL #2</t>
  </si>
  <si>
    <t>mUB RET KO #1</t>
  </si>
  <si>
    <t>mUB RET KO #2</t>
  </si>
  <si>
    <t>RET+  Cells</t>
  </si>
  <si>
    <t>Percentage of RET+ Cells in total cells</t>
  </si>
  <si>
    <t>hUB CTRL #1</t>
  </si>
  <si>
    <t>hUB CTRL #2</t>
  </si>
  <si>
    <t>hUB RET KO #1</t>
  </si>
  <si>
    <t>hUB RET KO #2</t>
  </si>
  <si>
    <t>RET+ Cells</t>
  </si>
  <si>
    <t>ct values</t>
  </si>
  <si>
    <t>Genes</t>
  </si>
  <si>
    <t>RET+/GATA3+/KRT8+</t>
  </si>
  <si>
    <t>CDH1+/SOX9+/KRT8+</t>
  </si>
  <si>
    <t>mUB growth curve:</t>
  </si>
  <si>
    <t>Quantifications of mUB organoids markers presentages</t>
  </si>
  <si>
    <t xml:space="preserve">Comparison of PC/IC ratios </t>
  </si>
  <si>
    <t>Fig 2h</t>
  </si>
  <si>
    <t>Quantifications of hUB organoids markers presentages</t>
  </si>
  <si>
    <t>Fig 5f</t>
  </si>
  <si>
    <r>
      <rPr>
        <b/>
        <i/>
        <sz val="18"/>
        <color theme="1"/>
        <rFont val="Calibri"/>
        <family val="2"/>
        <scheme val="minor"/>
      </rPr>
      <t>Wnt11</t>
    </r>
    <r>
      <rPr>
        <b/>
        <sz val="18"/>
        <color theme="1"/>
        <rFont val="Calibri"/>
        <family val="2"/>
        <scheme val="minor"/>
      </rPr>
      <t>-GFP/</t>
    </r>
    <r>
      <rPr>
        <b/>
        <i/>
        <sz val="18"/>
        <color theme="1"/>
        <rFont val="Calibri"/>
        <family val="2"/>
        <scheme val="minor"/>
      </rPr>
      <t>PAX2</t>
    </r>
    <r>
      <rPr>
        <b/>
        <sz val="18"/>
        <color theme="1"/>
        <rFont val="Calibri"/>
        <family val="2"/>
        <scheme val="minor"/>
      </rPr>
      <t>-mCherry hESC</t>
    </r>
  </si>
  <si>
    <t>Fig 6d</t>
  </si>
  <si>
    <t>Quantification of percentages of human iUB cells stained positive for RET in Figures 6 g</t>
  </si>
  <si>
    <t>Fig 6h</t>
  </si>
  <si>
    <t>Quantification of percentages of mUB cells stained positive for RET in Fig 6c</t>
  </si>
  <si>
    <t>Quantification of percentages of iUB cells stained positive for different UB markers in Figure S6 e-g</t>
  </si>
  <si>
    <t>Fig S6h</t>
  </si>
  <si>
    <t>From 200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</si>
</sst>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8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4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20"/>
      <color theme="1"/>
      <name val="Calibri (Body)"/>
    </font>
    <font>
      <b/>
      <sz val="24"/>
      <color theme="1"/>
      <name val="Calibri"/>
      <family val="2"/>
      <scheme val="minor"/>
    </font>
    <font>
      <b/>
      <sz val="2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96F3-2FD8-BB43-9126-4CED7EE88A57}">
  <dimension ref="A1:F6"/>
  <sheetViews>
    <sheetView workbookViewId="0">
      <selection activeCell="F6" sqref="F6"/>
    </sheetView>
  </sheetViews>
  <sheetFormatPr baseColWidth="10" defaultRowHeight="16" x14ac:dyDescent="0.2"/>
  <cols>
    <col min="2" max="2" width="17.6640625" customWidth="1"/>
    <col min="5" max="5" width="11.6640625" bestFit="1" customWidth="1"/>
  </cols>
  <sheetData>
    <row r="1" spans="1:6" ht="24" x14ac:dyDescent="0.3">
      <c r="A1" s="6" t="s">
        <v>169</v>
      </c>
      <c r="C1" s="9" t="s">
        <v>102</v>
      </c>
      <c r="D1" s="13" t="s">
        <v>109</v>
      </c>
      <c r="E1" s="13"/>
      <c r="F1" s="13"/>
    </row>
    <row r="2" spans="1:6" ht="24" x14ac:dyDescent="0.3">
      <c r="A2" s="6" t="s">
        <v>103</v>
      </c>
      <c r="C2" s="10">
        <v>0</v>
      </c>
      <c r="D2" s="10">
        <v>2000</v>
      </c>
      <c r="E2" s="10">
        <v>2000</v>
      </c>
      <c r="F2" s="10">
        <v>2000</v>
      </c>
    </row>
    <row r="3" spans="1:6" x14ac:dyDescent="0.2">
      <c r="C3" s="10">
        <v>5</v>
      </c>
      <c r="D3" s="10">
        <v>81200</v>
      </c>
      <c r="E3" s="10">
        <v>110000</v>
      </c>
      <c r="F3" s="10">
        <v>100000</v>
      </c>
    </row>
    <row r="4" spans="1:6" x14ac:dyDescent="0.2">
      <c r="C4" s="10">
        <v>10</v>
      </c>
      <c r="D4" s="10">
        <v>4060000</v>
      </c>
      <c r="E4" s="10">
        <v>5940000</v>
      </c>
      <c r="F4" s="10">
        <v>6350000</v>
      </c>
    </row>
    <row r="5" spans="1:6" x14ac:dyDescent="0.2">
      <c r="C5" s="10">
        <v>15</v>
      </c>
      <c r="D5" s="10">
        <v>31059000</v>
      </c>
      <c r="E5" s="10">
        <v>63855000</v>
      </c>
      <c r="F5" s="10">
        <v>44450000</v>
      </c>
    </row>
    <row r="6" spans="1:6" x14ac:dyDescent="0.2">
      <c r="C6" s="10">
        <v>20</v>
      </c>
      <c r="D6" s="10">
        <v>186354000</v>
      </c>
      <c r="E6" s="10">
        <v>485298000</v>
      </c>
      <c r="F6" s="10">
        <v>311150000</v>
      </c>
    </row>
  </sheetData>
  <mergeCells count="1">
    <mergeCell ref="D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48BF-AAF0-D44A-BBF5-22464FF18DBF}">
  <dimension ref="A1:I45"/>
  <sheetViews>
    <sheetView workbookViewId="0">
      <selection activeCell="C30" sqref="C30"/>
    </sheetView>
  </sheetViews>
  <sheetFormatPr baseColWidth="10" defaultRowHeight="16" x14ac:dyDescent="0.2"/>
  <cols>
    <col min="1" max="1" width="10.83203125" style="2"/>
    <col min="3" max="3" width="10.83203125" style="4"/>
    <col min="7" max="7" width="10.83203125" style="4"/>
  </cols>
  <sheetData>
    <row r="1" spans="1:9" ht="24" x14ac:dyDescent="0.3">
      <c r="A1" s="6" t="s">
        <v>78</v>
      </c>
      <c r="B1" s="18" t="s">
        <v>98</v>
      </c>
      <c r="C1" s="18" t="s">
        <v>100</v>
      </c>
    </row>
    <row r="2" spans="1:9" ht="20" customHeight="1" x14ac:dyDescent="0.3">
      <c r="A2" s="6"/>
      <c r="B2" s="18"/>
      <c r="C2" s="18"/>
    </row>
    <row r="3" spans="1:9" x14ac:dyDescent="0.2">
      <c r="B3" s="8"/>
      <c r="C3" s="7" t="s">
        <v>101</v>
      </c>
      <c r="D3" s="4"/>
      <c r="E3" s="4" t="s">
        <v>166</v>
      </c>
    </row>
    <row r="4" spans="1:9" x14ac:dyDescent="0.2">
      <c r="A4" s="2" t="s">
        <v>40</v>
      </c>
      <c r="B4" s="4" t="s">
        <v>69</v>
      </c>
      <c r="C4" s="5">
        <v>17.283000000000001</v>
      </c>
      <c r="D4" s="4" t="s">
        <v>69</v>
      </c>
      <c r="E4" s="5">
        <v>23.972000000000001</v>
      </c>
      <c r="G4" s="5"/>
      <c r="I4" s="1"/>
    </row>
    <row r="5" spans="1:9" x14ac:dyDescent="0.2">
      <c r="B5" s="4" t="s">
        <v>69</v>
      </c>
      <c r="C5" s="5">
        <v>17.228999999999999</v>
      </c>
      <c r="D5" s="4" t="s">
        <v>69</v>
      </c>
      <c r="E5" s="5">
        <v>23.908999999999999</v>
      </c>
      <c r="G5" s="5"/>
      <c r="I5" s="1"/>
    </row>
    <row r="6" spans="1:9" x14ac:dyDescent="0.2">
      <c r="B6" s="4" t="s">
        <v>69</v>
      </c>
      <c r="C6" s="5">
        <v>17.029</v>
      </c>
      <c r="D6" s="4" t="s">
        <v>69</v>
      </c>
      <c r="E6" s="5">
        <v>23.969000000000001</v>
      </c>
      <c r="G6" s="5"/>
      <c r="I6" s="1"/>
    </row>
    <row r="7" spans="1:9" x14ac:dyDescent="0.2">
      <c r="B7" s="4" t="s">
        <v>70</v>
      </c>
      <c r="C7" s="5">
        <v>18.931999999999999</v>
      </c>
      <c r="D7" s="4" t="s">
        <v>70</v>
      </c>
      <c r="E7" s="5">
        <v>30.108000000000001</v>
      </c>
      <c r="G7" s="5"/>
      <c r="I7" s="1"/>
    </row>
    <row r="8" spans="1:9" x14ac:dyDescent="0.2">
      <c r="B8" s="4" t="s">
        <v>70</v>
      </c>
      <c r="C8" s="5">
        <v>18.751000000000001</v>
      </c>
      <c r="D8" s="4" t="s">
        <v>70</v>
      </c>
      <c r="E8" s="5">
        <v>29.936</v>
      </c>
      <c r="G8" s="5"/>
      <c r="I8" s="1"/>
    </row>
    <row r="9" spans="1:9" x14ac:dyDescent="0.2">
      <c r="B9" s="4" t="s">
        <v>70</v>
      </c>
      <c r="C9" s="5">
        <v>18.710999999999999</v>
      </c>
      <c r="D9" s="4" t="s">
        <v>70</v>
      </c>
      <c r="E9" s="5">
        <v>29.975999999999999</v>
      </c>
      <c r="G9" s="5"/>
      <c r="I9" s="1"/>
    </row>
    <row r="10" spans="1:9" x14ac:dyDescent="0.2">
      <c r="B10" s="4"/>
      <c r="C10" s="5"/>
      <c r="D10" s="4"/>
      <c r="E10" s="5"/>
      <c r="G10" s="5"/>
      <c r="I10" s="1"/>
    </row>
    <row r="11" spans="1:9" x14ac:dyDescent="0.2">
      <c r="A11" s="2" t="s">
        <v>38</v>
      </c>
      <c r="B11" s="4" t="s">
        <v>69</v>
      </c>
      <c r="C11" s="5">
        <v>17.283000000000001</v>
      </c>
      <c r="D11" s="4" t="s">
        <v>69</v>
      </c>
      <c r="E11" s="5">
        <v>22.28</v>
      </c>
      <c r="G11" s="5"/>
      <c r="I11" s="1"/>
    </row>
    <row r="12" spans="1:9" x14ac:dyDescent="0.2">
      <c r="B12" s="4" t="s">
        <v>69</v>
      </c>
      <c r="C12" s="5">
        <v>17.228999999999999</v>
      </c>
      <c r="D12" s="4" t="s">
        <v>69</v>
      </c>
      <c r="E12" s="5">
        <v>22.24</v>
      </c>
      <c r="G12" s="5"/>
      <c r="I12" s="1"/>
    </row>
    <row r="13" spans="1:9" x14ac:dyDescent="0.2">
      <c r="B13" s="4" t="s">
        <v>69</v>
      </c>
      <c r="C13" s="5">
        <v>17.029</v>
      </c>
      <c r="D13" s="4" t="s">
        <v>69</v>
      </c>
      <c r="E13" s="5">
        <v>22.21</v>
      </c>
      <c r="G13" s="5"/>
      <c r="I13" s="1"/>
    </row>
    <row r="14" spans="1:9" x14ac:dyDescent="0.2">
      <c r="B14" s="4" t="s">
        <v>70</v>
      </c>
      <c r="C14" s="5">
        <v>18.931999999999999</v>
      </c>
      <c r="D14" s="4" t="s">
        <v>70</v>
      </c>
      <c r="E14" s="5">
        <v>31.878</v>
      </c>
      <c r="G14" s="5"/>
      <c r="I14" s="1"/>
    </row>
    <row r="15" spans="1:9" x14ac:dyDescent="0.2">
      <c r="B15" s="4" t="s">
        <v>70</v>
      </c>
      <c r="C15" s="5">
        <v>18.751000000000001</v>
      </c>
      <c r="D15" s="4" t="s">
        <v>70</v>
      </c>
      <c r="E15" s="5">
        <v>31.277999999999999</v>
      </c>
      <c r="G15" s="5"/>
      <c r="I15" s="1"/>
    </row>
    <row r="16" spans="1:9" x14ac:dyDescent="0.2">
      <c r="B16" s="4" t="s">
        <v>70</v>
      </c>
      <c r="C16" s="5">
        <v>18.710999999999999</v>
      </c>
      <c r="D16" s="4" t="s">
        <v>70</v>
      </c>
      <c r="E16" s="5">
        <v>31.07</v>
      </c>
      <c r="G16" s="5"/>
      <c r="I16" s="1"/>
    </row>
    <row r="17" spans="1:9" x14ac:dyDescent="0.2">
      <c r="B17" s="4"/>
      <c r="C17" s="5"/>
      <c r="D17" s="4"/>
      <c r="E17" s="5"/>
      <c r="G17" s="5"/>
      <c r="I17" s="1"/>
    </row>
    <row r="18" spans="1:9" x14ac:dyDescent="0.2">
      <c r="A18" s="2" t="s">
        <v>66</v>
      </c>
      <c r="B18" s="4" t="s">
        <v>69</v>
      </c>
      <c r="C18" s="5">
        <v>17.283000000000001</v>
      </c>
      <c r="D18" s="4" t="s">
        <v>69</v>
      </c>
      <c r="E18" s="5">
        <v>36.942999999999998</v>
      </c>
      <c r="G18" s="5"/>
      <c r="I18" s="1"/>
    </row>
    <row r="19" spans="1:9" x14ac:dyDescent="0.2">
      <c r="B19" s="4" t="s">
        <v>69</v>
      </c>
      <c r="C19" s="5">
        <v>17.228999999999999</v>
      </c>
      <c r="D19" s="4" t="s">
        <v>69</v>
      </c>
      <c r="E19" s="5">
        <v>33.984000000000002</v>
      </c>
      <c r="G19" s="5"/>
      <c r="I19" s="1"/>
    </row>
    <row r="20" spans="1:9" x14ac:dyDescent="0.2">
      <c r="B20" s="4" t="s">
        <v>69</v>
      </c>
      <c r="C20" s="5">
        <v>17.029</v>
      </c>
      <c r="D20" s="4" t="s">
        <v>69</v>
      </c>
      <c r="E20" s="5">
        <v>33.944000000000003</v>
      </c>
      <c r="G20" s="5"/>
      <c r="I20" s="1"/>
    </row>
    <row r="21" spans="1:9" x14ac:dyDescent="0.2">
      <c r="B21" s="4" t="s">
        <v>70</v>
      </c>
      <c r="C21" s="5">
        <v>18.463000000000001</v>
      </c>
      <c r="D21" s="4" t="s">
        <v>70</v>
      </c>
      <c r="E21" s="5">
        <v>24.988</v>
      </c>
      <c r="G21" s="5"/>
      <c r="I21" s="1"/>
    </row>
    <row r="22" spans="1:9" x14ac:dyDescent="0.2">
      <c r="B22" s="4" t="s">
        <v>70</v>
      </c>
      <c r="C22" s="5">
        <v>18.437999999999999</v>
      </c>
      <c r="D22" s="4" t="s">
        <v>70</v>
      </c>
      <c r="E22" s="5">
        <v>24.879000000000001</v>
      </c>
      <c r="G22" s="5"/>
      <c r="I22" s="1"/>
    </row>
    <row r="23" spans="1:9" x14ac:dyDescent="0.2">
      <c r="B23" s="4" t="s">
        <v>70</v>
      </c>
      <c r="C23" s="5">
        <v>18.378</v>
      </c>
      <c r="D23" s="4" t="s">
        <v>70</v>
      </c>
      <c r="E23" s="5">
        <v>24.861000000000001</v>
      </c>
      <c r="G23" s="5"/>
      <c r="I23" s="1"/>
    </row>
    <row r="24" spans="1:9" x14ac:dyDescent="0.2">
      <c r="B24" s="4"/>
      <c r="C24" s="5"/>
      <c r="D24" s="4"/>
      <c r="E24" s="5"/>
      <c r="G24" s="5"/>
      <c r="I24" s="1"/>
    </row>
    <row r="25" spans="1:9" x14ac:dyDescent="0.2">
      <c r="A25" s="2" t="s">
        <v>79</v>
      </c>
      <c r="B25" s="4" t="s">
        <v>69</v>
      </c>
      <c r="C25" s="5">
        <v>17.434999999999999</v>
      </c>
      <c r="D25" s="4" t="s">
        <v>69</v>
      </c>
      <c r="E25" s="5">
        <v>31.347999999999999</v>
      </c>
      <c r="G25" s="5"/>
      <c r="I25" s="1"/>
    </row>
    <row r="26" spans="1:9" x14ac:dyDescent="0.2">
      <c r="B26" s="4" t="s">
        <v>69</v>
      </c>
      <c r="C26" s="5">
        <v>17.059999999999999</v>
      </c>
      <c r="D26" s="4" t="s">
        <v>69</v>
      </c>
      <c r="E26" s="5">
        <v>30.494</v>
      </c>
      <c r="G26" s="5"/>
      <c r="I26" s="1"/>
    </row>
    <row r="27" spans="1:9" x14ac:dyDescent="0.2">
      <c r="B27" s="4" t="s">
        <v>69</v>
      </c>
      <c r="C27" s="5">
        <v>17.12</v>
      </c>
      <c r="D27" s="4" t="s">
        <v>69</v>
      </c>
      <c r="E27" s="5">
        <v>30.693999999999999</v>
      </c>
      <c r="G27" s="5"/>
      <c r="I27" s="1"/>
    </row>
    <row r="28" spans="1:9" x14ac:dyDescent="0.2">
      <c r="B28" s="4" t="s">
        <v>70</v>
      </c>
      <c r="C28" s="5">
        <v>18.463000000000001</v>
      </c>
      <c r="D28" s="4" t="s">
        <v>70</v>
      </c>
      <c r="E28" s="5">
        <v>25.425999999999998</v>
      </c>
      <c r="G28" s="5"/>
      <c r="I28" s="1"/>
    </row>
    <row r="29" spans="1:9" x14ac:dyDescent="0.2">
      <c r="B29" s="4" t="s">
        <v>70</v>
      </c>
      <c r="C29" s="5">
        <v>18.437999999999999</v>
      </c>
      <c r="D29" s="4" t="s">
        <v>70</v>
      </c>
      <c r="E29" s="5">
        <v>25.649000000000001</v>
      </c>
      <c r="G29" s="5"/>
      <c r="I29" s="1"/>
    </row>
    <row r="30" spans="1:9" x14ac:dyDescent="0.2">
      <c r="B30" s="4" t="s">
        <v>70</v>
      </c>
      <c r="C30" s="5">
        <v>18.378</v>
      </c>
      <c r="D30" s="4" t="s">
        <v>70</v>
      </c>
      <c r="E30" s="5">
        <v>25.709</v>
      </c>
      <c r="G30" s="5"/>
      <c r="I30" s="1"/>
    </row>
    <row r="31" spans="1:9" x14ac:dyDescent="0.2">
      <c r="B31" s="4"/>
      <c r="C31" s="5"/>
      <c r="D31" s="4"/>
      <c r="E31" s="5"/>
      <c r="G31" s="5"/>
      <c r="I31" s="1"/>
    </row>
    <row r="32" spans="1:9" x14ac:dyDescent="0.2">
      <c r="A32" s="2" t="s">
        <v>67</v>
      </c>
      <c r="B32" s="4" t="s">
        <v>69</v>
      </c>
      <c r="C32" s="5">
        <v>17.434999999999999</v>
      </c>
      <c r="D32" s="4" t="s">
        <v>69</v>
      </c>
      <c r="E32" s="5">
        <v>30.478999999999999</v>
      </c>
      <c r="G32" s="5"/>
      <c r="I32" s="1"/>
    </row>
    <row r="33" spans="1:9" x14ac:dyDescent="0.2">
      <c r="B33" s="4" t="s">
        <v>69</v>
      </c>
      <c r="C33" s="5">
        <v>17.059999999999999</v>
      </c>
      <c r="D33" s="4" t="s">
        <v>69</v>
      </c>
      <c r="E33" s="5">
        <v>30.684000000000001</v>
      </c>
      <c r="G33" s="5"/>
      <c r="I33" s="1"/>
    </row>
    <row r="34" spans="1:9" x14ac:dyDescent="0.2">
      <c r="B34" s="4" t="s">
        <v>69</v>
      </c>
      <c r="C34" s="5">
        <v>17.12</v>
      </c>
      <c r="D34" s="4" t="s">
        <v>69</v>
      </c>
      <c r="E34" s="5">
        <v>30.62</v>
      </c>
      <c r="G34" s="5"/>
      <c r="I34" s="1"/>
    </row>
    <row r="35" spans="1:9" x14ac:dyDescent="0.2">
      <c r="B35" s="4" t="s">
        <v>70</v>
      </c>
      <c r="C35" s="5">
        <v>25.446999999999999</v>
      </c>
      <c r="D35" s="4" t="s">
        <v>70</v>
      </c>
      <c r="E35" s="5">
        <v>30.457000000000001</v>
      </c>
      <c r="G35" s="5"/>
      <c r="I35" s="1"/>
    </row>
    <row r="36" spans="1:9" x14ac:dyDescent="0.2">
      <c r="B36" s="4" t="s">
        <v>70</v>
      </c>
      <c r="C36" s="5">
        <v>25.4</v>
      </c>
      <c r="D36" s="4" t="s">
        <v>70</v>
      </c>
      <c r="E36" s="5">
        <v>31.47</v>
      </c>
      <c r="G36" s="5"/>
      <c r="I36" s="1"/>
    </row>
    <row r="37" spans="1:9" x14ac:dyDescent="0.2">
      <c r="B37" s="4" t="s">
        <v>70</v>
      </c>
      <c r="C37" s="5">
        <v>25.4</v>
      </c>
      <c r="D37" s="4" t="s">
        <v>70</v>
      </c>
      <c r="E37" s="5">
        <v>31.5</v>
      </c>
      <c r="G37" s="5"/>
      <c r="I37" s="1"/>
    </row>
    <row r="38" spans="1:9" x14ac:dyDescent="0.2">
      <c r="B38" s="4"/>
      <c r="C38" s="5"/>
      <c r="D38" s="4"/>
      <c r="E38" s="5"/>
      <c r="G38" s="5"/>
      <c r="I38" s="1"/>
    </row>
    <row r="39" spans="1:9" x14ac:dyDescent="0.2">
      <c r="A39" s="2" t="s">
        <v>68</v>
      </c>
      <c r="B39" s="4" t="s">
        <v>69</v>
      </c>
      <c r="C39" s="5">
        <v>17.283000000000001</v>
      </c>
      <c r="D39" s="4" t="s">
        <v>69</v>
      </c>
      <c r="E39" s="5">
        <v>33.585999999999999</v>
      </c>
      <c r="G39" s="5"/>
      <c r="I39" s="1"/>
    </row>
    <row r="40" spans="1:9" x14ac:dyDescent="0.2">
      <c r="B40" s="4" t="s">
        <v>69</v>
      </c>
      <c r="C40" s="5">
        <v>17.129000000000001</v>
      </c>
      <c r="D40" s="4" t="s">
        <v>69</v>
      </c>
      <c r="E40" s="5">
        <v>34.200000000000003</v>
      </c>
      <c r="G40" s="5"/>
      <c r="I40" s="1"/>
    </row>
    <row r="41" spans="1:9" x14ac:dyDescent="0.2">
      <c r="B41" s="4" t="s">
        <v>69</v>
      </c>
      <c r="C41" s="5">
        <v>17.129000000000001</v>
      </c>
      <c r="D41" s="4" t="s">
        <v>69</v>
      </c>
      <c r="E41" s="5">
        <v>34.154000000000003</v>
      </c>
      <c r="G41" s="5"/>
      <c r="I41" s="1"/>
    </row>
    <row r="42" spans="1:9" x14ac:dyDescent="0.2">
      <c r="B42" s="4" t="s">
        <v>70</v>
      </c>
      <c r="C42" s="5">
        <v>25.446999999999999</v>
      </c>
      <c r="D42" s="4" t="s">
        <v>70</v>
      </c>
      <c r="E42" s="5">
        <v>31.870999999999999</v>
      </c>
      <c r="G42" s="5"/>
      <c r="I42" s="1"/>
    </row>
    <row r="43" spans="1:9" x14ac:dyDescent="0.2">
      <c r="B43" s="4" t="s">
        <v>70</v>
      </c>
      <c r="C43" s="5">
        <v>25.4</v>
      </c>
      <c r="D43" s="4" t="s">
        <v>70</v>
      </c>
      <c r="E43" s="5">
        <v>32.130000000000003</v>
      </c>
      <c r="G43" s="5"/>
      <c r="I43" s="1"/>
    </row>
    <row r="44" spans="1:9" x14ac:dyDescent="0.2">
      <c r="B44" s="4" t="s">
        <v>70</v>
      </c>
      <c r="C44" s="5">
        <v>25.4</v>
      </c>
      <c r="D44" s="4" t="s">
        <v>70</v>
      </c>
      <c r="E44" s="5">
        <v>31.93</v>
      </c>
      <c r="G44" s="5"/>
      <c r="I44" s="1"/>
    </row>
    <row r="45" spans="1:9" x14ac:dyDescent="0.2">
      <c r="B45" s="4"/>
      <c r="D45" s="4"/>
      <c r="E45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A2A2-6CF3-4C49-80A9-33864D97C15A}">
  <dimension ref="A1:I67"/>
  <sheetViews>
    <sheetView zoomScale="111" zoomScaleNormal="100" workbookViewId="0">
      <selection activeCell="E65" sqref="E65"/>
    </sheetView>
  </sheetViews>
  <sheetFormatPr baseColWidth="10" defaultRowHeight="16" x14ac:dyDescent="0.2"/>
  <cols>
    <col min="1" max="1" width="10.83203125" style="2"/>
    <col min="3" max="3" width="10.83203125" style="4"/>
    <col min="7" max="7" width="10.83203125" style="4"/>
  </cols>
  <sheetData>
    <row r="1" spans="1:9" ht="24" x14ac:dyDescent="0.3">
      <c r="A1" s="6" t="s">
        <v>80</v>
      </c>
      <c r="B1" s="17" t="s">
        <v>98</v>
      </c>
      <c r="C1" s="17" t="s">
        <v>100</v>
      </c>
    </row>
    <row r="2" spans="1:9" ht="24" x14ac:dyDescent="0.3">
      <c r="A2" s="6"/>
      <c r="B2" s="17"/>
      <c r="C2" s="17"/>
    </row>
    <row r="3" spans="1:9" x14ac:dyDescent="0.2">
      <c r="B3" s="7"/>
      <c r="C3" s="7" t="s">
        <v>101</v>
      </c>
      <c r="D3" s="4"/>
      <c r="E3" s="4" t="s">
        <v>166</v>
      </c>
    </row>
    <row r="4" spans="1:9" x14ac:dyDescent="0.2">
      <c r="A4" s="2" t="s">
        <v>36</v>
      </c>
      <c r="B4" s="4" t="s">
        <v>72</v>
      </c>
      <c r="C4" s="5">
        <v>17.084</v>
      </c>
      <c r="D4" s="4" t="s">
        <v>72</v>
      </c>
      <c r="E4" s="5">
        <v>35.554000000000002</v>
      </c>
      <c r="G4" s="5"/>
      <c r="I4" s="1"/>
    </row>
    <row r="5" spans="1:9" x14ac:dyDescent="0.2">
      <c r="B5" s="4" t="s">
        <v>72</v>
      </c>
      <c r="C5" s="5">
        <v>17.155999999999999</v>
      </c>
      <c r="D5" s="4" t="s">
        <v>72</v>
      </c>
      <c r="E5" s="5">
        <v>38.241999999999997</v>
      </c>
      <c r="G5" s="5"/>
      <c r="I5" s="1"/>
    </row>
    <row r="6" spans="1:9" x14ac:dyDescent="0.2">
      <c r="B6" s="4" t="s">
        <v>72</v>
      </c>
      <c r="C6" s="5">
        <v>17.113</v>
      </c>
      <c r="D6" s="4" t="s">
        <v>72</v>
      </c>
      <c r="E6" s="5">
        <v>40</v>
      </c>
      <c r="G6" s="5"/>
      <c r="I6" s="1"/>
    </row>
    <row r="7" spans="1:9" x14ac:dyDescent="0.2">
      <c r="B7" s="4" t="s">
        <v>81</v>
      </c>
      <c r="C7" s="5">
        <v>17.905999999999999</v>
      </c>
      <c r="D7" s="4" t="s">
        <v>81</v>
      </c>
      <c r="E7" s="5">
        <v>23.227</v>
      </c>
      <c r="G7" s="5"/>
      <c r="I7" s="1"/>
    </row>
    <row r="8" spans="1:9" x14ac:dyDescent="0.2">
      <c r="B8" s="4" t="s">
        <v>81</v>
      </c>
      <c r="C8" s="5">
        <v>17.922000000000001</v>
      </c>
      <c r="D8" s="4" t="s">
        <v>81</v>
      </c>
      <c r="E8" s="5">
        <v>23.41</v>
      </c>
      <c r="G8" s="5"/>
      <c r="I8" s="1"/>
    </row>
    <row r="9" spans="1:9" x14ac:dyDescent="0.2">
      <c r="B9" s="4" t="s">
        <v>81</v>
      </c>
      <c r="C9" s="5">
        <v>17.966000000000001</v>
      </c>
      <c r="D9" s="4" t="s">
        <v>81</v>
      </c>
      <c r="E9" s="5">
        <v>23.425999999999998</v>
      </c>
      <c r="G9" s="5"/>
      <c r="I9" s="1"/>
    </row>
    <row r="10" spans="1:9" x14ac:dyDescent="0.2">
      <c r="B10" s="4" t="s">
        <v>82</v>
      </c>
      <c r="C10" s="5">
        <v>17.675000000000001</v>
      </c>
      <c r="D10" s="4" t="s">
        <v>82</v>
      </c>
      <c r="E10" s="5">
        <v>22.155000000000001</v>
      </c>
      <c r="G10" s="5"/>
      <c r="I10" s="1"/>
    </row>
    <row r="11" spans="1:9" x14ac:dyDescent="0.2">
      <c r="B11" s="4" t="s">
        <v>82</v>
      </c>
      <c r="C11" s="5">
        <v>17.823</v>
      </c>
      <c r="D11" s="4" t="s">
        <v>82</v>
      </c>
      <c r="E11" s="5">
        <v>22.199000000000002</v>
      </c>
      <c r="G11" s="5"/>
      <c r="I11" s="1"/>
    </row>
    <row r="12" spans="1:9" x14ac:dyDescent="0.2">
      <c r="B12" s="4" t="s">
        <v>82</v>
      </c>
      <c r="C12" s="5">
        <v>17.869</v>
      </c>
      <c r="D12" s="4" t="s">
        <v>82</v>
      </c>
      <c r="E12" s="5">
        <v>22.199000000000002</v>
      </c>
      <c r="G12" s="5"/>
      <c r="I12" s="1"/>
    </row>
    <row r="13" spans="1:9" x14ac:dyDescent="0.2">
      <c r="B13" s="4" t="s">
        <v>60</v>
      </c>
      <c r="C13" s="5">
        <v>20.196000000000002</v>
      </c>
      <c r="D13" s="4" t="s">
        <v>60</v>
      </c>
      <c r="E13" s="5">
        <v>27.358000000000001</v>
      </c>
      <c r="G13" s="5"/>
      <c r="I13" s="1"/>
    </row>
    <row r="14" spans="1:9" x14ac:dyDescent="0.2">
      <c r="B14" s="4" t="s">
        <v>60</v>
      </c>
      <c r="C14" s="5">
        <v>19.79</v>
      </c>
      <c r="D14" s="4" t="s">
        <v>60</v>
      </c>
      <c r="E14" s="5">
        <v>27.646000000000001</v>
      </c>
      <c r="G14" s="5"/>
      <c r="I14" s="1"/>
    </row>
    <row r="15" spans="1:9" x14ac:dyDescent="0.2">
      <c r="B15" s="4" t="s">
        <v>60</v>
      </c>
      <c r="C15" s="5">
        <v>19.797999999999998</v>
      </c>
      <c r="D15" s="4" t="s">
        <v>60</v>
      </c>
      <c r="E15" s="5">
        <v>27.606000000000002</v>
      </c>
      <c r="G15" s="5"/>
      <c r="I15" s="1"/>
    </row>
    <row r="16" spans="1:9" x14ac:dyDescent="0.2">
      <c r="B16" s="4"/>
      <c r="C16" s="5"/>
      <c r="D16" s="4"/>
      <c r="E16" s="5"/>
      <c r="G16" s="5"/>
      <c r="I16" s="1"/>
    </row>
    <row r="17" spans="1:9" x14ac:dyDescent="0.2">
      <c r="A17" s="2" t="s">
        <v>58</v>
      </c>
      <c r="B17" s="4" t="s">
        <v>72</v>
      </c>
      <c r="C17" s="5">
        <v>17.084</v>
      </c>
      <c r="D17" s="4" t="s">
        <v>72</v>
      </c>
      <c r="E17" s="5">
        <v>29.966999999999999</v>
      </c>
      <c r="G17" s="5"/>
      <c r="I17" s="1"/>
    </row>
    <row r="18" spans="1:9" x14ac:dyDescent="0.2">
      <c r="B18" s="4" t="s">
        <v>72</v>
      </c>
      <c r="C18" s="5">
        <v>17.155999999999999</v>
      </c>
      <c r="D18" s="4" t="s">
        <v>72</v>
      </c>
      <c r="E18" s="5">
        <v>29.507000000000001</v>
      </c>
      <c r="G18" s="5"/>
      <c r="I18" s="1"/>
    </row>
    <row r="19" spans="1:9" x14ac:dyDescent="0.2">
      <c r="B19" s="4" t="s">
        <v>72</v>
      </c>
      <c r="C19" s="5">
        <v>17.113</v>
      </c>
      <c r="D19" s="4" t="s">
        <v>72</v>
      </c>
      <c r="E19" s="5">
        <v>29.382000000000001</v>
      </c>
      <c r="G19" s="5"/>
      <c r="I19" s="1"/>
    </row>
    <row r="20" spans="1:9" x14ac:dyDescent="0.2">
      <c r="B20" s="4" t="s">
        <v>81</v>
      </c>
      <c r="C20" s="5">
        <v>17.905999999999999</v>
      </c>
      <c r="D20" s="4" t="s">
        <v>81</v>
      </c>
      <c r="E20" s="5">
        <v>23.253</v>
      </c>
      <c r="G20" s="5"/>
      <c r="I20" s="1"/>
    </row>
    <row r="21" spans="1:9" x14ac:dyDescent="0.2">
      <c r="B21" s="4" t="s">
        <v>81</v>
      </c>
      <c r="C21" s="5">
        <v>17.922000000000001</v>
      </c>
      <c r="D21" s="4" t="s">
        <v>81</v>
      </c>
      <c r="E21" s="5">
        <v>23.338000000000001</v>
      </c>
      <c r="G21" s="5"/>
      <c r="I21" s="1"/>
    </row>
    <row r="22" spans="1:9" x14ac:dyDescent="0.2">
      <c r="B22" s="4" t="s">
        <v>81</v>
      </c>
      <c r="C22" s="5">
        <v>17.966000000000001</v>
      </c>
      <c r="D22" s="4" t="s">
        <v>81</v>
      </c>
      <c r="E22" s="5">
        <v>23.277999999999999</v>
      </c>
      <c r="G22" s="5"/>
      <c r="I22" s="1"/>
    </row>
    <row r="23" spans="1:9" x14ac:dyDescent="0.2">
      <c r="B23" s="4" t="s">
        <v>82</v>
      </c>
      <c r="C23" s="5">
        <v>17.675000000000001</v>
      </c>
      <c r="D23" s="4" t="s">
        <v>82</v>
      </c>
      <c r="E23" s="5">
        <v>23.103999999999999</v>
      </c>
      <c r="G23" s="5"/>
      <c r="I23" s="1"/>
    </row>
    <row r="24" spans="1:9" x14ac:dyDescent="0.2">
      <c r="B24" s="4" t="s">
        <v>82</v>
      </c>
      <c r="C24" s="5">
        <v>17.823</v>
      </c>
      <c r="D24" s="4" t="s">
        <v>82</v>
      </c>
      <c r="E24" s="5">
        <v>23.155999999999999</v>
      </c>
      <c r="G24" s="5"/>
      <c r="I24" s="1"/>
    </row>
    <row r="25" spans="1:9" x14ac:dyDescent="0.2">
      <c r="B25" s="4" t="s">
        <v>82</v>
      </c>
      <c r="C25" s="5">
        <v>17.869</v>
      </c>
      <c r="D25" s="4" t="s">
        <v>82</v>
      </c>
      <c r="E25" s="5">
        <v>23.175999999999998</v>
      </c>
      <c r="G25" s="5"/>
      <c r="I25" s="1"/>
    </row>
    <row r="26" spans="1:9" x14ac:dyDescent="0.2">
      <c r="B26" s="4" t="s">
        <v>60</v>
      </c>
      <c r="C26" s="5">
        <v>20.196000000000002</v>
      </c>
      <c r="D26" s="4" t="s">
        <v>60</v>
      </c>
      <c r="E26" s="5">
        <v>24.771000000000001</v>
      </c>
      <c r="G26" s="5"/>
      <c r="I26" s="1"/>
    </row>
    <row r="27" spans="1:9" x14ac:dyDescent="0.2">
      <c r="B27" s="4" t="s">
        <v>60</v>
      </c>
      <c r="C27" s="5">
        <v>19.79</v>
      </c>
      <c r="D27" s="4" t="s">
        <v>60</v>
      </c>
      <c r="E27" s="5">
        <v>24.8</v>
      </c>
      <c r="G27" s="5"/>
      <c r="I27" s="1"/>
    </row>
    <row r="28" spans="1:9" x14ac:dyDescent="0.2">
      <c r="B28" s="4" t="s">
        <v>60</v>
      </c>
      <c r="C28" s="5">
        <v>19.797999999999998</v>
      </c>
      <c r="D28" s="4" t="s">
        <v>60</v>
      </c>
      <c r="E28" s="5">
        <v>24.777999999999999</v>
      </c>
      <c r="G28" s="5"/>
      <c r="I28" s="1"/>
    </row>
    <row r="29" spans="1:9" x14ac:dyDescent="0.2">
      <c r="B29" s="4"/>
      <c r="C29" s="5"/>
      <c r="D29" s="4"/>
      <c r="E29" s="5"/>
      <c r="G29" s="5"/>
      <c r="I29" s="1"/>
    </row>
    <row r="30" spans="1:9" x14ac:dyDescent="0.2">
      <c r="A30" s="2" t="s">
        <v>39</v>
      </c>
      <c r="B30" s="4" t="s">
        <v>72</v>
      </c>
      <c r="C30" s="5">
        <v>17.084</v>
      </c>
      <c r="D30" s="4" t="s">
        <v>72</v>
      </c>
      <c r="E30" s="5">
        <v>32.89</v>
      </c>
      <c r="G30" s="5"/>
      <c r="I30" s="1"/>
    </row>
    <row r="31" spans="1:9" x14ac:dyDescent="0.2">
      <c r="B31" s="4" t="s">
        <v>72</v>
      </c>
      <c r="C31" s="5">
        <v>17.155999999999999</v>
      </c>
      <c r="D31" s="4" t="s">
        <v>72</v>
      </c>
      <c r="E31" s="5">
        <v>33.932000000000002</v>
      </c>
      <c r="G31" s="5"/>
      <c r="I31" s="1"/>
    </row>
    <row r="32" spans="1:9" x14ac:dyDescent="0.2">
      <c r="B32" s="4" t="s">
        <v>72</v>
      </c>
      <c r="C32" s="5">
        <v>17.113</v>
      </c>
      <c r="D32" s="4" t="s">
        <v>72</v>
      </c>
      <c r="E32" s="5">
        <v>32.954000000000001</v>
      </c>
      <c r="G32" s="5"/>
      <c r="I32" s="1"/>
    </row>
    <row r="33" spans="1:9" x14ac:dyDescent="0.2">
      <c r="B33" s="4" t="s">
        <v>81</v>
      </c>
      <c r="C33" s="5">
        <v>17.905999999999999</v>
      </c>
      <c r="D33" s="4" t="s">
        <v>81</v>
      </c>
      <c r="E33" s="5">
        <v>23.062999999999999</v>
      </c>
      <c r="G33" s="5"/>
      <c r="I33" s="1"/>
    </row>
    <row r="34" spans="1:9" x14ac:dyDescent="0.2">
      <c r="B34" s="4" t="s">
        <v>81</v>
      </c>
      <c r="C34" s="5">
        <v>17.922000000000001</v>
      </c>
      <c r="D34" s="4" t="s">
        <v>81</v>
      </c>
      <c r="E34" s="5">
        <v>22.84</v>
      </c>
      <c r="G34" s="5"/>
      <c r="I34" s="1"/>
    </row>
    <row r="35" spans="1:9" x14ac:dyDescent="0.2">
      <c r="B35" s="4" t="s">
        <v>81</v>
      </c>
      <c r="C35" s="5">
        <v>17.966000000000001</v>
      </c>
      <c r="D35" s="4" t="s">
        <v>81</v>
      </c>
      <c r="E35" s="5">
        <v>22.8</v>
      </c>
      <c r="G35" s="5"/>
      <c r="I35" s="1"/>
    </row>
    <row r="36" spans="1:9" x14ac:dyDescent="0.2">
      <c r="B36" s="4" t="s">
        <v>82</v>
      </c>
      <c r="C36" s="5">
        <v>17.675000000000001</v>
      </c>
      <c r="D36" s="4" t="s">
        <v>82</v>
      </c>
      <c r="E36" s="5">
        <v>23.452000000000002</v>
      </c>
      <c r="G36" s="5"/>
      <c r="I36" s="1"/>
    </row>
    <row r="37" spans="1:9" x14ac:dyDescent="0.2">
      <c r="B37" s="4" t="s">
        <v>82</v>
      </c>
      <c r="C37" s="5">
        <v>17.823</v>
      </c>
      <c r="D37" s="4" t="s">
        <v>82</v>
      </c>
      <c r="E37" s="5">
        <v>23.300999999999998</v>
      </c>
      <c r="G37" s="5"/>
      <c r="I37" s="1"/>
    </row>
    <row r="38" spans="1:9" x14ac:dyDescent="0.2">
      <c r="B38" s="4" t="s">
        <v>82</v>
      </c>
      <c r="C38" s="5">
        <v>17.869</v>
      </c>
      <c r="D38" s="4" t="s">
        <v>82</v>
      </c>
      <c r="E38" s="5">
        <v>23.39</v>
      </c>
      <c r="G38" s="5"/>
      <c r="I38" s="1"/>
    </row>
    <row r="39" spans="1:9" x14ac:dyDescent="0.2">
      <c r="B39" s="4" t="s">
        <v>60</v>
      </c>
      <c r="C39" s="5">
        <v>20.196000000000002</v>
      </c>
      <c r="D39" s="4" t="s">
        <v>60</v>
      </c>
      <c r="E39" s="5">
        <v>31.312999999999999</v>
      </c>
      <c r="G39" s="5"/>
      <c r="I39" s="1"/>
    </row>
    <row r="40" spans="1:9" x14ac:dyDescent="0.2">
      <c r="B40" s="4" t="s">
        <v>60</v>
      </c>
      <c r="C40" s="5">
        <v>19.79</v>
      </c>
      <c r="D40" s="4" t="s">
        <v>60</v>
      </c>
      <c r="E40" s="5">
        <v>31.138000000000002</v>
      </c>
      <c r="G40" s="5"/>
      <c r="I40" s="1"/>
    </row>
    <row r="41" spans="1:9" x14ac:dyDescent="0.2">
      <c r="B41" s="4" t="s">
        <v>60</v>
      </c>
      <c r="C41" s="5">
        <v>19.797999999999998</v>
      </c>
      <c r="D41" s="4" t="s">
        <v>60</v>
      </c>
      <c r="E41" s="5">
        <v>31.12</v>
      </c>
      <c r="G41" s="5"/>
      <c r="I41" s="1"/>
    </row>
    <row r="42" spans="1:9" x14ac:dyDescent="0.2">
      <c r="B42" s="4"/>
      <c r="C42" s="5"/>
      <c r="D42" s="4"/>
      <c r="E42" s="5"/>
      <c r="G42" s="5"/>
      <c r="I42" s="1"/>
    </row>
    <row r="43" spans="1:9" x14ac:dyDescent="0.2">
      <c r="A43" s="2" t="s">
        <v>38</v>
      </c>
      <c r="B43" s="4" t="s">
        <v>72</v>
      </c>
      <c r="C43" s="5">
        <v>17.401</v>
      </c>
      <c r="D43" s="4" t="s">
        <v>72</v>
      </c>
      <c r="E43" s="5">
        <v>27.812999999999999</v>
      </c>
      <c r="G43" s="5"/>
      <c r="I43" s="1"/>
    </row>
    <row r="44" spans="1:9" x14ac:dyDescent="0.2">
      <c r="B44" s="4" t="s">
        <v>72</v>
      </c>
      <c r="C44" s="5">
        <v>17.544</v>
      </c>
      <c r="D44" s="4" t="s">
        <v>72</v>
      </c>
      <c r="E44" s="5">
        <v>27.780999999999999</v>
      </c>
      <c r="G44" s="5"/>
      <c r="I44" s="1"/>
    </row>
    <row r="45" spans="1:9" x14ac:dyDescent="0.2">
      <c r="B45" s="4" t="s">
        <v>72</v>
      </c>
      <c r="C45" s="5">
        <v>17.539000000000001</v>
      </c>
      <c r="D45" s="4" t="s">
        <v>72</v>
      </c>
      <c r="E45" s="5">
        <v>27.866</v>
      </c>
      <c r="G45" s="5"/>
      <c r="I45" s="1"/>
    </row>
    <row r="46" spans="1:9" x14ac:dyDescent="0.2">
      <c r="B46" s="4" t="s">
        <v>81</v>
      </c>
      <c r="C46" s="5">
        <v>17.489999999999998</v>
      </c>
      <c r="D46" s="4" t="s">
        <v>81</v>
      </c>
      <c r="E46" s="5">
        <v>22.552</v>
      </c>
      <c r="G46" s="5"/>
      <c r="I46" s="1"/>
    </row>
    <row r="47" spans="1:9" x14ac:dyDescent="0.2">
      <c r="B47" s="4" t="s">
        <v>81</v>
      </c>
      <c r="C47" s="5">
        <v>17.420000000000002</v>
      </c>
      <c r="D47" s="4" t="s">
        <v>81</v>
      </c>
      <c r="E47" s="5">
        <v>22.628</v>
      </c>
      <c r="G47" s="5"/>
      <c r="I47" s="1"/>
    </row>
    <row r="48" spans="1:9" x14ac:dyDescent="0.2">
      <c r="B48" s="4" t="s">
        <v>81</v>
      </c>
      <c r="C48" s="5">
        <v>17.443999999999999</v>
      </c>
      <c r="D48" s="4" t="s">
        <v>81</v>
      </c>
      <c r="E48" s="5">
        <v>22.667999999999999</v>
      </c>
      <c r="G48" s="5"/>
      <c r="I48" s="1"/>
    </row>
    <row r="49" spans="1:9" x14ac:dyDescent="0.2">
      <c r="B49" s="4" t="s">
        <v>82</v>
      </c>
      <c r="C49" s="5">
        <v>17.675000000000001</v>
      </c>
      <c r="D49" s="4" t="s">
        <v>82</v>
      </c>
      <c r="E49" s="5">
        <v>22.742999999999999</v>
      </c>
      <c r="G49" s="5"/>
      <c r="I49" s="1"/>
    </row>
    <row r="50" spans="1:9" x14ac:dyDescent="0.2">
      <c r="B50" s="4" t="s">
        <v>82</v>
      </c>
      <c r="C50" s="5">
        <v>17.82</v>
      </c>
      <c r="D50" s="4" t="s">
        <v>82</v>
      </c>
      <c r="E50" s="5">
        <v>22.957999999999998</v>
      </c>
      <c r="G50" s="5"/>
      <c r="I50" s="1"/>
    </row>
    <row r="51" spans="1:9" x14ac:dyDescent="0.2">
      <c r="B51" s="4" t="s">
        <v>82</v>
      </c>
      <c r="C51" s="5">
        <v>17.861999999999998</v>
      </c>
      <c r="D51" s="4" t="s">
        <v>82</v>
      </c>
      <c r="E51" s="5">
        <v>22.998000000000001</v>
      </c>
      <c r="G51" s="5"/>
      <c r="I51" s="1"/>
    </row>
    <row r="52" spans="1:9" x14ac:dyDescent="0.2">
      <c r="B52" s="4" t="s">
        <v>60</v>
      </c>
      <c r="C52" s="5">
        <v>20.196000000000002</v>
      </c>
      <c r="D52" s="4" t="s">
        <v>60</v>
      </c>
      <c r="E52" s="5">
        <v>30.917000000000002</v>
      </c>
      <c r="G52" s="5"/>
      <c r="I52" s="1"/>
    </row>
    <row r="53" spans="1:9" x14ac:dyDescent="0.2">
      <c r="B53" s="4" t="s">
        <v>60</v>
      </c>
      <c r="C53" s="5">
        <v>19.79</v>
      </c>
      <c r="D53" s="4" t="s">
        <v>60</v>
      </c>
      <c r="E53" s="5">
        <v>30.991</v>
      </c>
      <c r="G53" s="5"/>
      <c r="I53" s="1"/>
    </row>
    <row r="54" spans="1:9" x14ac:dyDescent="0.2">
      <c r="B54" s="4" t="s">
        <v>60</v>
      </c>
      <c r="C54" s="5">
        <v>19.797999999999998</v>
      </c>
      <c r="D54" s="4" t="s">
        <v>60</v>
      </c>
      <c r="E54" s="5">
        <v>30.931000000000001</v>
      </c>
      <c r="G54" s="5"/>
      <c r="I54" s="1"/>
    </row>
    <row r="55" spans="1:9" x14ac:dyDescent="0.2">
      <c r="B55" s="4"/>
      <c r="C55" s="5"/>
      <c r="D55" s="4"/>
      <c r="E55" s="5"/>
      <c r="G55" s="5"/>
      <c r="I55" s="1"/>
    </row>
    <row r="56" spans="1:9" x14ac:dyDescent="0.2">
      <c r="A56" s="2" t="s">
        <v>40</v>
      </c>
      <c r="B56" s="4" t="s">
        <v>72</v>
      </c>
      <c r="C56" s="5">
        <v>17.401</v>
      </c>
      <c r="D56" s="4" t="s">
        <v>72</v>
      </c>
      <c r="E56" s="5">
        <v>35.281999999999996</v>
      </c>
      <c r="G56" s="5"/>
      <c r="I56" s="1"/>
    </row>
    <row r="57" spans="1:9" x14ac:dyDescent="0.2">
      <c r="B57" s="4" t="s">
        <v>72</v>
      </c>
      <c r="C57" s="5">
        <v>17.544</v>
      </c>
      <c r="D57" s="4" t="s">
        <v>72</v>
      </c>
      <c r="E57" s="5">
        <v>34.192999999999998</v>
      </c>
      <c r="G57" s="5"/>
      <c r="I57" s="1"/>
    </row>
    <row r="58" spans="1:9" x14ac:dyDescent="0.2">
      <c r="B58" s="4" t="s">
        <v>72</v>
      </c>
      <c r="C58" s="5">
        <v>17.539000000000001</v>
      </c>
      <c r="D58" s="4" t="s">
        <v>72</v>
      </c>
      <c r="E58" s="5">
        <v>33.753999999999998</v>
      </c>
      <c r="G58" s="5"/>
      <c r="I58" s="1"/>
    </row>
    <row r="59" spans="1:9" x14ac:dyDescent="0.2">
      <c r="B59" s="4" t="s">
        <v>81</v>
      </c>
      <c r="C59" s="5">
        <v>17.489999999999998</v>
      </c>
      <c r="D59" s="4" t="s">
        <v>81</v>
      </c>
      <c r="E59" s="5">
        <v>25.146000000000001</v>
      </c>
      <c r="G59" s="5"/>
      <c r="I59" s="1"/>
    </row>
    <row r="60" spans="1:9" x14ac:dyDescent="0.2">
      <c r="B60" s="4" t="s">
        <v>81</v>
      </c>
      <c r="C60" s="5">
        <v>17.420000000000002</v>
      </c>
      <c r="D60" s="4" t="s">
        <v>81</v>
      </c>
      <c r="E60" s="5">
        <v>25.18</v>
      </c>
      <c r="G60" s="5"/>
      <c r="I60" s="1"/>
    </row>
    <row r="61" spans="1:9" x14ac:dyDescent="0.2">
      <c r="B61" s="4" t="s">
        <v>81</v>
      </c>
      <c r="C61" s="5">
        <v>17.443999999999999</v>
      </c>
      <c r="D61" s="4" t="s">
        <v>81</v>
      </c>
      <c r="E61" s="5">
        <v>25.19</v>
      </c>
      <c r="G61" s="5"/>
      <c r="I61" s="1"/>
    </row>
    <row r="62" spans="1:9" x14ac:dyDescent="0.2">
      <c r="B62" s="4" t="s">
        <v>82</v>
      </c>
      <c r="C62" s="5">
        <v>17.675000000000001</v>
      </c>
      <c r="D62" s="4" t="s">
        <v>82</v>
      </c>
      <c r="E62" s="5">
        <v>26.827000000000002</v>
      </c>
      <c r="G62" s="5"/>
      <c r="I62" s="1"/>
    </row>
    <row r="63" spans="1:9" x14ac:dyDescent="0.2">
      <c r="B63" s="4" t="s">
        <v>82</v>
      </c>
      <c r="C63" s="5">
        <v>17.82</v>
      </c>
      <c r="D63" s="4" t="s">
        <v>82</v>
      </c>
      <c r="E63" s="5">
        <v>26.664999999999999</v>
      </c>
      <c r="G63" s="5"/>
      <c r="I63" s="1"/>
    </row>
    <row r="64" spans="1:9" x14ac:dyDescent="0.2">
      <c r="B64" s="4" t="s">
        <v>82</v>
      </c>
      <c r="C64" s="5">
        <v>17.861999999999998</v>
      </c>
      <c r="D64" s="4" t="s">
        <v>82</v>
      </c>
      <c r="E64" s="5">
        <v>26.465</v>
      </c>
      <c r="G64" s="5"/>
      <c r="I64" s="1"/>
    </row>
    <row r="65" spans="2:9" x14ac:dyDescent="0.2">
      <c r="B65" s="4" t="s">
        <v>60</v>
      </c>
      <c r="C65" s="5">
        <v>19.923999999999999</v>
      </c>
      <c r="D65" s="4" t="s">
        <v>60</v>
      </c>
      <c r="E65" s="5">
        <v>30.332000000000001</v>
      </c>
      <c r="G65" s="5"/>
      <c r="I65" s="1"/>
    </row>
    <row r="66" spans="2:9" x14ac:dyDescent="0.2">
      <c r="B66" s="4" t="s">
        <v>60</v>
      </c>
      <c r="C66" s="5">
        <v>19.96</v>
      </c>
      <c r="D66" s="4" t="s">
        <v>60</v>
      </c>
      <c r="E66" s="5">
        <v>30.31</v>
      </c>
      <c r="G66" s="5"/>
      <c r="I66" s="1"/>
    </row>
    <row r="67" spans="2:9" x14ac:dyDescent="0.2">
      <c r="B67" s="4" t="s">
        <v>60</v>
      </c>
      <c r="C67" s="5">
        <v>20.006</v>
      </c>
      <c r="D67" s="4" t="s">
        <v>60</v>
      </c>
      <c r="E67" s="5">
        <v>30.341999999999999</v>
      </c>
      <c r="G67" s="5"/>
      <c r="I67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1CF8-25EF-B54F-AA6A-6CA4FE0C0078}">
  <dimension ref="A1:D21"/>
  <sheetViews>
    <sheetView workbookViewId="0">
      <selection activeCell="D16" sqref="D16"/>
    </sheetView>
  </sheetViews>
  <sheetFormatPr baseColWidth="10" defaultRowHeight="16" x14ac:dyDescent="0.2"/>
  <cols>
    <col min="1" max="1" width="16.83203125" bestFit="1" customWidth="1"/>
    <col min="2" max="2" width="15.1640625" customWidth="1"/>
    <col min="4" max="4" width="32.6640625" bestFit="1" customWidth="1"/>
  </cols>
  <sheetData>
    <row r="1" spans="1:4" ht="20" x14ac:dyDescent="0.2">
      <c r="A1" s="14" t="s">
        <v>179</v>
      </c>
    </row>
    <row r="2" spans="1:4" ht="24" x14ac:dyDescent="0.3">
      <c r="A2" s="6" t="s">
        <v>176</v>
      </c>
    </row>
    <row r="6" spans="1:4" x14ac:dyDescent="0.2">
      <c r="B6" t="s">
        <v>158</v>
      </c>
      <c r="C6" t="s">
        <v>153</v>
      </c>
      <c r="D6" t="s">
        <v>159</v>
      </c>
    </row>
    <row r="7" spans="1:4" x14ac:dyDescent="0.2">
      <c r="A7" t="s">
        <v>154</v>
      </c>
      <c r="B7">
        <v>1404</v>
      </c>
      <c r="C7">
        <v>1466</v>
      </c>
      <c r="D7">
        <f>B7/C7*100</f>
        <v>95.770804911323324</v>
      </c>
    </row>
    <row r="8" spans="1:4" x14ac:dyDescent="0.2">
      <c r="B8">
        <v>1335</v>
      </c>
      <c r="C8">
        <v>1402</v>
      </c>
      <c r="D8">
        <f>B8/C8*100</f>
        <v>95.221112696148353</v>
      </c>
    </row>
    <row r="9" spans="1:4" x14ac:dyDescent="0.2">
      <c r="B9">
        <v>1567</v>
      </c>
      <c r="C9">
        <v>1658</v>
      </c>
      <c r="D9">
        <f>B9/C9*100</f>
        <v>94.511459589867314</v>
      </c>
    </row>
    <row r="11" spans="1:4" x14ac:dyDescent="0.2">
      <c r="A11" t="s">
        <v>155</v>
      </c>
      <c r="B11">
        <v>1008</v>
      </c>
      <c r="C11">
        <v>1053</v>
      </c>
      <c r="D11">
        <f>B11/C11*100</f>
        <v>95.726495726495727</v>
      </c>
    </row>
    <row r="12" spans="1:4" x14ac:dyDescent="0.2">
      <c r="B12">
        <v>1251</v>
      </c>
      <c r="C12">
        <v>1332</v>
      </c>
      <c r="D12">
        <f>B12/C12*100</f>
        <v>93.918918918918919</v>
      </c>
    </row>
    <row r="13" spans="1:4" x14ac:dyDescent="0.2">
      <c r="B13">
        <v>985</v>
      </c>
      <c r="C13">
        <v>1042</v>
      </c>
      <c r="D13">
        <f>B13/C13*100</f>
        <v>94.529750479846456</v>
      </c>
    </row>
    <row r="15" spans="1:4" x14ac:dyDescent="0.2">
      <c r="A15" t="s">
        <v>156</v>
      </c>
      <c r="B15">
        <v>22</v>
      </c>
      <c r="C15">
        <v>568</v>
      </c>
      <c r="D15">
        <f>B15/C15*100</f>
        <v>3.873239436619718</v>
      </c>
    </row>
    <row r="16" spans="1:4" x14ac:dyDescent="0.2">
      <c r="B16">
        <v>16</v>
      </c>
      <c r="C16">
        <v>612</v>
      </c>
      <c r="D16">
        <f>B16/C16*100</f>
        <v>2.6143790849673203</v>
      </c>
    </row>
    <row r="17" spans="1:4" x14ac:dyDescent="0.2">
      <c r="B17">
        <v>23</v>
      </c>
      <c r="C17">
        <v>572</v>
      </c>
      <c r="D17">
        <f>B17/C17*100</f>
        <v>4.0209790209790208</v>
      </c>
    </row>
    <row r="19" spans="1:4" x14ac:dyDescent="0.2">
      <c r="A19" t="s">
        <v>157</v>
      </c>
      <c r="B19">
        <v>28</v>
      </c>
      <c r="C19">
        <v>542</v>
      </c>
      <c r="D19">
        <f>B19/C19*100</f>
        <v>5.1660516605166054</v>
      </c>
    </row>
    <row r="20" spans="1:4" x14ac:dyDescent="0.2">
      <c r="B20">
        <v>15</v>
      </c>
      <c r="C20">
        <v>585</v>
      </c>
      <c r="D20">
        <f>B20/C20*100</f>
        <v>2.5641025641025639</v>
      </c>
    </row>
    <row r="21" spans="1:4" x14ac:dyDescent="0.2">
      <c r="B21">
        <v>12</v>
      </c>
      <c r="C21">
        <v>612</v>
      </c>
      <c r="D21">
        <f>B21/C21*100</f>
        <v>1.9607843137254901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0B5F-8388-484A-94C5-C2152831B282}">
  <dimension ref="A1:D20"/>
  <sheetViews>
    <sheetView workbookViewId="0">
      <selection activeCell="L32" sqref="L32"/>
    </sheetView>
  </sheetViews>
  <sheetFormatPr baseColWidth="10" defaultRowHeight="16" x14ac:dyDescent="0.2"/>
  <cols>
    <col min="1" max="1" width="16" bestFit="1" customWidth="1"/>
  </cols>
  <sheetData>
    <row r="1" spans="1:4" ht="20" x14ac:dyDescent="0.2">
      <c r="A1" s="14" t="s">
        <v>177</v>
      </c>
    </row>
    <row r="2" spans="1:4" ht="21" x14ac:dyDescent="0.25">
      <c r="A2" s="11" t="s">
        <v>178</v>
      </c>
    </row>
    <row r="5" spans="1:4" x14ac:dyDescent="0.2">
      <c r="B5" t="s">
        <v>164</v>
      </c>
      <c r="C5" t="s">
        <v>153</v>
      </c>
      <c r="D5" t="s">
        <v>159</v>
      </c>
    </row>
    <row r="6" spans="1:4" x14ac:dyDescent="0.2">
      <c r="A6" t="s">
        <v>160</v>
      </c>
      <c r="B6">
        <v>1354</v>
      </c>
      <c r="C6">
        <v>1402</v>
      </c>
      <c r="D6">
        <f>B6/C6*100</f>
        <v>96.576319543509271</v>
      </c>
    </row>
    <row r="7" spans="1:4" x14ac:dyDescent="0.2">
      <c r="B7">
        <v>1587</v>
      </c>
      <c r="C7">
        <v>1631</v>
      </c>
      <c r="D7">
        <f>B7/C7*100</f>
        <v>97.302268546903733</v>
      </c>
    </row>
    <row r="8" spans="1:4" x14ac:dyDescent="0.2">
      <c r="B8">
        <v>1765</v>
      </c>
      <c r="C8">
        <v>1842</v>
      </c>
      <c r="D8">
        <f>B8/C8*100</f>
        <v>95.819761129207379</v>
      </c>
    </row>
    <row r="10" spans="1:4" x14ac:dyDescent="0.2">
      <c r="A10" t="s">
        <v>161</v>
      </c>
      <c r="B10">
        <v>1301</v>
      </c>
      <c r="C10">
        <v>1405</v>
      </c>
      <c r="D10">
        <f>B10/C10*100</f>
        <v>92.597864768683266</v>
      </c>
    </row>
    <row r="11" spans="1:4" x14ac:dyDescent="0.2">
      <c r="B11">
        <v>1621</v>
      </c>
      <c r="C11">
        <v>1702</v>
      </c>
      <c r="D11">
        <f>B11/C11*100</f>
        <v>95.240893066980021</v>
      </c>
    </row>
    <row r="12" spans="1:4" x14ac:dyDescent="0.2">
      <c r="B12">
        <v>1565</v>
      </c>
      <c r="C12">
        <v>1682</v>
      </c>
      <c r="D12">
        <f>B12/C12*100</f>
        <v>93.043995243757422</v>
      </c>
    </row>
    <row r="14" spans="1:4" x14ac:dyDescent="0.2">
      <c r="A14" t="s">
        <v>162</v>
      </c>
      <c r="B14">
        <v>16</v>
      </c>
      <c r="C14">
        <v>534</v>
      </c>
      <c r="D14">
        <f>B14/C14*100</f>
        <v>2.9962546816479403</v>
      </c>
    </row>
    <row r="15" spans="1:4" x14ac:dyDescent="0.2">
      <c r="B15">
        <v>13</v>
      </c>
      <c r="C15">
        <v>564</v>
      </c>
      <c r="D15">
        <f>B15/C15*100</f>
        <v>2.3049645390070919</v>
      </c>
    </row>
    <row r="16" spans="1:4" x14ac:dyDescent="0.2">
      <c r="B16">
        <v>5</v>
      </c>
      <c r="C16">
        <v>604</v>
      </c>
      <c r="D16">
        <f>B16/C16*100</f>
        <v>0.82781456953642385</v>
      </c>
    </row>
    <row r="18" spans="1:4" x14ac:dyDescent="0.2">
      <c r="A18" t="s">
        <v>163</v>
      </c>
      <c r="B18">
        <v>33</v>
      </c>
      <c r="C18">
        <v>645</v>
      </c>
      <c r="D18">
        <f>B18/C18*100</f>
        <v>5.1162790697674421</v>
      </c>
    </row>
    <row r="19" spans="1:4" x14ac:dyDescent="0.2">
      <c r="B19">
        <v>14</v>
      </c>
      <c r="C19">
        <v>589</v>
      </c>
      <c r="D19">
        <f>B19/C19*100</f>
        <v>2.3769100169779285</v>
      </c>
    </row>
    <row r="20" spans="1:4" x14ac:dyDescent="0.2">
      <c r="B20">
        <v>21</v>
      </c>
      <c r="C20">
        <v>604</v>
      </c>
      <c r="D20">
        <f>B20/C20*100</f>
        <v>3.4768211920529799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0430-D2E0-4C40-9301-82B3CF943C39}">
  <dimension ref="A1:I54"/>
  <sheetViews>
    <sheetView workbookViewId="0">
      <selection activeCell="I16" sqref="I16"/>
    </sheetView>
  </sheetViews>
  <sheetFormatPr baseColWidth="10" defaultRowHeight="16" x14ac:dyDescent="0.2"/>
  <cols>
    <col min="1" max="1" width="10.83203125" style="2"/>
    <col min="3" max="3" width="10.83203125" style="4"/>
    <col min="7" max="7" width="10.83203125" style="4"/>
  </cols>
  <sheetData>
    <row r="1" spans="1:9" ht="24" x14ac:dyDescent="0.3">
      <c r="A1" s="6" t="s">
        <v>83</v>
      </c>
      <c r="B1" s="18" t="s">
        <v>98</v>
      </c>
      <c r="C1" s="18" t="s">
        <v>100</v>
      </c>
    </row>
    <row r="2" spans="1:9" ht="21" customHeight="1" x14ac:dyDescent="0.3">
      <c r="A2" s="6"/>
      <c r="B2" s="18"/>
      <c r="C2" s="18"/>
    </row>
    <row r="3" spans="1:9" x14ac:dyDescent="0.2">
      <c r="B3" s="7"/>
      <c r="C3" s="7" t="s">
        <v>101</v>
      </c>
      <c r="D3" s="4"/>
      <c r="E3" s="4" t="s">
        <v>166</v>
      </c>
    </row>
    <row r="4" spans="1:9" x14ac:dyDescent="0.2">
      <c r="A4" s="2" t="s">
        <v>40</v>
      </c>
      <c r="B4" s="4" t="s">
        <v>84</v>
      </c>
      <c r="C4" s="5">
        <v>18.504999999999999</v>
      </c>
      <c r="D4" s="4" t="s">
        <v>84</v>
      </c>
      <c r="E4" s="5">
        <v>26.65</v>
      </c>
      <c r="G4" s="5"/>
      <c r="I4" s="1"/>
    </row>
    <row r="5" spans="1:9" x14ac:dyDescent="0.2">
      <c r="B5" s="4" t="s">
        <v>84</v>
      </c>
      <c r="C5" s="5">
        <v>18.515000000000001</v>
      </c>
      <c r="D5" s="4" t="s">
        <v>84</v>
      </c>
      <c r="E5" s="5">
        <v>26.64</v>
      </c>
      <c r="G5" s="5"/>
      <c r="I5" s="1"/>
    </row>
    <row r="6" spans="1:9" x14ac:dyDescent="0.2">
      <c r="B6" s="4" t="s">
        <v>84</v>
      </c>
      <c r="C6" s="5">
        <v>18.495000000000001</v>
      </c>
      <c r="D6" s="4" t="s">
        <v>84</v>
      </c>
      <c r="E6" s="5">
        <v>26.655999999999999</v>
      </c>
      <c r="G6" s="5"/>
      <c r="I6" s="1"/>
    </row>
    <row r="7" spans="1:9" x14ac:dyDescent="0.2">
      <c r="B7" s="4" t="s">
        <v>85</v>
      </c>
      <c r="C7" s="5">
        <v>18.213000000000001</v>
      </c>
      <c r="D7" s="4" t="s">
        <v>85</v>
      </c>
      <c r="E7" s="5">
        <v>26.105</v>
      </c>
      <c r="G7" s="5"/>
      <c r="I7" s="1"/>
    </row>
    <row r="8" spans="1:9" x14ac:dyDescent="0.2">
      <c r="B8" s="4" t="s">
        <v>85</v>
      </c>
      <c r="C8" s="5">
        <v>18.2</v>
      </c>
      <c r="D8" s="4" t="s">
        <v>85</v>
      </c>
      <c r="E8" s="5">
        <v>25.856000000000002</v>
      </c>
      <c r="G8" s="5"/>
      <c r="I8" s="1"/>
    </row>
    <row r="9" spans="1:9" x14ac:dyDescent="0.2">
      <c r="B9" s="4" t="s">
        <v>85</v>
      </c>
      <c r="C9" s="5">
        <v>18.225999999999999</v>
      </c>
      <c r="D9" s="4" t="s">
        <v>85</v>
      </c>
      <c r="E9" s="5">
        <v>25.844000000000001</v>
      </c>
      <c r="G9" s="5"/>
      <c r="I9" s="1"/>
    </row>
    <row r="10" spans="1:9" x14ac:dyDescent="0.2">
      <c r="B10" s="4" t="s">
        <v>86</v>
      </c>
      <c r="C10" s="5">
        <v>20.234000000000002</v>
      </c>
      <c r="D10" s="4" t="s">
        <v>86</v>
      </c>
      <c r="E10" s="5">
        <v>39.698</v>
      </c>
      <c r="G10" s="5"/>
      <c r="I10" s="1"/>
    </row>
    <row r="11" spans="1:9" x14ac:dyDescent="0.2">
      <c r="B11" s="4" t="s">
        <v>86</v>
      </c>
      <c r="C11" s="5">
        <v>20.22</v>
      </c>
      <c r="D11" s="4" t="s">
        <v>86</v>
      </c>
      <c r="E11" s="5">
        <v>34.948</v>
      </c>
      <c r="G11" s="5"/>
      <c r="I11" s="1"/>
    </row>
    <row r="12" spans="1:9" x14ac:dyDescent="0.2">
      <c r="B12" s="4" t="s">
        <v>86</v>
      </c>
      <c r="C12" s="5">
        <v>20.248000000000001</v>
      </c>
      <c r="D12" s="4" t="s">
        <v>86</v>
      </c>
      <c r="E12" s="5">
        <v>34.908000000000001</v>
      </c>
      <c r="G12" s="5"/>
      <c r="I12" s="1"/>
    </row>
    <row r="13" spans="1:9" x14ac:dyDescent="0.2">
      <c r="B13" s="4" t="s">
        <v>87</v>
      </c>
      <c r="C13" s="5">
        <v>20.216999999999999</v>
      </c>
      <c r="D13" s="4" t="s">
        <v>87</v>
      </c>
      <c r="E13" s="5">
        <v>30.193000000000001</v>
      </c>
      <c r="G13" s="5"/>
      <c r="I13" s="1"/>
    </row>
    <row r="14" spans="1:9" x14ac:dyDescent="0.2">
      <c r="B14" s="4" t="s">
        <v>87</v>
      </c>
      <c r="C14" s="5">
        <v>20.334</v>
      </c>
      <c r="D14" s="4" t="s">
        <v>87</v>
      </c>
      <c r="E14" s="5">
        <v>30.99</v>
      </c>
      <c r="G14" s="5"/>
      <c r="I14" s="1"/>
    </row>
    <row r="15" spans="1:9" x14ac:dyDescent="0.2">
      <c r="B15" s="4" t="s">
        <v>87</v>
      </c>
      <c r="C15" s="5">
        <v>20.100000000000001</v>
      </c>
      <c r="D15" s="4" t="s">
        <v>87</v>
      </c>
      <c r="E15" s="5">
        <v>30.981999999999999</v>
      </c>
      <c r="G15" s="5"/>
      <c r="I15" s="1"/>
    </row>
    <row r="16" spans="1:9" x14ac:dyDescent="0.2">
      <c r="B16" s="4"/>
      <c r="C16" s="5"/>
      <c r="D16" s="4"/>
      <c r="E16" s="5"/>
      <c r="G16" s="5"/>
      <c r="I16" s="1"/>
    </row>
    <row r="17" spans="1:9" x14ac:dyDescent="0.2">
      <c r="A17" s="2" t="s">
        <v>39</v>
      </c>
      <c r="B17" s="4" t="s">
        <v>84</v>
      </c>
      <c r="C17" s="5">
        <v>18.504999999999999</v>
      </c>
      <c r="D17" s="4" t="s">
        <v>84</v>
      </c>
      <c r="E17" s="5">
        <v>29.132999999999999</v>
      </c>
      <c r="G17" s="5"/>
      <c r="I17" s="1"/>
    </row>
    <row r="18" spans="1:9" x14ac:dyDescent="0.2">
      <c r="B18" s="4" t="s">
        <v>84</v>
      </c>
      <c r="C18" s="5">
        <v>18.515000000000001</v>
      </c>
      <c r="D18" s="4" t="s">
        <v>84</v>
      </c>
      <c r="E18" s="5">
        <v>29.38</v>
      </c>
      <c r="G18" s="5"/>
      <c r="I18" s="1"/>
    </row>
    <row r="19" spans="1:9" x14ac:dyDescent="0.2">
      <c r="B19" s="4" t="s">
        <v>84</v>
      </c>
      <c r="C19" s="5">
        <v>18.495000000000001</v>
      </c>
      <c r="D19" s="4" t="s">
        <v>84</v>
      </c>
      <c r="E19" s="5">
        <v>29.404</v>
      </c>
      <c r="G19" s="5"/>
      <c r="I19" s="1"/>
    </row>
    <row r="20" spans="1:9" x14ac:dyDescent="0.2">
      <c r="B20" s="4" t="s">
        <v>85</v>
      </c>
      <c r="C20" s="5">
        <v>18.213000000000001</v>
      </c>
      <c r="D20" s="4" t="s">
        <v>85</v>
      </c>
      <c r="E20" s="5">
        <v>28.844000000000001</v>
      </c>
      <c r="G20" s="5"/>
      <c r="I20" s="1"/>
    </row>
    <row r="21" spans="1:9" x14ac:dyDescent="0.2">
      <c r="B21" s="4" t="s">
        <v>85</v>
      </c>
      <c r="C21" s="5">
        <v>18.2</v>
      </c>
      <c r="D21" s="4" t="s">
        <v>85</v>
      </c>
      <c r="E21" s="5">
        <v>28.846</v>
      </c>
      <c r="G21" s="5"/>
      <c r="I21" s="1"/>
    </row>
    <row r="22" spans="1:9" x14ac:dyDescent="0.2">
      <c r="B22" s="4" t="s">
        <v>85</v>
      </c>
      <c r="C22" s="5">
        <v>18.225999999999999</v>
      </c>
      <c r="D22" s="4" t="s">
        <v>85</v>
      </c>
      <c r="E22" s="5">
        <v>28.826000000000001</v>
      </c>
      <c r="G22" s="5"/>
      <c r="I22" s="1"/>
    </row>
    <row r="23" spans="1:9" x14ac:dyDescent="0.2">
      <c r="B23" s="4" t="s">
        <v>86</v>
      </c>
      <c r="C23" s="5">
        <v>20.234000000000002</v>
      </c>
      <c r="D23" s="4" t="s">
        <v>86</v>
      </c>
      <c r="E23" s="5">
        <v>40</v>
      </c>
      <c r="G23" s="5"/>
      <c r="I23" s="1"/>
    </row>
    <row r="24" spans="1:9" x14ac:dyDescent="0.2">
      <c r="B24" s="4" t="s">
        <v>86</v>
      </c>
      <c r="C24" s="5">
        <v>20.22</v>
      </c>
      <c r="D24" s="4" t="s">
        <v>86</v>
      </c>
      <c r="E24" s="5">
        <v>36.200000000000003</v>
      </c>
      <c r="G24" s="5"/>
      <c r="I24" s="1"/>
    </row>
    <row r="25" spans="1:9" x14ac:dyDescent="0.2">
      <c r="B25" s="4" t="s">
        <v>86</v>
      </c>
      <c r="C25" s="5">
        <v>20.248000000000001</v>
      </c>
      <c r="D25" s="4" t="s">
        <v>86</v>
      </c>
      <c r="E25" s="5">
        <v>36.19</v>
      </c>
      <c r="G25" s="5"/>
      <c r="I25" s="1"/>
    </row>
    <row r="26" spans="1:9" x14ac:dyDescent="0.2">
      <c r="B26" s="4" t="s">
        <v>87</v>
      </c>
      <c r="C26" s="5">
        <v>20.216999999999999</v>
      </c>
      <c r="D26" s="4" t="s">
        <v>87</v>
      </c>
      <c r="E26" s="5">
        <v>32.905000000000001</v>
      </c>
      <c r="G26" s="5"/>
      <c r="I26" s="1"/>
    </row>
    <row r="27" spans="1:9" x14ac:dyDescent="0.2">
      <c r="B27" s="4" t="s">
        <v>87</v>
      </c>
      <c r="C27" s="5">
        <v>20.334</v>
      </c>
      <c r="D27" s="4" t="s">
        <v>87</v>
      </c>
      <c r="E27" s="5">
        <v>33.838000000000001</v>
      </c>
      <c r="G27" s="5"/>
      <c r="I27" s="1"/>
    </row>
    <row r="28" spans="1:9" x14ac:dyDescent="0.2">
      <c r="B28" s="4" t="s">
        <v>87</v>
      </c>
      <c r="C28" s="5">
        <v>20.100000000000001</v>
      </c>
      <c r="D28" s="4" t="s">
        <v>87</v>
      </c>
      <c r="E28" s="5">
        <v>33.777999999999999</v>
      </c>
      <c r="G28" s="5"/>
      <c r="I28" s="1"/>
    </row>
    <row r="29" spans="1:9" x14ac:dyDescent="0.2">
      <c r="B29" s="4"/>
      <c r="C29" s="5"/>
      <c r="D29" s="4"/>
      <c r="E29" s="5"/>
      <c r="G29" s="5"/>
      <c r="I29" s="1"/>
    </row>
    <row r="30" spans="1:9" x14ac:dyDescent="0.2">
      <c r="A30" s="2" t="s">
        <v>36</v>
      </c>
      <c r="B30" s="4" t="s">
        <v>84</v>
      </c>
      <c r="C30" s="5">
        <v>18.504999999999999</v>
      </c>
      <c r="D30" s="4" t="s">
        <v>84</v>
      </c>
      <c r="E30" s="5">
        <v>25.547999999999998</v>
      </c>
      <c r="G30" s="5"/>
      <c r="I30" s="1"/>
    </row>
    <row r="31" spans="1:9" x14ac:dyDescent="0.2">
      <c r="B31" s="4" t="s">
        <v>84</v>
      </c>
      <c r="C31" s="5">
        <v>18.515000000000001</v>
      </c>
      <c r="D31" s="4" t="s">
        <v>84</v>
      </c>
      <c r="E31" s="5">
        <v>25.462</v>
      </c>
      <c r="G31" s="5"/>
      <c r="I31" s="1"/>
    </row>
    <row r="32" spans="1:9" x14ac:dyDescent="0.2">
      <c r="B32" s="4" t="s">
        <v>84</v>
      </c>
      <c r="C32" s="5">
        <v>18.495000000000001</v>
      </c>
      <c r="D32" s="4" t="s">
        <v>84</v>
      </c>
      <c r="E32" s="5">
        <v>25.448</v>
      </c>
      <c r="G32" s="5"/>
      <c r="I32" s="1"/>
    </row>
    <row r="33" spans="1:9" x14ac:dyDescent="0.2">
      <c r="B33" s="4" t="s">
        <v>85</v>
      </c>
      <c r="C33" s="5">
        <v>18.056000000000001</v>
      </c>
      <c r="D33" s="4" t="s">
        <v>85</v>
      </c>
      <c r="E33" s="5">
        <v>24.984999999999999</v>
      </c>
      <c r="G33" s="5"/>
      <c r="I33" s="1"/>
    </row>
    <row r="34" spans="1:9" x14ac:dyDescent="0.2">
      <c r="B34" s="4" t="s">
        <v>85</v>
      </c>
      <c r="C34" s="5">
        <v>18.036000000000001</v>
      </c>
      <c r="D34" s="4" t="s">
        <v>85</v>
      </c>
      <c r="E34" s="5">
        <v>24.942</v>
      </c>
      <c r="G34" s="5"/>
      <c r="I34" s="1"/>
    </row>
    <row r="35" spans="1:9" x14ac:dyDescent="0.2">
      <c r="B35" s="4" t="s">
        <v>85</v>
      </c>
      <c r="C35" s="5">
        <v>18.076000000000001</v>
      </c>
      <c r="D35" s="4" t="s">
        <v>85</v>
      </c>
      <c r="E35" s="5">
        <v>24.9862</v>
      </c>
      <c r="G35" s="5"/>
      <c r="I35" s="1"/>
    </row>
    <row r="36" spans="1:9" x14ac:dyDescent="0.2">
      <c r="B36" s="4" t="s">
        <v>86</v>
      </c>
      <c r="C36" s="5">
        <v>20.234000000000002</v>
      </c>
      <c r="D36" s="4" t="s">
        <v>86</v>
      </c>
      <c r="E36" s="5">
        <v>27.65</v>
      </c>
      <c r="G36" s="5"/>
      <c r="I36" s="1"/>
    </row>
    <row r="37" spans="1:9" x14ac:dyDescent="0.2">
      <c r="B37" s="4" t="s">
        <v>86</v>
      </c>
      <c r="C37" s="5">
        <v>20.22</v>
      </c>
      <c r="D37" s="4" t="s">
        <v>86</v>
      </c>
      <c r="E37" s="5">
        <v>27.434000000000001</v>
      </c>
      <c r="G37" s="5"/>
      <c r="I37" s="1"/>
    </row>
    <row r="38" spans="1:9" x14ac:dyDescent="0.2">
      <c r="B38" s="4" t="s">
        <v>86</v>
      </c>
      <c r="C38" s="5">
        <v>20.248000000000001</v>
      </c>
      <c r="D38" s="4" t="s">
        <v>86</v>
      </c>
      <c r="E38" s="5">
        <v>27.423999999999999</v>
      </c>
      <c r="G38" s="5"/>
      <c r="I38" s="1"/>
    </row>
    <row r="39" spans="1:9" x14ac:dyDescent="0.2">
      <c r="B39" s="4" t="s">
        <v>87</v>
      </c>
      <c r="C39" s="5">
        <v>20.216999999999999</v>
      </c>
      <c r="D39" s="4" t="s">
        <v>87</v>
      </c>
      <c r="E39" s="5">
        <v>27.413</v>
      </c>
      <c r="G39" s="5"/>
      <c r="I39" s="1"/>
    </row>
    <row r="40" spans="1:9" x14ac:dyDescent="0.2">
      <c r="B40" s="4" t="s">
        <v>87</v>
      </c>
      <c r="C40" s="5">
        <v>20.334</v>
      </c>
      <c r="D40" s="4" t="s">
        <v>87</v>
      </c>
      <c r="E40" s="5">
        <v>27.43</v>
      </c>
      <c r="G40" s="5"/>
      <c r="I40" s="1"/>
    </row>
    <row r="41" spans="1:9" x14ac:dyDescent="0.2">
      <c r="B41" s="4" t="s">
        <v>87</v>
      </c>
      <c r="C41" s="5">
        <v>20.100000000000001</v>
      </c>
      <c r="D41" s="4" t="s">
        <v>87</v>
      </c>
      <c r="E41" s="5">
        <v>27.443999999999999</v>
      </c>
      <c r="G41" s="5"/>
      <c r="I41" s="1"/>
    </row>
    <row r="42" spans="1:9" x14ac:dyDescent="0.2">
      <c r="B42" s="4"/>
      <c r="C42" s="5"/>
      <c r="D42" s="4"/>
      <c r="E42" s="5"/>
      <c r="G42" s="5"/>
      <c r="I42" s="1"/>
    </row>
    <row r="43" spans="1:9" x14ac:dyDescent="0.2">
      <c r="A43" s="2" t="s">
        <v>58</v>
      </c>
      <c r="B43" s="4" t="s">
        <v>84</v>
      </c>
      <c r="C43" s="5">
        <v>18.504999999999999</v>
      </c>
      <c r="D43" s="4" t="s">
        <v>84</v>
      </c>
      <c r="E43" s="5">
        <v>28.056000000000001</v>
      </c>
      <c r="G43" s="5"/>
      <c r="I43" s="1"/>
    </row>
    <row r="44" spans="1:9" x14ac:dyDescent="0.2">
      <c r="B44" s="4" t="s">
        <v>84</v>
      </c>
      <c r="C44" s="5">
        <v>18.515000000000001</v>
      </c>
      <c r="D44" s="4" t="s">
        <v>84</v>
      </c>
      <c r="E44" s="5">
        <v>28.001000000000001</v>
      </c>
      <c r="G44" s="5"/>
      <c r="I44" s="1"/>
    </row>
    <row r="45" spans="1:9" x14ac:dyDescent="0.2">
      <c r="B45" s="4" t="s">
        <v>84</v>
      </c>
      <c r="C45" s="5">
        <v>18.495000000000001</v>
      </c>
      <c r="D45" s="4" t="s">
        <v>84</v>
      </c>
      <c r="E45" s="5">
        <v>28.001000000000001</v>
      </c>
      <c r="G45" s="5"/>
      <c r="I45" s="1"/>
    </row>
    <row r="46" spans="1:9" x14ac:dyDescent="0.2">
      <c r="B46" s="4" t="s">
        <v>85</v>
      </c>
      <c r="C46" s="5">
        <v>18.329999999999998</v>
      </c>
      <c r="D46" s="4" t="s">
        <v>85</v>
      </c>
      <c r="E46" s="5">
        <v>27.959</v>
      </c>
      <c r="G46" s="5"/>
      <c r="I46" s="1"/>
    </row>
    <row r="47" spans="1:9" x14ac:dyDescent="0.2">
      <c r="B47" s="4" t="s">
        <v>85</v>
      </c>
      <c r="C47" s="5">
        <v>18.327999999999999</v>
      </c>
      <c r="D47" s="4" t="s">
        <v>85</v>
      </c>
      <c r="E47" s="5">
        <v>27.93</v>
      </c>
      <c r="G47" s="5"/>
      <c r="I47" s="1"/>
    </row>
    <row r="48" spans="1:9" x14ac:dyDescent="0.2">
      <c r="B48" s="4" t="s">
        <v>85</v>
      </c>
      <c r="C48" s="5">
        <v>18.332000000000001</v>
      </c>
      <c r="D48" s="4" t="s">
        <v>85</v>
      </c>
      <c r="E48" s="5">
        <v>27.954000000000001</v>
      </c>
      <c r="G48" s="5"/>
      <c r="I48" s="1"/>
    </row>
    <row r="49" spans="2:9" x14ac:dyDescent="0.2">
      <c r="B49" s="4" t="s">
        <v>86</v>
      </c>
      <c r="C49" s="5">
        <v>20.234000000000002</v>
      </c>
      <c r="D49" s="4" t="s">
        <v>86</v>
      </c>
      <c r="E49" s="5">
        <v>30.084</v>
      </c>
      <c r="G49" s="5"/>
      <c r="I49" s="1"/>
    </row>
    <row r="50" spans="2:9" x14ac:dyDescent="0.2">
      <c r="B50" s="4" t="s">
        <v>86</v>
      </c>
      <c r="C50" s="5">
        <v>20.22</v>
      </c>
      <c r="D50" s="4" t="s">
        <v>86</v>
      </c>
      <c r="E50" s="5">
        <v>30.283999999999999</v>
      </c>
      <c r="G50" s="5"/>
      <c r="I50" s="1"/>
    </row>
    <row r="51" spans="2:9" x14ac:dyDescent="0.2">
      <c r="B51" s="4" t="s">
        <v>86</v>
      </c>
      <c r="C51" s="5">
        <v>20.248000000000001</v>
      </c>
      <c r="D51" s="4" t="s">
        <v>86</v>
      </c>
      <c r="E51" s="5">
        <v>30.3</v>
      </c>
      <c r="G51" s="5"/>
      <c r="I51" s="1"/>
    </row>
    <row r="52" spans="2:9" x14ac:dyDescent="0.2">
      <c r="B52" s="4" t="s">
        <v>87</v>
      </c>
      <c r="C52" s="5">
        <v>20.216999999999999</v>
      </c>
      <c r="D52" s="4" t="s">
        <v>87</v>
      </c>
      <c r="E52" s="5">
        <v>30.282</v>
      </c>
      <c r="G52" s="5"/>
      <c r="I52" s="1"/>
    </row>
    <row r="53" spans="2:9" x14ac:dyDescent="0.2">
      <c r="B53" s="4" t="s">
        <v>87</v>
      </c>
      <c r="C53" s="5">
        <v>20.334</v>
      </c>
      <c r="D53" s="4" t="s">
        <v>87</v>
      </c>
      <c r="E53" s="5">
        <v>30.37</v>
      </c>
      <c r="G53" s="5"/>
      <c r="I53" s="1"/>
    </row>
    <row r="54" spans="2:9" x14ac:dyDescent="0.2">
      <c r="B54" s="4" t="s">
        <v>87</v>
      </c>
      <c r="C54" s="5">
        <v>20.100000000000001</v>
      </c>
      <c r="D54" s="4" t="s">
        <v>87</v>
      </c>
      <c r="E54" s="5">
        <v>30.323</v>
      </c>
      <c r="G54" s="5"/>
      <c r="I54" s="1"/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CD6D1-88DC-C944-8B80-19D39D5E3F33}">
  <dimension ref="A1:I93"/>
  <sheetViews>
    <sheetView zoomScale="110" workbookViewId="0">
      <selection activeCell="G12" sqref="G12"/>
    </sheetView>
  </sheetViews>
  <sheetFormatPr baseColWidth="10" defaultRowHeight="16" x14ac:dyDescent="0.2"/>
  <cols>
    <col min="1" max="1" width="10.83203125" style="2"/>
    <col min="3" max="3" width="10.83203125" style="2"/>
    <col min="7" max="7" width="10.83203125" style="2"/>
  </cols>
  <sheetData>
    <row r="1" spans="1:9" ht="24" x14ac:dyDescent="0.3">
      <c r="A1" s="6" t="s">
        <v>88</v>
      </c>
      <c r="B1" s="18" t="s">
        <v>98</v>
      </c>
      <c r="C1" s="18" t="s">
        <v>100</v>
      </c>
    </row>
    <row r="2" spans="1:9" ht="24" x14ac:dyDescent="0.3">
      <c r="A2" s="6"/>
      <c r="B2" s="18"/>
      <c r="C2" s="18"/>
    </row>
    <row r="3" spans="1:9" x14ac:dyDescent="0.2">
      <c r="B3" s="7"/>
      <c r="C3" s="7" t="s">
        <v>101</v>
      </c>
      <c r="D3" s="4"/>
      <c r="E3" s="4" t="s">
        <v>166</v>
      </c>
    </row>
    <row r="4" spans="1:9" x14ac:dyDescent="0.2">
      <c r="A4" s="2" t="s">
        <v>40</v>
      </c>
      <c r="B4" s="4" t="s">
        <v>92</v>
      </c>
      <c r="C4" s="5">
        <v>18.033999999999999</v>
      </c>
      <c r="D4" s="4" t="s">
        <v>92</v>
      </c>
      <c r="E4" s="5">
        <v>26.606999999999999</v>
      </c>
      <c r="G4" s="5"/>
      <c r="I4" s="1"/>
    </row>
    <row r="5" spans="1:9" x14ac:dyDescent="0.2">
      <c r="B5" s="4" t="s">
        <v>92</v>
      </c>
      <c r="C5" s="5">
        <v>18.195</v>
      </c>
      <c r="D5" s="4" t="s">
        <v>92</v>
      </c>
      <c r="E5" s="5">
        <v>26.5</v>
      </c>
      <c r="G5" s="5"/>
      <c r="I5" s="1"/>
    </row>
    <row r="6" spans="1:9" x14ac:dyDescent="0.2">
      <c r="B6" s="4" t="s">
        <v>92</v>
      </c>
      <c r="C6" s="5">
        <v>17.995000000000001</v>
      </c>
      <c r="D6" s="4" t="s">
        <v>92</v>
      </c>
      <c r="E6" s="5">
        <v>26.544</v>
      </c>
      <c r="G6" s="5"/>
      <c r="I6" s="1"/>
    </row>
    <row r="7" spans="1:9" x14ac:dyDescent="0.2">
      <c r="B7" s="4" t="s">
        <v>93</v>
      </c>
      <c r="C7" s="5">
        <v>18.042000000000002</v>
      </c>
      <c r="D7" s="4" t="s">
        <v>93</v>
      </c>
      <c r="E7" s="5">
        <v>26.231000000000002</v>
      </c>
      <c r="G7" s="5"/>
      <c r="I7" s="1"/>
    </row>
    <row r="8" spans="1:9" x14ac:dyDescent="0.2">
      <c r="B8" s="4" t="s">
        <v>93</v>
      </c>
      <c r="C8" s="5">
        <v>17.97</v>
      </c>
      <c r="D8" s="4" t="s">
        <v>93</v>
      </c>
      <c r="E8" s="5">
        <v>26.3</v>
      </c>
      <c r="G8" s="5"/>
      <c r="I8" s="1"/>
    </row>
    <row r="9" spans="1:9" x14ac:dyDescent="0.2">
      <c r="B9" s="4" t="s">
        <v>93</v>
      </c>
      <c r="C9" s="5">
        <v>17.992000000000001</v>
      </c>
      <c r="D9" s="4" t="s">
        <v>93</v>
      </c>
      <c r="E9" s="5">
        <v>26.306000000000001</v>
      </c>
      <c r="G9" s="5"/>
      <c r="I9" s="1"/>
    </row>
    <row r="10" spans="1:9" x14ac:dyDescent="0.2">
      <c r="B10" s="4" t="s">
        <v>94</v>
      </c>
      <c r="C10" s="5">
        <v>19.876000000000001</v>
      </c>
      <c r="D10" s="4" t="s">
        <v>94</v>
      </c>
      <c r="E10" s="5">
        <v>31.442</v>
      </c>
      <c r="G10" s="5"/>
      <c r="I10" s="1"/>
    </row>
    <row r="11" spans="1:9" x14ac:dyDescent="0.2">
      <c r="B11" s="4" t="s">
        <v>94</v>
      </c>
      <c r="C11" s="5">
        <v>19.899999999999999</v>
      </c>
      <c r="D11" s="4" t="s">
        <v>94</v>
      </c>
      <c r="E11" s="5">
        <v>31.834</v>
      </c>
      <c r="G11" s="5"/>
      <c r="I11" s="1"/>
    </row>
    <row r="12" spans="1:9" x14ac:dyDescent="0.2">
      <c r="B12" s="4" t="s">
        <v>94</v>
      </c>
      <c r="C12" s="5">
        <v>19.922000000000001</v>
      </c>
      <c r="D12" s="4" t="s">
        <v>94</v>
      </c>
      <c r="E12" s="5">
        <v>31.774000000000001</v>
      </c>
      <c r="G12" s="5"/>
      <c r="I12" s="1"/>
    </row>
    <row r="13" spans="1:9" x14ac:dyDescent="0.2">
      <c r="B13" s="4" t="s">
        <v>89</v>
      </c>
      <c r="C13" s="5">
        <v>21.923999999999999</v>
      </c>
      <c r="D13" s="4" t="s">
        <v>89</v>
      </c>
      <c r="E13" s="5">
        <v>32.627000000000002</v>
      </c>
      <c r="G13" s="5"/>
      <c r="I13" s="1"/>
    </row>
    <row r="14" spans="1:9" x14ac:dyDescent="0.2">
      <c r="B14" s="4" t="s">
        <v>89</v>
      </c>
      <c r="C14" s="5">
        <v>21.538</v>
      </c>
      <c r="D14" s="4" t="s">
        <v>89</v>
      </c>
      <c r="E14" s="5">
        <v>32.524999999999999</v>
      </c>
      <c r="G14" s="5"/>
      <c r="I14" s="1"/>
    </row>
    <row r="15" spans="1:9" x14ac:dyDescent="0.2">
      <c r="B15" s="4" t="s">
        <v>89</v>
      </c>
      <c r="C15" s="5">
        <v>21.478000000000002</v>
      </c>
      <c r="D15" s="4" t="s">
        <v>89</v>
      </c>
      <c r="E15" s="5">
        <v>32.725000000000001</v>
      </c>
      <c r="G15" s="5"/>
      <c r="I15" s="1"/>
    </row>
    <row r="16" spans="1:9" x14ac:dyDescent="0.2">
      <c r="B16" s="4"/>
      <c r="C16" s="5"/>
      <c r="D16" s="4"/>
      <c r="E16" s="5"/>
      <c r="G16" s="5"/>
      <c r="I16" s="1"/>
    </row>
    <row r="17" spans="1:9" x14ac:dyDescent="0.2">
      <c r="A17" s="2" t="s">
        <v>90</v>
      </c>
      <c r="B17" s="4" t="s">
        <v>92</v>
      </c>
      <c r="C17" s="5">
        <v>18.033999999999999</v>
      </c>
      <c r="D17" s="4" t="s">
        <v>92</v>
      </c>
      <c r="E17" s="5">
        <v>24.634</v>
      </c>
      <c r="G17" s="5"/>
      <c r="I17" s="1"/>
    </row>
    <row r="18" spans="1:9" x14ac:dyDescent="0.2">
      <c r="B18" s="4" t="s">
        <v>92</v>
      </c>
      <c r="C18" s="5">
        <v>18.195</v>
      </c>
      <c r="D18" s="4" t="s">
        <v>92</v>
      </c>
      <c r="E18" s="5">
        <v>24.67</v>
      </c>
      <c r="G18" s="5"/>
      <c r="I18" s="1"/>
    </row>
    <row r="19" spans="1:9" x14ac:dyDescent="0.2">
      <c r="B19" s="4" t="s">
        <v>92</v>
      </c>
      <c r="C19" s="5">
        <v>17.995000000000001</v>
      </c>
      <c r="D19" s="4" t="s">
        <v>92</v>
      </c>
      <c r="E19" s="5">
        <v>24.687999999999999</v>
      </c>
      <c r="G19" s="5"/>
      <c r="I19" s="1"/>
    </row>
    <row r="20" spans="1:9" x14ac:dyDescent="0.2">
      <c r="B20" s="4" t="s">
        <v>93</v>
      </c>
      <c r="C20" s="5">
        <v>18.042000000000002</v>
      </c>
      <c r="D20" s="4" t="s">
        <v>93</v>
      </c>
      <c r="E20" s="5">
        <v>24.437000000000001</v>
      </c>
      <c r="G20" s="5"/>
      <c r="I20" s="1"/>
    </row>
    <row r="21" spans="1:9" x14ac:dyDescent="0.2">
      <c r="B21" s="4" t="s">
        <v>93</v>
      </c>
      <c r="C21" s="5">
        <v>17.97</v>
      </c>
      <c r="D21" s="4" t="s">
        <v>93</v>
      </c>
      <c r="E21" s="5">
        <v>24.4</v>
      </c>
      <c r="G21" s="5"/>
      <c r="I21" s="1"/>
    </row>
    <row r="22" spans="1:9" x14ac:dyDescent="0.2">
      <c r="B22" s="4" t="s">
        <v>93</v>
      </c>
      <c r="C22" s="5">
        <v>17.992000000000001</v>
      </c>
      <c r="D22" s="4" t="s">
        <v>93</v>
      </c>
      <c r="E22" s="5">
        <v>24.372</v>
      </c>
      <c r="G22" s="5"/>
      <c r="I22" s="1"/>
    </row>
    <row r="23" spans="1:9" x14ac:dyDescent="0.2">
      <c r="B23" s="4" t="s">
        <v>94</v>
      </c>
      <c r="C23" s="5">
        <v>19.960999999999999</v>
      </c>
      <c r="D23" s="4" t="s">
        <v>94</v>
      </c>
      <c r="E23" s="5">
        <v>27.382999999999999</v>
      </c>
      <c r="G23" s="5"/>
      <c r="I23" s="1"/>
    </row>
    <row r="24" spans="1:9" x14ac:dyDescent="0.2">
      <c r="B24" s="4" t="s">
        <v>94</v>
      </c>
      <c r="C24" s="5">
        <v>19.920000000000002</v>
      </c>
      <c r="D24" s="4" t="s">
        <v>94</v>
      </c>
      <c r="E24" s="5">
        <v>27.471</v>
      </c>
      <c r="G24" s="5"/>
      <c r="I24" s="1"/>
    </row>
    <row r="25" spans="1:9" x14ac:dyDescent="0.2">
      <c r="B25" s="4" t="s">
        <v>94</v>
      </c>
      <c r="C25" s="5">
        <v>19.962</v>
      </c>
      <c r="D25" s="4" t="s">
        <v>94</v>
      </c>
      <c r="E25" s="5">
        <v>27.489000000000001</v>
      </c>
      <c r="G25" s="5"/>
      <c r="I25" s="1"/>
    </row>
    <row r="26" spans="1:9" x14ac:dyDescent="0.2">
      <c r="B26" s="4" t="s">
        <v>89</v>
      </c>
      <c r="C26" s="5">
        <v>21.923999999999999</v>
      </c>
      <c r="D26" s="4" t="s">
        <v>89</v>
      </c>
      <c r="E26" s="5">
        <v>30.341000000000001</v>
      </c>
      <c r="G26" s="5"/>
      <c r="I26" s="1"/>
    </row>
    <row r="27" spans="1:9" x14ac:dyDescent="0.2">
      <c r="B27" s="4" t="s">
        <v>89</v>
      </c>
      <c r="C27" s="5">
        <v>21.538</v>
      </c>
      <c r="D27" s="4" t="s">
        <v>89</v>
      </c>
      <c r="E27" s="5">
        <v>30.3</v>
      </c>
      <c r="G27" s="5"/>
      <c r="I27" s="1"/>
    </row>
    <row r="28" spans="1:9" x14ac:dyDescent="0.2">
      <c r="B28" s="4" t="s">
        <v>89</v>
      </c>
      <c r="C28" s="5">
        <v>21.478000000000002</v>
      </c>
      <c r="D28" s="4" t="s">
        <v>89</v>
      </c>
      <c r="E28" s="5">
        <v>30.312000000000001</v>
      </c>
      <c r="G28" s="5"/>
      <c r="I28" s="1"/>
    </row>
    <row r="29" spans="1:9" x14ac:dyDescent="0.2">
      <c r="B29" s="4"/>
      <c r="C29" s="5"/>
      <c r="D29" s="4"/>
      <c r="E29" s="5"/>
      <c r="G29" s="5"/>
      <c r="I29" s="1"/>
    </row>
    <row r="30" spans="1:9" x14ac:dyDescent="0.2">
      <c r="A30" s="2" t="s">
        <v>37</v>
      </c>
      <c r="B30" s="4" t="s">
        <v>92</v>
      </c>
      <c r="C30" s="5">
        <v>18.033999999999999</v>
      </c>
      <c r="D30" s="4" t="s">
        <v>92</v>
      </c>
      <c r="E30" s="5">
        <v>24.228999999999999</v>
      </c>
      <c r="G30" s="5"/>
      <c r="I30" s="1"/>
    </row>
    <row r="31" spans="1:9" x14ac:dyDescent="0.2">
      <c r="B31" s="4" t="s">
        <v>92</v>
      </c>
      <c r="C31" s="5">
        <v>18.195</v>
      </c>
      <c r="D31" s="4" t="s">
        <v>92</v>
      </c>
      <c r="E31" s="5">
        <v>24.277999999999999</v>
      </c>
      <c r="G31" s="5"/>
      <c r="I31" s="1"/>
    </row>
    <row r="32" spans="1:9" x14ac:dyDescent="0.2">
      <c r="B32" s="4" t="s">
        <v>92</v>
      </c>
      <c r="C32" s="5">
        <v>17.995000000000001</v>
      </c>
      <c r="D32" s="4" t="s">
        <v>92</v>
      </c>
      <c r="E32" s="5">
        <v>24.238</v>
      </c>
      <c r="G32" s="5"/>
      <c r="I32" s="1"/>
    </row>
    <row r="33" spans="1:9" x14ac:dyDescent="0.2">
      <c r="B33" s="4" t="s">
        <v>93</v>
      </c>
      <c r="C33" s="5">
        <v>18.042000000000002</v>
      </c>
      <c r="D33" s="4" t="s">
        <v>93</v>
      </c>
      <c r="E33" s="5">
        <v>23.814</v>
      </c>
      <c r="G33" s="5"/>
      <c r="I33" s="1"/>
    </row>
    <row r="34" spans="1:9" x14ac:dyDescent="0.2">
      <c r="B34" s="4" t="s">
        <v>93</v>
      </c>
      <c r="C34" s="5">
        <v>17.97</v>
      </c>
      <c r="D34" s="4" t="s">
        <v>93</v>
      </c>
      <c r="E34" s="5">
        <v>23.870999999999999</v>
      </c>
      <c r="G34" s="5"/>
      <c r="I34" s="1"/>
    </row>
    <row r="35" spans="1:9" x14ac:dyDescent="0.2">
      <c r="B35" s="4" t="s">
        <v>93</v>
      </c>
      <c r="C35" s="5">
        <v>17.992000000000001</v>
      </c>
      <c r="D35" s="4" t="s">
        <v>93</v>
      </c>
      <c r="E35" s="5">
        <v>23.887</v>
      </c>
      <c r="G35" s="5"/>
      <c r="I35" s="1"/>
    </row>
    <row r="36" spans="1:9" x14ac:dyDescent="0.2">
      <c r="B36" s="4" t="s">
        <v>94</v>
      </c>
      <c r="C36" s="5">
        <v>19.876000000000001</v>
      </c>
      <c r="D36" s="4" t="s">
        <v>94</v>
      </c>
      <c r="E36" s="5">
        <v>26.135999999999999</v>
      </c>
      <c r="G36" s="5"/>
      <c r="I36" s="1"/>
    </row>
    <row r="37" spans="1:9" x14ac:dyDescent="0.2">
      <c r="B37" s="4" t="s">
        <v>94</v>
      </c>
      <c r="C37" s="5">
        <v>19.899999999999999</v>
      </c>
      <c r="D37" s="4" t="s">
        <v>94</v>
      </c>
      <c r="E37" s="5">
        <v>25.96</v>
      </c>
      <c r="G37" s="5"/>
      <c r="I37" s="1"/>
    </row>
    <row r="38" spans="1:9" x14ac:dyDescent="0.2">
      <c r="B38" s="4" t="s">
        <v>94</v>
      </c>
      <c r="C38" s="5">
        <v>19.922000000000001</v>
      </c>
      <c r="D38" s="4" t="s">
        <v>94</v>
      </c>
      <c r="E38" s="5">
        <v>25.974</v>
      </c>
      <c r="G38" s="5"/>
      <c r="I38" s="1"/>
    </row>
    <row r="39" spans="1:9" x14ac:dyDescent="0.2">
      <c r="B39" s="4" t="s">
        <v>89</v>
      </c>
      <c r="C39" s="5">
        <v>21.923999999999999</v>
      </c>
      <c r="D39" s="4" t="s">
        <v>89</v>
      </c>
      <c r="E39" s="5">
        <v>28.065000000000001</v>
      </c>
      <c r="G39" s="5"/>
      <c r="I39" s="1"/>
    </row>
    <row r="40" spans="1:9" x14ac:dyDescent="0.2">
      <c r="B40" s="4" t="s">
        <v>89</v>
      </c>
      <c r="C40" s="5">
        <v>21.538</v>
      </c>
      <c r="D40" s="4" t="s">
        <v>89</v>
      </c>
      <c r="E40" s="5">
        <v>28.238</v>
      </c>
      <c r="G40" s="5"/>
      <c r="I40" s="1"/>
    </row>
    <row r="41" spans="1:9" x14ac:dyDescent="0.2">
      <c r="B41" s="4" t="s">
        <v>89</v>
      </c>
      <c r="C41" s="5">
        <v>21.478000000000002</v>
      </c>
      <c r="D41" s="4" t="s">
        <v>89</v>
      </c>
      <c r="E41" s="5">
        <v>28.178000000000001</v>
      </c>
      <c r="G41" s="5"/>
      <c r="I41" s="1"/>
    </row>
    <row r="42" spans="1:9" x14ac:dyDescent="0.2">
      <c r="B42" s="4"/>
      <c r="C42" s="5"/>
      <c r="D42" s="4"/>
      <c r="E42" s="5"/>
      <c r="G42" s="5"/>
      <c r="I42" s="1"/>
    </row>
    <row r="43" spans="1:9" x14ac:dyDescent="0.2">
      <c r="A43" s="2" t="s">
        <v>91</v>
      </c>
      <c r="B43" s="4" t="s">
        <v>92</v>
      </c>
      <c r="C43" s="5">
        <v>18.033999999999999</v>
      </c>
      <c r="D43" s="4" t="s">
        <v>92</v>
      </c>
      <c r="E43" s="5">
        <v>23.956</v>
      </c>
      <c r="G43" s="5"/>
      <c r="I43" s="1"/>
    </row>
    <row r="44" spans="1:9" x14ac:dyDescent="0.2">
      <c r="B44" s="4" t="s">
        <v>92</v>
      </c>
      <c r="C44" s="5">
        <v>18.195</v>
      </c>
      <c r="D44" s="4" t="s">
        <v>92</v>
      </c>
      <c r="E44" s="5">
        <v>24.16</v>
      </c>
      <c r="G44" s="5"/>
      <c r="I44" s="1"/>
    </row>
    <row r="45" spans="1:9" x14ac:dyDescent="0.2">
      <c r="B45" s="4" t="s">
        <v>92</v>
      </c>
      <c r="C45" s="5">
        <v>17.995000000000001</v>
      </c>
      <c r="D45" s="4" t="s">
        <v>92</v>
      </c>
      <c r="E45" s="5">
        <v>24.175999999999998</v>
      </c>
      <c r="G45" s="5"/>
      <c r="I45" s="1"/>
    </row>
    <row r="46" spans="1:9" x14ac:dyDescent="0.2">
      <c r="B46" s="4" t="s">
        <v>93</v>
      </c>
      <c r="C46" s="5">
        <v>18.042000000000002</v>
      </c>
      <c r="D46" s="4" t="s">
        <v>93</v>
      </c>
      <c r="E46" s="5">
        <v>23.911000000000001</v>
      </c>
      <c r="G46" s="5"/>
      <c r="I46" s="1"/>
    </row>
    <row r="47" spans="1:9" x14ac:dyDescent="0.2">
      <c r="B47" s="4" t="s">
        <v>93</v>
      </c>
      <c r="C47" s="5">
        <v>17.97</v>
      </c>
      <c r="D47" s="4" t="s">
        <v>93</v>
      </c>
      <c r="E47" s="5">
        <v>23.888000000000002</v>
      </c>
      <c r="G47" s="5"/>
      <c r="I47" s="1"/>
    </row>
    <row r="48" spans="1:9" x14ac:dyDescent="0.2">
      <c r="B48" s="4" t="s">
        <v>93</v>
      </c>
      <c r="C48" s="5">
        <v>17.992000000000001</v>
      </c>
      <c r="D48" s="4" t="s">
        <v>93</v>
      </c>
      <c r="E48" s="5">
        <v>23.9</v>
      </c>
      <c r="G48" s="5"/>
      <c r="I48" s="1"/>
    </row>
    <row r="49" spans="1:9" x14ac:dyDescent="0.2">
      <c r="B49" s="4" t="s">
        <v>94</v>
      </c>
      <c r="C49" s="5">
        <v>19.876000000000001</v>
      </c>
      <c r="D49" s="4" t="s">
        <v>94</v>
      </c>
      <c r="E49" s="5">
        <v>25.202000000000002</v>
      </c>
      <c r="G49" s="5"/>
      <c r="I49" s="1"/>
    </row>
    <row r="50" spans="1:9" x14ac:dyDescent="0.2">
      <c r="B50" s="4" t="s">
        <v>94</v>
      </c>
      <c r="C50" s="5">
        <v>19.899999999999999</v>
      </c>
      <c r="D50" s="4" t="s">
        <v>94</v>
      </c>
      <c r="E50" s="5">
        <v>25.247</v>
      </c>
      <c r="G50" s="5"/>
      <c r="I50" s="1"/>
    </row>
    <row r="51" spans="1:9" x14ac:dyDescent="0.2">
      <c r="B51" s="4" t="s">
        <v>94</v>
      </c>
      <c r="C51" s="5">
        <v>19.922000000000001</v>
      </c>
      <c r="D51" s="4" t="s">
        <v>94</v>
      </c>
      <c r="E51" s="5">
        <v>25.233000000000001</v>
      </c>
      <c r="G51" s="5"/>
      <c r="I51" s="1"/>
    </row>
    <row r="52" spans="1:9" x14ac:dyDescent="0.2">
      <c r="B52" s="4" t="s">
        <v>89</v>
      </c>
      <c r="C52" s="5">
        <v>21.923999999999999</v>
      </c>
      <c r="D52" s="4" t="s">
        <v>89</v>
      </c>
      <c r="E52" s="5">
        <v>28.125</v>
      </c>
      <c r="G52" s="5"/>
      <c r="I52" s="1"/>
    </row>
    <row r="53" spans="1:9" x14ac:dyDescent="0.2">
      <c r="B53" s="4" t="s">
        <v>89</v>
      </c>
      <c r="C53" s="5">
        <v>21.538</v>
      </c>
      <c r="D53" s="4" t="s">
        <v>89</v>
      </c>
      <c r="E53" s="5">
        <v>28.1</v>
      </c>
      <c r="G53" s="5"/>
      <c r="I53" s="1"/>
    </row>
    <row r="54" spans="1:9" x14ac:dyDescent="0.2">
      <c r="B54" s="4" t="s">
        <v>89</v>
      </c>
      <c r="C54" s="5">
        <v>21.478000000000002</v>
      </c>
      <c r="D54" s="4" t="s">
        <v>89</v>
      </c>
      <c r="E54" s="5">
        <v>28.084</v>
      </c>
      <c r="G54" s="5"/>
      <c r="I54" s="1"/>
    </row>
    <row r="55" spans="1:9" x14ac:dyDescent="0.2">
      <c r="B55" s="4"/>
      <c r="C55" s="5"/>
      <c r="D55" s="4"/>
      <c r="E55" s="5"/>
      <c r="G55" s="5"/>
      <c r="I55" s="1"/>
    </row>
    <row r="56" spans="1:9" x14ac:dyDescent="0.2">
      <c r="A56" s="2" t="s">
        <v>58</v>
      </c>
      <c r="B56" s="4" t="s">
        <v>92</v>
      </c>
      <c r="C56" s="5">
        <v>18.033999999999999</v>
      </c>
      <c r="D56" s="4" t="s">
        <v>92</v>
      </c>
      <c r="E56" s="5">
        <v>23.841999999999999</v>
      </c>
      <c r="G56" s="5"/>
      <c r="I56" s="1"/>
    </row>
    <row r="57" spans="1:9" x14ac:dyDescent="0.2">
      <c r="B57" s="4" t="s">
        <v>92</v>
      </c>
      <c r="C57" s="5">
        <v>18.195</v>
      </c>
      <c r="D57" s="4" t="s">
        <v>92</v>
      </c>
      <c r="E57" s="5">
        <v>23.757000000000001</v>
      </c>
      <c r="G57" s="5"/>
      <c r="I57" s="1"/>
    </row>
    <row r="58" spans="1:9" x14ac:dyDescent="0.2">
      <c r="B58" s="4" t="s">
        <v>92</v>
      </c>
      <c r="C58" s="5">
        <v>17.995000000000001</v>
      </c>
      <c r="D58" s="4" t="s">
        <v>92</v>
      </c>
      <c r="E58" s="5">
        <v>23.696999999999999</v>
      </c>
      <c r="G58" s="5"/>
      <c r="I58" s="1"/>
    </row>
    <row r="59" spans="1:9" x14ac:dyDescent="0.2">
      <c r="B59" s="4" t="s">
        <v>93</v>
      </c>
      <c r="C59" s="5">
        <v>18.042000000000002</v>
      </c>
      <c r="D59" s="4" t="s">
        <v>93</v>
      </c>
      <c r="E59" s="5">
        <v>23.73</v>
      </c>
      <c r="G59" s="5"/>
      <c r="I59" s="1"/>
    </row>
    <row r="60" spans="1:9" x14ac:dyDescent="0.2">
      <c r="B60" s="4" t="s">
        <v>93</v>
      </c>
      <c r="C60" s="5">
        <v>17.97</v>
      </c>
      <c r="D60" s="4" t="s">
        <v>93</v>
      </c>
      <c r="E60" s="5">
        <v>23.824000000000002</v>
      </c>
      <c r="G60" s="5"/>
      <c r="I60" s="1"/>
    </row>
    <row r="61" spans="1:9" x14ac:dyDescent="0.2">
      <c r="B61" s="4" t="s">
        <v>93</v>
      </c>
      <c r="C61" s="5">
        <v>17.992000000000001</v>
      </c>
      <c r="D61" s="4" t="s">
        <v>93</v>
      </c>
      <c r="E61" s="5">
        <v>23.847999999999999</v>
      </c>
      <c r="G61" s="5"/>
      <c r="I61" s="1"/>
    </row>
    <row r="62" spans="1:9" x14ac:dyDescent="0.2">
      <c r="B62" s="4" t="s">
        <v>94</v>
      </c>
      <c r="C62" s="5">
        <v>19.876000000000001</v>
      </c>
      <c r="D62" s="4" t="s">
        <v>94</v>
      </c>
      <c r="E62" s="5">
        <v>24.844999999999999</v>
      </c>
      <c r="G62" s="5"/>
      <c r="I62" s="1"/>
    </row>
    <row r="63" spans="1:9" x14ac:dyDescent="0.2">
      <c r="B63" s="4" t="s">
        <v>94</v>
      </c>
      <c r="C63" s="5">
        <v>19.899999999999999</v>
      </c>
      <c r="D63" s="4" t="s">
        <v>94</v>
      </c>
      <c r="E63" s="5">
        <v>24.75</v>
      </c>
      <c r="G63" s="5"/>
      <c r="I63" s="1"/>
    </row>
    <row r="64" spans="1:9" x14ac:dyDescent="0.2">
      <c r="B64" s="4" t="s">
        <v>94</v>
      </c>
      <c r="C64" s="5">
        <v>19.922000000000001</v>
      </c>
      <c r="D64" s="4" t="s">
        <v>94</v>
      </c>
      <c r="E64" s="5">
        <v>24.797999999999998</v>
      </c>
      <c r="G64" s="5"/>
      <c r="I64" s="1"/>
    </row>
    <row r="65" spans="1:9" x14ac:dyDescent="0.2">
      <c r="B65" s="4" t="s">
        <v>89</v>
      </c>
      <c r="C65" s="5">
        <v>21.923999999999999</v>
      </c>
      <c r="D65" s="4" t="s">
        <v>89</v>
      </c>
      <c r="E65" s="5">
        <v>28.32</v>
      </c>
      <c r="G65" s="5"/>
      <c r="I65" s="1"/>
    </row>
    <row r="66" spans="1:9" x14ac:dyDescent="0.2">
      <c r="B66" s="4" t="s">
        <v>89</v>
      </c>
      <c r="C66" s="5">
        <v>21.538</v>
      </c>
      <c r="D66" s="4" t="s">
        <v>89</v>
      </c>
      <c r="E66" s="5">
        <v>28.59</v>
      </c>
      <c r="G66" s="5"/>
      <c r="I66" s="1"/>
    </row>
    <row r="67" spans="1:9" x14ac:dyDescent="0.2">
      <c r="B67" s="4" t="s">
        <v>89</v>
      </c>
      <c r="C67" s="5">
        <v>21.478000000000002</v>
      </c>
      <c r="D67" s="4" t="s">
        <v>89</v>
      </c>
      <c r="E67" s="5">
        <v>28.602</v>
      </c>
      <c r="G67" s="5"/>
      <c r="I67" s="1"/>
    </row>
    <row r="68" spans="1:9" x14ac:dyDescent="0.2">
      <c r="B68" s="4"/>
      <c r="C68" s="5"/>
      <c r="D68" s="4"/>
      <c r="E68" s="5"/>
      <c r="G68" s="5"/>
      <c r="I68" s="1"/>
    </row>
    <row r="69" spans="1:9" x14ac:dyDescent="0.2">
      <c r="A69" s="2" t="s">
        <v>36</v>
      </c>
      <c r="B69" s="4" t="s">
        <v>92</v>
      </c>
      <c r="C69" s="5">
        <v>18.033999999999999</v>
      </c>
      <c r="D69" s="4" t="s">
        <v>92</v>
      </c>
      <c r="E69" s="5">
        <v>23.475999999999999</v>
      </c>
      <c r="G69" s="5"/>
      <c r="I69" s="1"/>
    </row>
    <row r="70" spans="1:9" x14ac:dyDescent="0.2">
      <c r="B70" s="4" t="s">
        <v>92</v>
      </c>
      <c r="C70" s="5">
        <v>18.195</v>
      </c>
      <c r="D70" s="4" t="s">
        <v>92</v>
      </c>
      <c r="E70" s="5">
        <v>23.457999999999998</v>
      </c>
      <c r="G70" s="5"/>
      <c r="I70" s="1"/>
    </row>
    <row r="71" spans="1:9" x14ac:dyDescent="0.2">
      <c r="B71" s="4" t="s">
        <v>92</v>
      </c>
      <c r="C71" s="5">
        <v>17.995000000000001</v>
      </c>
      <c r="D71" s="4" t="s">
        <v>92</v>
      </c>
      <c r="E71" s="5">
        <v>23.498000000000001</v>
      </c>
      <c r="G71" s="5"/>
      <c r="I71" s="1"/>
    </row>
    <row r="72" spans="1:9" x14ac:dyDescent="0.2">
      <c r="B72" s="4" t="s">
        <v>93</v>
      </c>
      <c r="C72" s="5">
        <v>18.042000000000002</v>
      </c>
      <c r="D72" s="4" t="s">
        <v>93</v>
      </c>
      <c r="E72" s="5">
        <v>23.408000000000001</v>
      </c>
      <c r="G72" s="5"/>
      <c r="I72" s="1"/>
    </row>
    <row r="73" spans="1:9" x14ac:dyDescent="0.2">
      <c r="B73" s="4" t="s">
        <v>93</v>
      </c>
      <c r="C73" s="5">
        <v>17.97</v>
      </c>
      <c r="D73" s="4" t="s">
        <v>93</v>
      </c>
      <c r="E73" s="5">
        <v>23.31</v>
      </c>
      <c r="G73" s="5"/>
      <c r="I73" s="1"/>
    </row>
    <row r="74" spans="1:9" x14ac:dyDescent="0.2">
      <c r="B74" s="4" t="s">
        <v>93</v>
      </c>
      <c r="C74" s="5">
        <v>17.992000000000001</v>
      </c>
      <c r="D74" s="4" t="s">
        <v>93</v>
      </c>
      <c r="E74" s="5">
        <v>23.526</v>
      </c>
      <c r="G74" s="5"/>
      <c r="I74" s="1"/>
    </row>
    <row r="75" spans="1:9" x14ac:dyDescent="0.2">
      <c r="B75" s="4" t="s">
        <v>94</v>
      </c>
      <c r="C75" s="5">
        <v>19.876000000000001</v>
      </c>
      <c r="D75" s="4" t="s">
        <v>94</v>
      </c>
      <c r="E75" s="5">
        <v>24.925000000000001</v>
      </c>
      <c r="G75" s="5"/>
      <c r="I75" s="1"/>
    </row>
    <row r="76" spans="1:9" x14ac:dyDescent="0.2">
      <c r="B76" s="4" t="s">
        <v>94</v>
      </c>
      <c r="C76" s="5">
        <v>19.899999999999999</v>
      </c>
      <c r="D76" s="4" t="s">
        <v>94</v>
      </c>
      <c r="E76" s="5">
        <v>25</v>
      </c>
      <c r="G76" s="5"/>
      <c r="I76" s="1"/>
    </row>
    <row r="77" spans="1:9" x14ac:dyDescent="0.2">
      <c r="B77" s="4" t="s">
        <v>94</v>
      </c>
      <c r="C77" s="5">
        <v>19.922000000000001</v>
      </c>
      <c r="D77" s="4" t="s">
        <v>94</v>
      </c>
      <c r="E77" s="5">
        <v>25.026</v>
      </c>
      <c r="G77" s="5"/>
      <c r="I77" s="1"/>
    </row>
    <row r="78" spans="1:9" x14ac:dyDescent="0.2">
      <c r="B78" s="4" t="s">
        <v>89</v>
      </c>
      <c r="C78" s="5">
        <v>21.923999999999999</v>
      </c>
      <c r="D78" s="4" t="s">
        <v>89</v>
      </c>
      <c r="E78" s="5">
        <v>27.626999999999999</v>
      </c>
      <c r="G78" s="5"/>
      <c r="I78" s="1"/>
    </row>
    <row r="79" spans="1:9" x14ac:dyDescent="0.2">
      <c r="B79" s="4" t="s">
        <v>89</v>
      </c>
      <c r="C79" s="5">
        <v>21.538</v>
      </c>
      <c r="D79" s="4" t="s">
        <v>89</v>
      </c>
      <c r="E79" s="5">
        <v>27.597999999999999</v>
      </c>
      <c r="G79" s="5"/>
      <c r="I79" s="1"/>
    </row>
    <row r="80" spans="1:9" x14ac:dyDescent="0.2">
      <c r="B80" s="4" t="s">
        <v>89</v>
      </c>
      <c r="C80" s="5">
        <v>21.478000000000002</v>
      </c>
      <c r="D80" s="4" t="s">
        <v>89</v>
      </c>
      <c r="E80" s="5">
        <v>27.584</v>
      </c>
      <c r="G80" s="5"/>
      <c r="I80" s="1"/>
    </row>
    <row r="81" spans="1:9" x14ac:dyDescent="0.2">
      <c r="B81" s="4"/>
      <c r="C81" s="5"/>
      <c r="D81" s="4"/>
      <c r="E81" s="5"/>
      <c r="G81" s="5"/>
      <c r="I81" s="1"/>
    </row>
    <row r="82" spans="1:9" x14ac:dyDescent="0.2">
      <c r="A82" s="2" t="s">
        <v>39</v>
      </c>
      <c r="B82" s="4" t="s">
        <v>92</v>
      </c>
      <c r="C82" s="5">
        <v>18.033999999999999</v>
      </c>
      <c r="D82" s="4" t="s">
        <v>92</v>
      </c>
      <c r="E82" s="5">
        <v>24.271999999999998</v>
      </c>
      <c r="G82" s="5"/>
      <c r="I82" s="1"/>
    </row>
    <row r="83" spans="1:9" x14ac:dyDescent="0.2">
      <c r="B83" s="4" t="s">
        <v>92</v>
      </c>
      <c r="C83" s="5">
        <v>18.195</v>
      </c>
      <c r="D83" s="4" t="s">
        <v>92</v>
      </c>
      <c r="E83" s="5">
        <v>24.452000000000002</v>
      </c>
      <c r="G83" s="5"/>
      <c r="I83" s="1"/>
    </row>
    <row r="84" spans="1:9" x14ac:dyDescent="0.2">
      <c r="B84" s="4" t="s">
        <v>92</v>
      </c>
      <c r="C84" s="5">
        <v>17.995000000000001</v>
      </c>
      <c r="D84" s="4" t="s">
        <v>92</v>
      </c>
      <c r="E84" s="5">
        <v>24.052</v>
      </c>
      <c r="G84" s="5"/>
      <c r="I84" s="1"/>
    </row>
    <row r="85" spans="1:9" x14ac:dyDescent="0.2">
      <c r="B85" s="4" t="s">
        <v>93</v>
      </c>
      <c r="C85" s="5">
        <v>18.042000000000002</v>
      </c>
      <c r="D85" s="4" t="s">
        <v>93</v>
      </c>
      <c r="E85" s="5">
        <v>24.123000000000001</v>
      </c>
      <c r="G85" s="5"/>
      <c r="I85" s="1"/>
    </row>
    <row r="86" spans="1:9" x14ac:dyDescent="0.2">
      <c r="B86" s="4" t="s">
        <v>93</v>
      </c>
      <c r="C86" s="5">
        <v>17.97</v>
      </c>
      <c r="D86" s="4" t="s">
        <v>93</v>
      </c>
      <c r="E86" s="5">
        <v>24.120999999999999</v>
      </c>
      <c r="G86" s="5"/>
      <c r="I86" s="1"/>
    </row>
    <row r="87" spans="1:9" x14ac:dyDescent="0.2">
      <c r="B87" s="4" t="s">
        <v>93</v>
      </c>
      <c r="C87" s="5">
        <v>17.992000000000001</v>
      </c>
      <c r="D87" s="4" t="s">
        <v>93</v>
      </c>
      <c r="E87" s="5">
        <v>24.100999999999999</v>
      </c>
      <c r="G87" s="5"/>
      <c r="I87" s="1"/>
    </row>
    <row r="88" spans="1:9" x14ac:dyDescent="0.2">
      <c r="B88" s="4" t="s">
        <v>94</v>
      </c>
      <c r="C88" s="5">
        <v>19.876000000000001</v>
      </c>
      <c r="D88" s="4" t="s">
        <v>94</v>
      </c>
      <c r="E88" s="5">
        <v>26.19</v>
      </c>
      <c r="G88" s="5"/>
      <c r="I88" s="1"/>
    </row>
    <row r="89" spans="1:9" x14ac:dyDescent="0.2">
      <c r="B89" s="4" t="s">
        <v>94</v>
      </c>
      <c r="C89" s="5">
        <v>19.899999999999999</v>
      </c>
      <c r="D89" s="4" t="s">
        <v>94</v>
      </c>
      <c r="E89" s="5">
        <v>26.248000000000001</v>
      </c>
      <c r="G89" s="5"/>
      <c r="I89" s="1"/>
    </row>
    <row r="90" spans="1:9" x14ac:dyDescent="0.2">
      <c r="B90" s="4" t="s">
        <v>94</v>
      </c>
      <c r="C90" s="5">
        <v>19.922000000000001</v>
      </c>
      <c r="D90" s="4" t="s">
        <v>94</v>
      </c>
      <c r="E90" s="5">
        <v>26.25</v>
      </c>
      <c r="G90" s="5"/>
      <c r="I90" s="1"/>
    </row>
    <row r="91" spans="1:9" x14ac:dyDescent="0.2">
      <c r="B91" s="4" t="s">
        <v>89</v>
      </c>
      <c r="C91" s="5">
        <v>21.923999999999999</v>
      </c>
      <c r="D91" s="4" t="s">
        <v>89</v>
      </c>
      <c r="E91" s="5">
        <v>27.437000000000001</v>
      </c>
      <c r="G91" s="5"/>
      <c r="I91" s="1"/>
    </row>
    <row r="92" spans="1:9" x14ac:dyDescent="0.2">
      <c r="B92" s="4" t="s">
        <v>89</v>
      </c>
      <c r="C92" s="5">
        <v>21.538</v>
      </c>
      <c r="D92" s="4" t="s">
        <v>89</v>
      </c>
      <c r="E92" s="5">
        <v>27.742000000000001</v>
      </c>
      <c r="G92" s="5"/>
      <c r="I92" s="1"/>
    </row>
    <row r="93" spans="1:9" x14ac:dyDescent="0.2">
      <c r="B93" s="4" t="s">
        <v>89</v>
      </c>
      <c r="C93" s="5">
        <v>21.478000000000002</v>
      </c>
      <c r="D93" s="4" t="s">
        <v>89</v>
      </c>
      <c r="E93" s="5">
        <v>27.661999999999999</v>
      </c>
      <c r="G93" s="5"/>
      <c r="I9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38D2-9C3C-F64B-AFE6-572F97A88960}">
  <dimension ref="A1:D4"/>
  <sheetViews>
    <sheetView workbookViewId="0">
      <selection activeCell="B13" sqref="B13"/>
    </sheetView>
  </sheetViews>
  <sheetFormatPr baseColWidth="10" defaultRowHeight="16" x14ac:dyDescent="0.2"/>
  <cols>
    <col min="1" max="1" width="17.5" customWidth="1"/>
    <col min="2" max="2" width="53.83203125" customWidth="1"/>
    <col min="3" max="3" width="18.6640625" customWidth="1"/>
    <col min="4" max="4" width="19.83203125" customWidth="1"/>
  </cols>
  <sheetData>
    <row r="1" spans="1:4" ht="24" x14ac:dyDescent="0.3">
      <c r="A1" s="6" t="s">
        <v>104</v>
      </c>
      <c r="B1" s="16"/>
      <c r="C1" s="19" t="s">
        <v>105</v>
      </c>
      <c r="D1" s="19" t="s">
        <v>106</v>
      </c>
    </row>
    <row r="2" spans="1:4" ht="24" x14ac:dyDescent="0.3">
      <c r="A2" s="6" t="s">
        <v>107</v>
      </c>
      <c r="B2" s="16"/>
      <c r="C2" s="20">
        <v>75</v>
      </c>
      <c r="D2" s="20">
        <v>11</v>
      </c>
    </row>
    <row r="3" spans="1:4" ht="24" x14ac:dyDescent="0.3">
      <c r="A3" s="6" t="s">
        <v>182</v>
      </c>
      <c r="B3" s="16"/>
      <c r="C3" s="20">
        <v>67</v>
      </c>
      <c r="D3" s="20">
        <v>5</v>
      </c>
    </row>
    <row r="4" spans="1:4" ht="19" x14ac:dyDescent="0.25">
      <c r="A4" s="16"/>
      <c r="B4" s="16"/>
      <c r="C4" s="20">
        <v>58</v>
      </c>
      <c r="D4" s="20">
        <v>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3C86-39C0-B74A-B5B6-8E7364FB8F67}">
  <dimension ref="A1:K60"/>
  <sheetViews>
    <sheetView zoomScale="115" workbookViewId="0">
      <selection activeCell="N23" sqref="N23"/>
    </sheetView>
  </sheetViews>
  <sheetFormatPr baseColWidth="10" defaultRowHeight="16" x14ac:dyDescent="0.2"/>
  <cols>
    <col min="1" max="1" width="11.1640625" bestFit="1" customWidth="1"/>
    <col min="2" max="2" width="13.33203125" bestFit="1" customWidth="1"/>
    <col min="3" max="3" width="12.33203125" bestFit="1" customWidth="1"/>
    <col min="8" max="8" width="13.33203125" bestFit="1" customWidth="1"/>
    <col min="9" max="9" width="12.33203125" bestFit="1" customWidth="1"/>
  </cols>
  <sheetData>
    <row r="1" spans="1:11" ht="26" x14ac:dyDescent="0.3">
      <c r="A1" s="21" t="s">
        <v>11</v>
      </c>
      <c r="B1" s="22" t="s">
        <v>98</v>
      </c>
      <c r="C1" s="22" t="s">
        <v>100</v>
      </c>
      <c r="D1" s="21"/>
      <c r="E1" s="21"/>
      <c r="F1" s="21"/>
      <c r="G1" s="21" t="s">
        <v>12</v>
      </c>
      <c r="H1" s="22" t="s">
        <v>98</v>
      </c>
      <c r="I1" s="22" t="s">
        <v>100</v>
      </c>
    </row>
    <row r="2" spans="1:11" ht="26" x14ac:dyDescent="0.3">
      <c r="A2" s="21"/>
      <c r="B2" s="22"/>
      <c r="C2" s="22"/>
      <c r="D2" s="21"/>
      <c r="E2" s="21"/>
      <c r="F2" s="21"/>
      <c r="G2" s="21"/>
      <c r="H2" s="22"/>
      <c r="I2" s="22"/>
    </row>
    <row r="3" spans="1:11" x14ac:dyDescent="0.2">
      <c r="A3" s="4"/>
      <c r="B3" s="4"/>
      <c r="C3" s="4" t="s">
        <v>101</v>
      </c>
      <c r="D3" s="4"/>
      <c r="E3" s="4" t="s">
        <v>166</v>
      </c>
      <c r="F3" s="4"/>
      <c r="G3" s="4"/>
      <c r="H3" s="4"/>
      <c r="I3" s="4" t="s">
        <v>101</v>
      </c>
      <c r="J3" s="4"/>
      <c r="K3" s="4" t="s">
        <v>166</v>
      </c>
    </row>
    <row r="4" spans="1:11" x14ac:dyDescent="0.2">
      <c r="A4" s="4" t="s">
        <v>0</v>
      </c>
      <c r="B4" s="4" t="s">
        <v>1</v>
      </c>
      <c r="C4" s="4">
        <v>19.408999999999999</v>
      </c>
      <c r="D4" s="4" t="s">
        <v>1</v>
      </c>
      <c r="E4" s="4">
        <v>40</v>
      </c>
      <c r="F4" s="4"/>
      <c r="G4" s="4" t="s">
        <v>2</v>
      </c>
      <c r="H4" s="4" t="s">
        <v>1</v>
      </c>
      <c r="I4" s="4">
        <v>19.408999999999999</v>
      </c>
      <c r="J4" s="4" t="s">
        <v>1</v>
      </c>
      <c r="K4" s="4">
        <v>40</v>
      </c>
    </row>
    <row r="5" spans="1:11" x14ac:dyDescent="0.2">
      <c r="A5" s="4"/>
      <c r="B5" s="4" t="s">
        <v>1</v>
      </c>
      <c r="C5" s="4">
        <v>19.306000000000001</v>
      </c>
      <c r="D5" s="4" t="s">
        <v>1</v>
      </c>
      <c r="E5" s="4">
        <v>39.386000000000003</v>
      </c>
      <c r="F5" s="4"/>
      <c r="G5" s="4"/>
      <c r="H5" s="4" t="s">
        <v>1</v>
      </c>
      <c r="I5" s="4">
        <v>19.306000000000001</v>
      </c>
      <c r="J5" s="4" t="s">
        <v>1</v>
      </c>
      <c r="K5" s="4">
        <v>34.848999999999997</v>
      </c>
    </row>
    <row r="6" spans="1:11" x14ac:dyDescent="0.2">
      <c r="A6" s="4"/>
      <c r="B6" s="4" t="s">
        <v>1</v>
      </c>
      <c r="C6" s="4">
        <v>19.271999999999998</v>
      </c>
      <c r="D6" s="4" t="s">
        <v>1</v>
      </c>
      <c r="E6" s="4">
        <v>40</v>
      </c>
      <c r="F6" s="4"/>
      <c r="G6" s="4"/>
      <c r="H6" s="4" t="s">
        <v>1</v>
      </c>
      <c r="I6" s="4">
        <v>19.271999999999998</v>
      </c>
      <c r="J6" s="4" t="s">
        <v>1</v>
      </c>
      <c r="K6" s="4">
        <v>38.152000000000001</v>
      </c>
    </row>
    <row r="7" spans="1:11" x14ac:dyDescent="0.2">
      <c r="A7" s="4"/>
      <c r="B7" s="4" t="s">
        <v>3</v>
      </c>
      <c r="C7" s="4">
        <v>19.033000000000001</v>
      </c>
      <c r="D7" s="4" t="s">
        <v>3</v>
      </c>
      <c r="E7" s="4">
        <v>40</v>
      </c>
      <c r="F7" s="4"/>
      <c r="G7" s="4"/>
      <c r="H7" s="4" t="s">
        <v>3</v>
      </c>
      <c r="I7" s="4">
        <v>19.033000000000001</v>
      </c>
      <c r="J7" s="4" t="s">
        <v>3</v>
      </c>
      <c r="K7" s="4">
        <v>31.698</v>
      </c>
    </row>
    <row r="8" spans="1:11" x14ac:dyDescent="0.2">
      <c r="A8" s="4"/>
      <c r="B8" s="4" t="s">
        <v>3</v>
      </c>
      <c r="C8" s="4">
        <v>18.654</v>
      </c>
      <c r="D8" s="4" t="s">
        <v>3</v>
      </c>
      <c r="E8" s="4">
        <v>40</v>
      </c>
      <c r="F8" s="4"/>
      <c r="G8" s="4"/>
      <c r="H8" s="4" t="s">
        <v>3</v>
      </c>
      <c r="I8" s="4">
        <v>18.654</v>
      </c>
      <c r="J8" s="4" t="s">
        <v>3</v>
      </c>
      <c r="K8" s="4">
        <v>32.149000000000001</v>
      </c>
    </row>
    <row r="9" spans="1:11" x14ac:dyDescent="0.2">
      <c r="A9" s="4"/>
      <c r="B9" s="4" t="s">
        <v>3</v>
      </c>
      <c r="C9" s="4">
        <v>18.693999999999999</v>
      </c>
      <c r="D9" s="4" t="s">
        <v>3</v>
      </c>
      <c r="E9" s="4">
        <v>40</v>
      </c>
      <c r="F9" s="4"/>
      <c r="G9" s="4"/>
      <c r="H9" s="4" t="s">
        <v>3</v>
      </c>
      <c r="I9" s="4">
        <v>18.693999999999999</v>
      </c>
      <c r="J9" s="4" t="s">
        <v>3</v>
      </c>
      <c r="K9" s="4">
        <v>31.949000000000002</v>
      </c>
    </row>
    <row r="10" spans="1:11" x14ac:dyDescent="0.2">
      <c r="A10" s="4"/>
      <c r="B10" s="4" t="s">
        <v>4</v>
      </c>
      <c r="C10" s="4">
        <v>17.765000000000001</v>
      </c>
      <c r="D10" s="4" t="s">
        <v>4</v>
      </c>
      <c r="E10" s="4">
        <v>29.684000000000001</v>
      </c>
      <c r="F10" s="4"/>
      <c r="G10" s="4"/>
      <c r="H10" s="4" t="s">
        <v>4</v>
      </c>
      <c r="I10" s="4">
        <v>17.765000000000001</v>
      </c>
      <c r="J10" s="4" t="s">
        <v>4</v>
      </c>
      <c r="K10" s="4">
        <v>28.047000000000001</v>
      </c>
    </row>
    <row r="11" spans="1:11" x14ac:dyDescent="0.2">
      <c r="A11" s="4"/>
      <c r="B11" s="4" t="s">
        <v>4</v>
      </c>
      <c r="C11" s="4">
        <v>17.779</v>
      </c>
      <c r="D11" s="4" t="s">
        <v>4</v>
      </c>
      <c r="E11" s="4">
        <v>29.25</v>
      </c>
      <c r="F11" s="4"/>
      <c r="G11" s="4"/>
      <c r="H11" s="4" t="s">
        <v>4</v>
      </c>
      <c r="I11" s="4">
        <v>17.779</v>
      </c>
      <c r="J11" s="4" t="s">
        <v>4</v>
      </c>
      <c r="K11" s="4">
        <v>28.021999999999998</v>
      </c>
    </row>
    <row r="12" spans="1:11" x14ac:dyDescent="0.2">
      <c r="A12" s="4"/>
      <c r="B12" s="4" t="s">
        <v>4</v>
      </c>
      <c r="C12" s="4">
        <v>17.798999999999999</v>
      </c>
      <c r="D12" s="4" t="s">
        <v>4</v>
      </c>
      <c r="E12" s="4">
        <v>29.268000000000001</v>
      </c>
      <c r="F12" s="4"/>
      <c r="G12" s="4"/>
      <c r="H12" s="4" t="s">
        <v>4</v>
      </c>
      <c r="I12" s="4">
        <v>17.798999999999999</v>
      </c>
      <c r="J12" s="4" t="s">
        <v>4</v>
      </c>
      <c r="K12" s="4">
        <v>28.001999999999999</v>
      </c>
    </row>
    <row r="13" spans="1:11" x14ac:dyDescent="0.2">
      <c r="A13" s="4"/>
      <c r="B13" s="4" t="s">
        <v>5</v>
      </c>
      <c r="C13" s="4">
        <v>16.649999999999999</v>
      </c>
      <c r="D13" s="4" t="s">
        <v>5</v>
      </c>
      <c r="E13" s="4">
        <v>40</v>
      </c>
      <c r="F13" s="4"/>
      <c r="G13" s="4"/>
      <c r="H13" s="4" t="s">
        <v>5</v>
      </c>
      <c r="I13" s="4">
        <v>16.649999999999999</v>
      </c>
      <c r="J13" s="4" t="s">
        <v>5</v>
      </c>
      <c r="K13" s="4">
        <v>29.367000000000001</v>
      </c>
    </row>
    <row r="14" spans="1:11" x14ac:dyDescent="0.2">
      <c r="A14" s="4"/>
      <c r="B14" s="4" t="s">
        <v>5</v>
      </c>
      <c r="C14" s="4">
        <v>16.652999999999999</v>
      </c>
      <c r="D14" s="4" t="s">
        <v>5</v>
      </c>
      <c r="E14" s="4">
        <v>33.838000000000001</v>
      </c>
      <c r="F14" s="4"/>
      <c r="G14" s="4"/>
      <c r="H14" s="4" t="s">
        <v>5</v>
      </c>
      <c r="I14" s="4">
        <v>16.652999999999999</v>
      </c>
      <c r="J14" s="4" t="s">
        <v>5</v>
      </c>
      <c r="K14" s="4">
        <v>29.207999999999998</v>
      </c>
    </row>
    <row r="15" spans="1:11" x14ac:dyDescent="0.2">
      <c r="A15" s="4"/>
      <c r="B15" s="4" t="s">
        <v>5</v>
      </c>
      <c r="C15" s="4">
        <v>16.699000000000002</v>
      </c>
      <c r="D15" s="4" t="s">
        <v>5</v>
      </c>
      <c r="E15" s="4">
        <v>33.238</v>
      </c>
      <c r="F15" s="4"/>
      <c r="G15" s="4"/>
      <c r="H15" s="4" t="s">
        <v>5</v>
      </c>
      <c r="I15" s="4">
        <v>16.699000000000002</v>
      </c>
      <c r="J15" s="4" t="s">
        <v>5</v>
      </c>
      <c r="K15" s="4">
        <v>29.222000000000001</v>
      </c>
    </row>
    <row r="16" spans="1:11" x14ac:dyDescent="0.2">
      <c r="A16" s="4"/>
      <c r="B16" s="4" t="s">
        <v>6</v>
      </c>
      <c r="C16" s="4">
        <v>17.34</v>
      </c>
      <c r="D16" s="4" t="s">
        <v>6</v>
      </c>
      <c r="E16" s="4">
        <v>32.545999999999999</v>
      </c>
      <c r="F16" s="4"/>
      <c r="G16" s="4"/>
      <c r="H16" s="4" t="s">
        <v>6</v>
      </c>
      <c r="I16" s="4">
        <v>17.34</v>
      </c>
      <c r="J16" s="4" t="s">
        <v>6</v>
      </c>
      <c r="K16" s="4">
        <v>29.126000000000001</v>
      </c>
    </row>
    <row r="17" spans="1:11" x14ac:dyDescent="0.2">
      <c r="A17" s="4"/>
      <c r="B17" s="4" t="s">
        <v>6</v>
      </c>
      <c r="C17" s="4">
        <v>17.25</v>
      </c>
      <c r="D17" s="4" t="s">
        <v>6</v>
      </c>
      <c r="E17" s="4">
        <v>34.292000000000002</v>
      </c>
      <c r="F17" s="4"/>
      <c r="G17" s="4"/>
      <c r="H17" s="4" t="s">
        <v>6</v>
      </c>
      <c r="I17" s="4">
        <v>17.25</v>
      </c>
      <c r="J17" s="4" t="s">
        <v>6</v>
      </c>
      <c r="K17" s="4">
        <v>28.949000000000002</v>
      </c>
    </row>
    <row r="18" spans="1:11" x14ac:dyDescent="0.2">
      <c r="A18" s="4"/>
      <c r="B18" s="4" t="s">
        <v>6</v>
      </c>
      <c r="C18" s="4">
        <v>17.263999999999999</v>
      </c>
      <c r="D18" s="4" t="s">
        <v>6</v>
      </c>
      <c r="E18" s="4">
        <v>34.091999999999999</v>
      </c>
      <c r="F18" s="4"/>
      <c r="G18" s="4"/>
      <c r="H18" s="4" t="s">
        <v>6</v>
      </c>
      <c r="I18" s="4">
        <v>17.263999999999999</v>
      </c>
      <c r="J18" s="4" t="s">
        <v>6</v>
      </c>
      <c r="K18" s="4">
        <v>28.869</v>
      </c>
    </row>
    <row r="19" spans="1:11" x14ac:dyDescent="0.2">
      <c r="A19" s="4"/>
      <c r="B19" s="4" t="s">
        <v>7</v>
      </c>
      <c r="C19" s="4">
        <v>17.466000000000001</v>
      </c>
      <c r="D19" s="4" t="s">
        <v>7</v>
      </c>
      <c r="E19" s="4">
        <v>40</v>
      </c>
      <c r="F19" s="4"/>
      <c r="G19" s="4"/>
      <c r="H19" s="4" t="s">
        <v>7</v>
      </c>
      <c r="I19" s="4">
        <v>17.466000000000001</v>
      </c>
      <c r="J19" s="4" t="s">
        <v>7</v>
      </c>
      <c r="K19" s="4">
        <v>30.248000000000001</v>
      </c>
    </row>
    <row r="20" spans="1:11" x14ac:dyDescent="0.2">
      <c r="A20" s="4"/>
      <c r="B20" s="4" t="s">
        <v>7</v>
      </c>
      <c r="C20" s="4">
        <v>17.388999999999999</v>
      </c>
      <c r="D20" s="4" t="s">
        <v>7</v>
      </c>
      <c r="E20" s="4">
        <v>40</v>
      </c>
      <c r="F20" s="4"/>
      <c r="G20" s="4"/>
      <c r="H20" s="4" t="s">
        <v>7</v>
      </c>
      <c r="I20" s="4">
        <v>17.388999999999999</v>
      </c>
      <c r="J20" s="4" t="s">
        <v>7</v>
      </c>
      <c r="K20" s="4">
        <v>29.7</v>
      </c>
    </row>
    <row r="21" spans="1:11" x14ac:dyDescent="0.2">
      <c r="A21" s="4"/>
      <c r="B21" s="4" t="s">
        <v>7</v>
      </c>
      <c r="C21" s="4">
        <v>17.309000000000001</v>
      </c>
      <c r="D21" s="4" t="s">
        <v>7</v>
      </c>
      <c r="E21" s="4">
        <v>40</v>
      </c>
      <c r="F21" s="4"/>
      <c r="G21" s="4"/>
      <c r="H21" s="4" t="s">
        <v>7</v>
      </c>
      <c r="I21" s="4">
        <v>17.309000000000001</v>
      </c>
      <c r="J21" s="4" t="s">
        <v>7</v>
      </c>
      <c r="K21" s="4">
        <v>29.71</v>
      </c>
    </row>
    <row r="22" spans="1:11" x14ac:dyDescent="0.2">
      <c r="A22" s="4"/>
      <c r="B22" s="4" t="s">
        <v>8</v>
      </c>
      <c r="C22" s="4">
        <v>16.893000000000001</v>
      </c>
      <c r="D22" s="4" t="s">
        <v>8</v>
      </c>
      <c r="E22" s="4">
        <v>40</v>
      </c>
      <c r="F22" s="4"/>
      <c r="G22" s="4"/>
      <c r="H22" s="4" t="s">
        <v>8</v>
      </c>
      <c r="I22" s="4">
        <v>16.893000000000001</v>
      </c>
      <c r="J22" s="4" t="s">
        <v>8</v>
      </c>
      <c r="K22" s="4">
        <v>29.285</v>
      </c>
    </row>
    <row r="23" spans="1:11" x14ac:dyDescent="0.2">
      <c r="A23" s="4"/>
      <c r="B23" s="4" t="s">
        <v>8</v>
      </c>
      <c r="C23" s="4">
        <v>16.786999999999999</v>
      </c>
      <c r="D23" s="4" t="s">
        <v>8</v>
      </c>
      <c r="E23" s="4">
        <v>33.5</v>
      </c>
      <c r="F23" s="4"/>
      <c r="G23" s="4"/>
      <c r="H23" s="4" t="s">
        <v>8</v>
      </c>
      <c r="I23" s="4">
        <v>16.786999999999999</v>
      </c>
      <c r="J23" s="4" t="s">
        <v>8</v>
      </c>
      <c r="K23" s="4">
        <v>29.702999999999999</v>
      </c>
    </row>
    <row r="24" spans="1:11" x14ac:dyDescent="0.2">
      <c r="A24" s="4"/>
      <c r="B24" s="4" t="s">
        <v>8</v>
      </c>
      <c r="C24" s="4">
        <v>16.986999999999998</v>
      </c>
      <c r="D24" s="4" t="s">
        <v>8</v>
      </c>
      <c r="E24" s="4">
        <v>33.095999999999997</v>
      </c>
      <c r="F24" s="4"/>
      <c r="G24" s="4"/>
      <c r="H24" s="4" t="s">
        <v>8</v>
      </c>
      <c r="I24" s="4">
        <v>16.986999999999998</v>
      </c>
      <c r="J24" s="4" t="s">
        <v>8</v>
      </c>
      <c r="K24" s="4">
        <v>29.683</v>
      </c>
    </row>
    <row r="25" spans="1:11" x14ac:dyDescent="0.2">
      <c r="A25" s="4"/>
      <c r="B25" s="4" t="s">
        <v>9</v>
      </c>
      <c r="C25" s="4">
        <v>17.161000000000001</v>
      </c>
      <c r="D25" s="4" t="s">
        <v>9</v>
      </c>
      <c r="E25" s="4">
        <v>40</v>
      </c>
      <c r="F25" s="4"/>
      <c r="G25" s="4"/>
      <c r="H25" s="4" t="s">
        <v>9</v>
      </c>
      <c r="I25" s="4">
        <v>17.161000000000001</v>
      </c>
      <c r="J25" s="4" t="s">
        <v>9</v>
      </c>
      <c r="K25" s="4">
        <v>30.66</v>
      </c>
    </row>
    <row r="26" spans="1:11" x14ac:dyDescent="0.2">
      <c r="A26" s="4"/>
      <c r="B26" s="4" t="s">
        <v>9</v>
      </c>
      <c r="C26" s="4">
        <v>17.152999999999999</v>
      </c>
      <c r="D26" s="4" t="s">
        <v>9</v>
      </c>
      <c r="E26" s="4">
        <v>40</v>
      </c>
      <c r="F26" s="4"/>
      <c r="G26" s="4"/>
      <c r="H26" s="4" t="s">
        <v>9</v>
      </c>
      <c r="I26" s="4">
        <v>17.152999999999999</v>
      </c>
      <c r="J26" s="4" t="s">
        <v>9</v>
      </c>
      <c r="K26" s="4">
        <v>29.82</v>
      </c>
    </row>
    <row r="27" spans="1:11" x14ac:dyDescent="0.2">
      <c r="A27" s="4"/>
      <c r="B27" s="4" t="s">
        <v>9</v>
      </c>
      <c r="C27" s="4">
        <v>17.199000000000002</v>
      </c>
      <c r="D27" s="4" t="s">
        <v>9</v>
      </c>
      <c r="E27" s="4">
        <v>40</v>
      </c>
      <c r="F27" s="4"/>
      <c r="G27" s="4"/>
      <c r="H27" s="4" t="s">
        <v>9</v>
      </c>
      <c r="I27" s="4">
        <v>17.199000000000002</v>
      </c>
      <c r="J27" s="4" t="s">
        <v>9</v>
      </c>
      <c r="K27" s="4">
        <v>29.797999999999998</v>
      </c>
    </row>
    <row r="28" spans="1:11" x14ac:dyDescent="0.2">
      <c r="A28" s="4"/>
      <c r="B28" s="4" t="s">
        <v>10</v>
      </c>
      <c r="C28" s="4">
        <v>16.512</v>
      </c>
      <c r="D28" s="4" t="s">
        <v>10</v>
      </c>
      <c r="E28" s="4">
        <v>40</v>
      </c>
      <c r="F28" s="4"/>
      <c r="G28" s="4"/>
      <c r="H28" s="4" t="s">
        <v>10</v>
      </c>
      <c r="I28" s="4">
        <v>15.936999999999999</v>
      </c>
      <c r="J28" s="4" t="s">
        <v>10</v>
      </c>
      <c r="K28" s="4">
        <v>28.974</v>
      </c>
    </row>
    <row r="29" spans="1:11" x14ac:dyDescent="0.2">
      <c r="A29" s="27"/>
      <c r="B29" s="4" t="s">
        <v>10</v>
      </c>
      <c r="C29" s="4">
        <v>16.55</v>
      </c>
      <c r="D29" s="4" t="s">
        <v>10</v>
      </c>
      <c r="E29" s="4">
        <v>40</v>
      </c>
      <c r="F29" s="4"/>
      <c r="G29" s="4"/>
      <c r="H29" s="4" t="s">
        <v>10</v>
      </c>
      <c r="I29" s="4">
        <v>15.647</v>
      </c>
      <c r="J29" s="4" t="s">
        <v>10</v>
      </c>
      <c r="K29" s="4">
        <v>29.17</v>
      </c>
    </row>
    <row r="30" spans="1:11" x14ac:dyDescent="0.2">
      <c r="A30" s="27"/>
      <c r="B30" s="4" t="s">
        <v>10</v>
      </c>
      <c r="C30" s="4">
        <v>16.588000000000001</v>
      </c>
      <c r="D30" s="4" t="s">
        <v>10</v>
      </c>
      <c r="E30" s="4">
        <v>40</v>
      </c>
      <c r="F30" s="4"/>
      <c r="G30" s="4"/>
      <c r="H30" s="4" t="s">
        <v>10</v>
      </c>
      <c r="I30" s="4">
        <v>15.847</v>
      </c>
      <c r="J30" s="4" t="s">
        <v>10</v>
      </c>
      <c r="K30" s="4">
        <v>29.192</v>
      </c>
    </row>
    <row r="31" spans="1:11" x14ac:dyDescent="0.2">
      <c r="A31" s="4"/>
      <c r="B31" s="4"/>
      <c r="C31" s="5"/>
      <c r="D31" s="4"/>
      <c r="E31" s="4"/>
      <c r="F31" s="4"/>
      <c r="G31" s="4"/>
      <c r="H31" s="4"/>
      <c r="I31" s="4"/>
      <c r="J31" s="4"/>
      <c r="K31" s="4"/>
    </row>
    <row r="33" spans="7:11" x14ac:dyDescent="0.2">
      <c r="G33" s="1"/>
    </row>
    <row r="34" spans="7:11" x14ac:dyDescent="0.2">
      <c r="G34" s="1"/>
      <c r="H34" s="1"/>
      <c r="K34" s="1"/>
    </row>
    <row r="35" spans="7:11" x14ac:dyDescent="0.2">
      <c r="G35" s="1"/>
      <c r="H35" s="1"/>
      <c r="K35" s="1"/>
    </row>
    <row r="36" spans="7:11" x14ac:dyDescent="0.2">
      <c r="G36" s="1"/>
      <c r="H36" s="1"/>
      <c r="K36" s="1"/>
    </row>
    <row r="37" spans="7:11" x14ac:dyDescent="0.2">
      <c r="G37" s="1"/>
      <c r="H37" s="1"/>
      <c r="K37" s="1"/>
    </row>
    <row r="38" spans="7:11" x14ac:dyDescent="0.2">
      <c r="G38" s="1"/>
      <c r="H38" s="1"/>
      <c r="K38" s="1"/>
    </row>
    <row r="39" spans="7:11" x14ac:dyDescent="0.2">
      <c r="G39" s="1"/>
      <c r="H39" s="1"/>
      <c r="K39" s="1"/>
    </row>
    <row r="40" spans="7:11" x14ac:dyDescent="0.2">
      <c r="G40" s="1"/>
      <c r="H40" s="1"/>
      <c r="K40" s="1"/>
    </row>
    <row r="41" spans="7:11" x14ac:dyDescent="0.2">
      <c r="G41" s="1"/>
      <c r="H41" s="1"/>
      <c r="K41" s="1"/>
    </row>
    <row r="42" spans="7:11" x14ac:dyDescent="0.2">
      <c r="G42" s="1"/>
      <c r="H42" s="1"/>
      <c r="K42" s="1"/>
    </row>
    <row r="43" spans="7:11" x14ac:dyDescent="0.2">
      <c r="G43" s="1"/>
      <c r="H43" s="1"/>
      <c r="K43" s="1"/>
    </row>
    <row r="44" spans="7:11" x14ac:dyDescent="0.2">
      <c r="G44" s="1"/>
      <c r="H44" s="1"/>
      <c r="K44" s="1"/>
    </row>
    <row r="45" spans="7:11" x14ac:dyDescent="0.2">
      <c r="G45" s="1"/>
      <c r="H45" s="1"/>
      <c r="K45" s="1"/>
    </row>
    <row r="46" spans="7:11" x14ac:dyDescent="0.2">
      <c r="G46" s="1"/>
      <c r="H46" s="1"/>
      <c r="K46" s="1"/>
    </row>
    <row r="47" spans="7:11" x14ac:dyDescent="0.2">
      <c r="G47" s="1"/>
      <c r="H47" s="1"/>
      <c r="K47" s="1"/>
    </row>
    <row r="48" spans="7:11" x14ac:dyDescent="0.2">
      <c r="G48" s="1"/>
      <c r="H48" s="1"/>
      <c r="K48" s="1"/>
    </row>
    <row r="49" spans="7:11" x14ac:dyDescent="0.2">
      <c r="G49" s="1"/>
      <c r="H49" s="1"/>
      <c r="K49" s="1"/>
    </row>
    <row r="50" spans="7:11" x14ac:dyDescent="0.2">
      <c r="G50" s="1"/>
      <c r="H50" s="1"/>
      <c r="K50" s="1"/>
    </row>
    <row r="51" spans="7:11" x14ac:dyDescent="0.2">
      <c r="G51" s="1"/>
      <c r="H51" s="1"/>
      <c r="K51" s="1"/>
    </row>
    <row r="52" spans="7:11" x14ac:dyDescent="0.2">
      <c r="G52" s="1"/>
      <c r="H52" s="1"/>
      <c r="K52" s="1"/>
    </row>
    <row r="53" spans="7:11" x14ac:dyDescent="0.2">
      <c r="G53" s="1"/>
      <c r="H53" s="1"/>
      <c r="K53" s="1"/>
    </row>
    <row r="54" spans="7:11" x14ac:dyDescent="0.2">
      <c r="G54" s="1"/>
      <c r="H54" s="1"/>
      <c r="K54" s="1"/>
    </row>
    <row r="55" spans="7:11" x14ac:dyDescent="0.2">
      <c r="G55" s="1"/>
      <c r="H55" s="1"/>
      <c r="K55" s="1"/>
    </row>
    <row r="56" spans="7:11" x14ac:dyDescent="0.2">
      <c r="G56" s="1"/>
      <c r="H56" s="1"/>
      <c r="K56" s="1"/>
    </row>
    <row r="57" spans="7:11" x14ac:dyDescent="0.2">
      <c r="G57" s="1"/>
      <c r="H57" s="1"/>
      <c r="K57" s="1"/>
    </row>
    <row r="58" spans="7:11" x14ac:dyDescent="0.2">
      <c r="G58" s="1"/>
      <c r="H58" s="1"/>
      <c r="K58" s="1"/>
    </row>
    <row r="59" spans="7:11" x14ac:dyDescent="0.2">
      <c r="G59" s="1"/>
      <c r="H59" s="1"/>
      <c r="K59" s="1"/>
    </row>
    <row r="60" spans="7:11" x14ac:dyDescent="0.2">
      <c r="G60" s="1"/>
      <c r="H60" s="1"/>
      <c r="K6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717F-39E8-8D4E-B68F-9C2E1D45671A}">
  <dimension ref="A1:N75"/>
  <sheetViews>
    <sheetView topLeftCell="A39" zoomScale="117" workbookViewId="0">
      <selection activeCell="K71" sqref="K71"/>
    </sheetView>
  </sheetViews>
  <sheetFormatPr baseColWidth="10" defaultRowHeight="16" x14ac:dyDescent="0.2"/>
  <cols>
    <col min="1" max="1" width="11" bestFit="1" customWidth="1"/>
    <col min="2" max="2" width="13.33203125" bestFit="1" customWidth="1"/>
    <col min="3" max="3" width="12.33203125" bestFit="1" customWidth="1"/>
    <col min="8" max="8" width="13.33203125" bestFit="1" customWidth="1"/>
    <col min="9" max="9" width="12.33203125" bestFit="1" customWidth="1"/>
  </cols>
  <sheetData>
    <row r="1" spans="1:14" s="21" customFormat="1" ht="26" x14ac:dyDescent="0.3">
      <c r="A1" s="23" t="s">
        <v>41</v>
      </c>
      <c r="B1" s="22" t="s">
        <v>98</v>
      </c>
      <c r="C1" s="22" t="s">
        <v>100</v>
      </c>
      <c r="G1" s="21" t="s">
        <v>42</v>
      </c>
      <c r="H1" s="22" t="s">
        <v>98</v>
      </c>
      <c r="I1" s="22" t="s">
        <v>100</v>
      </c>
    </row>
    <row r="2" spans="1:14" s="21" customFormat="1" ht="26" x14ac:dyDescent="0.3">
      <c r="A2" s="23"/>
      <c r="B2" s="22"/>
      <c r="C2" s="22"/>
      <c r="H2" s="22"/>
      <c r="I2" s="22"/>
    </row>
    <row r="3" spans="1:14" x14ac:dyDescent="0.2">
      <c r="A3" s="4"/>
      <c r="B3" s="7"/>
      <c r="C3" s="7" t="s">
        <v>101</v>
      </c>
      <c r="D3" s="4"/>
      <c r="E3" s="4" t="s">
        <v>166</v>
      </c>
      <c r="F3" s="4"/>
      <c r="G3" s="4"/>
      <c r="H3" s="7"/>
      <c r="I3" s="7" t="s">
        <v>101</v>
      </c>
      <c r="J3" s="4"/>
      <c r="K3" s="4" t="s">
        <v>166</v>
      </c>
    </row>
    <row r="4" spans="1:14" x14ac:dyDescent="0.2">
      <c r="A4" s="5" t="s">
        <v>0</v>
      </c>
      <c r="B4" s="5" t="s">
        <v>1</v>
      </c>
      <c r="C4" s="5">
        <v>19.408999999999999</v>
      </c>
      <c r="D4" s="5" t="s">
        <v>1</v>
      </c>
      <c r="E4" s="5">
        <v>40</v>
      </c>
      <c r="F4" s="5"/>
      <c r="G4" s="5" t="s">
        <v>2</v>
      </c>
      <c r="H4" s="5" t="s">
        <v>1</v>
      </c>
      <c r="I4" s="5">
        <v>19.408999999999999</v>
      </c>
      <c r="J4" s="5" t="s">
        <v>1</v>
      </c>
      <c r="K4" s="5">
        <v>40</v>
      </c>
      <c r="M4" s="1"/>
      <c r="N4" s="1"/>
    </row>
    <row r="5" spans="1:14" x14ac:dyDescent="0.2">
      <c r="A5" s="5"/>
      <c r="B5" s="5" t="s">
        <v>1</v>
      </c>
      <c r="C5" s="5">
        <v>19.306000000000001</v>
      </c>
      <c r="D5" s="5" t="s">
        <v>1</v>
      </c>
      <c r="E5" s="5">
        <v>39.386000000000003</v>
      </c>
      <c r="F5" s="5"/>
      <c r="G5" s="5"/>
      <c r="H5" s="5" t="s">
        <v>1</v>
      </c>
      <c r="I5" s="5">
        <v>19.306000000000001</v>
      </c>
      <c r="J5" s="5" t="s">
        <v>1</v>
      </c>
      <c r="K5" s="5">
        <v>34.848999999999997</v>
      </c>
      <c r="M5" s="1"/>
      <c r="N5" s="1"/>
    </row>
    <row r="6" spans="1:14" x14ac:dyDescent="0.2">
      <c r="A6" s="5"/>
      <c r="B6" s="5" t="s">
        <v>1</v>
      </c>
      <c r="C6" s="5">
        <v>19.271999999999998</v>
      </c>
      <c r="D6" s="5" t="s">
        <v>1</v>
      </c>
      <c r="E6" s="5">
        <v>40</v>
      </c>
      <c r="F6" s="5"/>
      <c r="G6" s="5"/>
      <c r="H6" s="5" t="s">
        <v>1</v>
      </c>
      <c r="I6" s="5">
        <v>19.271999999999998</v>
      </c>
      <c r="J6" s="5" t="s">
        <v>1</v>
      </c>
      <c r="K6" s="5">
        <v>38.152000000000001</v>
      </c>
      <c r="M6" s="1"/>
      <c r="N6" s="1"/>
    </row>
    <row r="7" spans="1:14" x14ac:dyDescent="0.2">
      <c r="A7" s="5"/>
      <c r="B7" s="28">
        <v>1</v>
      </c>
      <c r="C7" s="5">
        <v>18.434000000000001</v>
      </c>
      <c r="D7" s="28" t="s">
        <v>13</v>
      </c>
      <c r="E7" s="5">
        <v>34.078000000000003</v>
      </c>
      <c r="F7" s="5"/>
      <c r="G7" s="5"/>
      <c r="H7" s="28" t="s">
        <v>13</v>
      </c>
      <c r="I7" s="5">
        <v>18.434000000000001</v>
      </c>
      <c r="J7" s="28" t="s">
        <v>13</v>
      </c>
      <c r="K7" s="5">
        <v>29.617000000000001</v>
      </c>
      <c r="M7" s="1"/>
      <c r="N7" s="1"/>
    </row>
    <row r="8" spans="1:14" x14ac:dyDescent="0.2">
      <c r="A8" s="5"/>
      <c r="B8" s="28" t="s">
        <v>13</v>
      </c>
      <c r="C8" s="5">
        <v>18.16</v>
      </c>
      <c r="D8" s="28" t="s">
        <v>13</v>
      </c>
      <c r="E8" s="5">
        <v>34.369999999999997</v>
      </c>
      <c r="F8" s="5"/>
      <c r="G8" s="5"/>
      <c r="H8" s="28" t="s">
        <v>13</v>
      </c>
      <c r="I8" s="5">
        <v>18.16</v>
      </c>
      <c r="J8" s="28" t="s">
        <v>13</v>
      </c>
      <c r="K8" s="5">
        <v>29.329000000000001</v>
      </c>
      <c r="M8" s="1"/>
      <c r="N8" s="1"/>
    </row>
    <row r="9" spans="1:14" x14ac:dyDescent="0.2">
      <c r="A9" s="5"/>
      <c r="B9" s="28" t="s">
        <v>13</v>
      </c>
      <c r="C9" s="5">
        <v>18.196000000000002</v>
      </c>
      <c r="D9" s="28" t="s">
        <v>13</v>
      </c>
      <c r="E9" s="5">
        <v>34.396000000000001</v>
      </c>
      <c r="F9" s="5"/>
      <c r="G9" s="5"/>
      <c r="H9" s="28" t="s">
        <v>13</v>
      </c>
      <c r="I9" s="5">
        <v>18.196000000000002</v>
      </c>
      <c r="J9" s="28" t="s">
        <v>13</v>
      </c>
      <c r="K9" s="5">
        <v>29.369</v>
      </c>
      <c r="M9" s="1"/>
      <c r="N9" s="1"/>
    </row>
    <row r="10" spans="1:14" x14ac:dyDescent="0.2">
      <c r="A10" s="5"/>
      <c r="B10" s="28" t="s">
        <v>14</v>
      </c>
      <c r="C10" s="5">
        <v>17.774000000000001</v>
      </c>
      <c r="D10" s="28" t="s">
        <v>14</v>
      </c>
      <c r="E10" s="5">
        <v>30.783000000000001</v>
      </c>
      <c r="F10" s="5"/>
      <c r="G10" s="5"/>
      <c r="H10" s="28" t="s">
        <v>14</v>
      </c>
      <c r="I10" s="5">
        <v>17.774000000000001</v>
      </c>
      <c r="J10" s="28" t="s">
        <v>14</v>
      </c>
      <c r="K10" s="5">
        <v>28.282</v>
      </c>
      <c r="M10" s="1"/>
      <c r="N10" s="1"/>
    </row>
    <row r="11" spans="1:14" x14ac:dyDescent="0.2">
      <c r="A11" s="5"/>
      <c r="B11" s="28" t="s">
        <v>14</v>
      </c>
      <c r="C11" s="5">
        <v>17.440000000000001</v>
      </c>
      <c r="D11" s="28" t="s">
        <v>14</v>
      </c>
      <c r="E11" s="5">
        <v>30.29</v>
      </c>
      <c r="F11" s="5"/>
      <c r="G11" s="5"/>
      <c r="H11" s="28" t="s">
        <v>14</v>
      </c>
      <c r="I11" s="5">
        <v>17.440000000000001</v>
      </c>
      <c r="J11" s="28" t="s">
        <v>14</v>
      </c>
      <c r="K11" s="5">
        <v>28.27</v>
      </c>
      <c r="M11" s="1"/>
      <c r="N11" s="1"/>
    </row>
    <row r="12" spans="1:14" x14ac:dyDescent="0.2">
      <c r="A12" s="5"/>
      <c r="B12" s="28" t="s">
        <v>14</v>
      </c>
      <c r="C12" s="5">
        <v>17.454000000000001</v>
      </c>
      <c r="D12" s="28" t="s">
        <v>14</v>
      </c>
      <c r="E12" s="5">
        <v>30.302</v>
      </c>
      <c r="F12" s="5"/>
      <c r="G12" s="5"/>
      <c r="H12" s="28" t="s">
        <v>14</v>
      </c>
      <c r="I12" s="5">
        <v>17.454000000000001</v>
      </c>
      <c r="J12" s="28" t="s">
        <v>14</v>
      </c>
      <c r="K12" s="5">
        <v>28.314</v>
      </c>
      <c r="M12" s="1"/>
      <c r="N12" s="1"/>
    </row>
    <row r="13" spans="1:14" x14ac:dyDescent="0.2">
      <c r="A13" s="5"/>
      <c r="B13" s="28" t="s">
        <v>15</v>
      </c>
      <c r="C13" s="5">
        <v>17.829999999999998</v>
      </c>
      <c r="D13" s="28" t="s">
        <v>15</v>
      </c>
      <c r="E13" s="5">
        <v>28.302</v>
      </c>
      <c r="F13" s="5"/>
      <c r="G13" s="5"/>
      <c r="H13" s="28" t="s">
        <v>15</v>
      </c>
      <c r="I13" s="5">
        <v>17.829999999999998</v>
      </c>
      <c r="J13" s="28" t="s">
        <v>15</v>
      </c>
      <c r="K13" s="5">
        <v>28.414000000000001</v>
      </c>
      <c r="M13" s="1"/>
      <c r="N13" s="1"/>
    </row>
    <row r="14" spans="1:14" x14ac:dyDescent="0.2">
      <c r="A14" s="5"/>
      <c r="B14" s="28" t="s">
        <v>15</v>
      </c>
      <c r="C14" s="5">
        <v>17.71</v>
      </c>
      <c r="D14" s="28" t="s">
        <v>15</v>
      </c>
      <c r="E14" s="5">
        <v>28.29</v>
      </c>
      <c r="F14" s="5"/>
      <c r="G14" s="5"/>
      <c r="H14" s="28" t="s">
        <v>15</v>
      </c>
      <c r="I14" s="5">
        <v>17.71</v>
      </c>
      <c r="J14" s="28" t="s">
        <v>15</v>
      </c>
      <c r="K14" s="5">
        <v>28</v>
      </c>
      <c r="M14" s="1"/>
      <c r="N14" s="1"/>
    </row>
    <row r="15" spans="1:14" x14ac:dyDescent="0.2">
      <c r="A15" s="5"/>
      <c r="B15" s="28" t="s">
        <v>15</v>
      </c>
      <c r="C15" s="5">
        <v>17.725999999999999</v>
      </c>
      <c r="D15" s="28" t="s">
        <v>15</v>
      </c>
      <c r="E15" s="5">
        <v>28.262</v>
      </c>
      <c r="F15" s="5"/>
      <c r="G15" s="5"/>
      <c r="H15" s="28" t="s">
        <v>15</v>
      </c>
      <c r="I15" s="5">
        <v>17.725999999999999</v>
      </c>
      <c r="J15" s="28" t="s">
        <v>15</v>
      </c>
      <c r="K15" s="5">
        <v>28.09</v>
      </c>
      <c r="M15" s="1"/>
      <c r="N15" s="1"/>
    </row>
    <row r="16" spans="1:14" x14ac:dyDescent="0.2">
      <c r="A16" s="5"/>
      <c r="B16" s="28" t="s">
        <v>16</v>
      </c>
      <c r="C16" s="5">
        <v>18.448</v>
      </c>
      <c r="D16" s="28" t="s">
        <v>16</v>
      </c>
      <c r="E16" s="5">
        <v>28.170999999999999</v>
      </c>
      <c r="F16" s="5"/>
      <c r="G16" s="5"/>
      <c r="H16" s="28" t="s">
        <v>16</v>
      </c>
      <c r="I16" s="5">
        <v>18.448</v>
      </c>
      <c r="J16" s="28">
        <v>5</v>
      </c>
      <c r="K16" s="5">
        <v>27.428999999999998</v>
      </c>
      <c r="M16" s="1"/>
      <c r="N16" s="1"/>
    </row>
    <row r="17" spans="1:14" x14ac:dyDescent="0.2">
      <c r="A17" s="5"/>
      <c r="B17" s="28" t="s">
        <v>16</v>
      </c>
      <c r="C17" s="5">
        <v>18.474</v>
      </c>
      <c r="D17" s="28" t="s">
        <v>16</v>
      </c>
      <c r="E17" s="5">
        <v>28.61</v>
      </c>
      <c r="F17" s="5"/>
      <c r="G17" s="5"/>
      <c r="H17" s="28" t="s">
        <v>16</v>
      </c>
      <c r="I17" s="5">
        <v>18.474</v>
      </c>
      <c r="J17" s="28" t="s">
        <v>16</v>
      </c>
      <c r="K17" s="5">
        <v>27.699000000000002</v>
      </c>
      <c r="M17" s="1"/>
      <c r="N17" s="1"/>
    </row>
    <row r="18" spans="1:14" x14ac:dyDescent="0.2">
      <c r="A18" s="5"/>
      <c r="B18" s="28" t="s">
        <v>16</v>
      </c>
      <c r="C18" s="5">
        <v>18.274000000000001</v>
      </c>
      <c r="D18" s="28" t="s">
        <v>16</v>
      </c>
      <c r="E18" s="5">
        <v>28.608000000000001</v>
      </c>
      <c r="F18" s="5"/>
      <c r="G18" s="5"/>
      <c r="H18" s="28" t="s">
        <v>16</v>
      </c>
      <c r="I18" s="5">
        <v>18.274000000000001</v>
      </c>
      <c r="J18" s="28" t="s">
        <v>16</v>
      </c>
      <c r="K18" s="5">
        <v>27.681000000000001</v>
      </c>
      <c r="M18" s="1"/>
      <c r="N18" s="1"/>
    </row>
    <row r="19" spans="1:14" x14ac:dyDescent="0.2">
      <c r="A19" s="5"/>
      <c r="B19" s="28" t="s">
        <v>17</v>
      </c>
      <c r="C19" s="5">
        <v>18.302</v>
      </c>
      <c r="D19" s="28" t="s">
        <v>17</v>
      </c>
      <c r="E19" s="5">
        <v>31.911000000000001</v>
      </c>
      <c r="F19" s="5"/>
      <c r="G19" s="5"/>
      <c r="H19" s="28" t="s">
        <v>17</v>
      </c>
      <c r="I19" s="5">
        <v>18.302</v>
      </c>
      <c r="J19" s="28" t="s">
        <v>17</v>
      </c>
      <c r="K19" s="5">
        <v>26.77</v>
      </c>
      <c r="M19" s="1"/>
      <c r="N19" s="1"/>
    </row>
    <row r="20" spans="1:14" x14ac:dyDescent="0.2">
      <c r="A20" s="5"/>
      <c r="B20" s="28" t="s">
        <v>17</v>
      </c>
      <c r="C20" s="5">
        <v>18.343</v>
      </c>
      <c r="D20" s="28" t="s">
        <v>17</v>
      </c>
      <c r="E20" s="5">
        <v>32.31</v>
      </c>
      <c r="F20" s="5"/>
      <c r="G20" s="5"/>
      <c r="H20" s="28" t="s">
        <v>17</v>
      </c>
      <c r="I20" s="5">
        <v>18.343</v>
      </c>
      <c r="J20" s="28" t="s">
        <v>17</v>
      </c>
      <c r="K20" s="5">
        <v>27.196000000000002</v>
      </c>
      <c r="M20" s="1"/>
      <c r="N20" s="1"/>
    </row>
    <row r="21" spans="1:14" x14ac:dyDescent="0.2">
      <c r="A21" s="5"/>
      <c r="B21" s="28" t="s">
        <v>17</v>
      </c>
      <c r="C21" s="5">
        <v>18.317</v>
      </c>
      <c r="D21" s="28" t="s">
        <v>17</v>
      </c>
      <c r="E21" s="5">
        <v>32.322000000000003</v>
      </c>
      <c r="F21" s="5"/>
      <c r="G21" s="5"/>
      <c r="H21" s="28" t="s">
        <v>17</v>
      </c>
      <c r="I21" s="5">
        <v>18.317</v>
      </c>
      <c r="J21" s="28" t="s">
        <v>17</v>
      </c>
      <c r="K21" s="5">
        <v>27.2</v>
      </c>
      <c r="M21" s="1"/>
      <c r="N21" s="1"/>
    </row>
    <row r="22" spans="1:14" x14ac:dyDescent="0.2">
      <c r="A22" s="5"/>
      <c r="B22" s="28" t="s">
        <v>18</v>
      </c>
      <c r="C22" s="5">
        <v>17.629000000000001</v>
      </c>
      <c r="D22" s="28" t="s">
        <v>18</v>
      </c>
      <c r="E22" s="5">
        <v>32.454000000000001</v>
      </c>
      <c r="F22" s="5"/>
      <c r="G22" s="5"/>
      <c r="H22" s="28" t="s">
        <v>18</v>
      </c>
      <c r="I22" s="5">
        <v>17.629000000000001</v>
      </c>
      <c r="J22" s="28" t="s">
        <v>18</v>
      </c>
      <c r="K22" s="5">
        <v>29.727</v>
      </c>
      <c r="M22" s="1"/>
      <c r="N22" s="1"/>
    </row>
    <row r="23" spans="1:14" x14ac:dyDescent="0.2">
      <c r="A23" s="5"/>
      <c r="B23" s="28" t="s">
        <v>18</v>
      </c>
      <c r="C23" s="5">
        <v>17.5</v>
      </c>
      <c r="D23" s="28" t="s">
        <v>18</v>
      </c>
      <c r="E23" s="5">
        <v>32.299999999999997</v>
      </c>
      <c r="F23" s="5"/>
      <c r="G23" s="5"/>
      <c r="H23" s="28" t="s">
        <v>18</v>
      </c>
      <c r="I23" s="5">
        <v>17.5</v>
      </c>
      <c r="J23" s="28" t="s">
        <v>18</v>
      </c>
      <c r="K23" s="5">
        <v>29.41</v>
      </c>
      <c r="M23" s="1"/>
      <c r="N23" s="1"/>
    </row>
    <row r="24" spans="1:14" x14ac:dyDescent="0.2">
      <c r="A24" s="5"/>
      <c r="B24" s="28" t="s">
        <v>18</v>
      </c>
      <c r="C24" s="5">
        <v>17.52</v>
      </c>
      <c r="D24" s="28" t="s">
        <v>18</v>
      </c>
      <c r="E24" s="5">
        <v>32.276000000000003</v>
      </c>
      <c r="F24" s="5"/>
      <c r="G24" s="5"/>
      <c r="H24" s="28" t="s">
        <v>18</v>
      </c>
      <c r="I24" s="5">
        <v>17.52</v>
      </c>
      <c r="J24" s="28" t="s">
        <v>18</v>
      </c>
      <c r="K24" s="5">
        <v>29.448</v>
      </c>
      <c r="M24" s="1"/>
      <c r="N24" s="1"/>
    </row>
    <row r="25" spans="1:14" x14ac:dyDescent="0.2">
      <c r="A25" s="5"/>
      <c r="B25" s="28" t="s">
        <v>19</v>
      </c>
      <c r="C25" s="5">
        <v>18.731999999999999</v>
      </c>
      <c r="D25" s="28" t="s">
        <v>19</v>
      </c>
      <c r="E25" s="5">
        <v>32.398000000000003</v>
      </c>
      <c r="F25" s="5"/>
      <c r="G25" s="5"/>
      <c r="H25" s="28" t="s">
        <v>19</v>
      </c>
      <c r="I25" s="5">
        <v>18.731999999999999</v>
      </c>
      <c r="J25" s="28" t="s">
        <v>19</v>
      </c>
      <c r="K25" s="5">
        <v>29.771999999999998</v>
      </c>
      <c r="M25" s="1"/>
      <c r="N25" s="1"/>
    </row>
    <row r="26" spans="1:14" x14ac:dyDescent="0.2">
      <c r="A26" s="5"/>
      <c r="B26" s="28" t="s">
        <v>19</v>
      </c>
      <c r="C26" s="5">
        <v>18.844000000000001</v>
      </c>
      <c r="D26" s="28" t="s">
        <v>19</v>
      </c>
      <c r="E26" s="5">
        <v>31.5</v>
      </c>
      <c r="F26" s="5"/>
      <c r="G26" s="5"/>
      <c r="H26" s="28" t="s">
        <v>19</v>
      </c>
      <c r="I26" s="5">
        <v>18.844000000000001</v>
      </c>
      <c r="J26" s="28" t="s">
        <v>19</v>
      </c>
      <c r="K26" s="5">
        <v>29.452000000000002</v>
      </c>
      <c r="M26" s="1"/>
      <c r="N26" s="1"/>
    </row>
    <row r="27" spans="1:14" x14ac:dyDescent="0.2">
      <c r="A27" s="5"/>
      <c r="B27" s="28" t="s">
        <v>19</v>
      </c>
      <c r="C27" s="5">
        <v>18.872</v>
      </c>
      <c r="D27" s="28" t="s">
        <v>19</v>
      </c>
      <c r="E27" s="5">
        <v>31.495999999999999</v>
      </c>
      <c r="F27" s="5"/>
      <c r="G27" s="5"/>
      <c r="H27" s="28" t="s">
        <v>19</v>
      </c>
      <c r="I27" s="5">
        <v>18.872</v>
      </c>
      <c r="J27" s="28" t="s">
        <v>19</v>
      </c>
      <c r="K27" s="5">
        <v>29.492000000000001</v>
      </c>
      <c r="M27" s="1"/>
      <c r="N27" s="1"/>
    </row>
    <row r="28" spans="1:14" x14ac:dyDescent="0.2">
      <c r="A28" s="5"/>
      <c r="B28" s="28" t="s">
        <v>20</v>
      </c>
      <c r="C28" s="5">
        <v>17.695</v>
      </c>
      <c r="D28" s="28" t="s">
        <v>20</v>
      </c>
      <c r="E28" s="5">
        <v>29.157</v>
      </c>
      <c r="F28" s="5"/>
      <c r="G28" s="5"/>
      <c r="H28" s="28" t="s">
        <v>20</v>
      </c>
      <c r="I28" s="5">
        <v>17.695</v>
      </c>
      <c r="J28" s="28" t="s">
        <v>20</v>
      </c>
      <c r="K28" s="5">
        <v>25.582000000000001</v>
      </c>
      <c r="M28" s="1"/>
      <c r="N28" s="1"/>
    </row>
    <row r="29" spans="1:14" x14ac:dyDescent="0.2">
      <c r="A29" s="5"/>
      <c r="B29" s="28" t="s">
        <v>20</v>
      </c>
      <c r="C29" s="5">
        <v>17.600000000000001</v>
      </c>
      <c r="D29" s="28" t="s">
        <v>20</v>
      </c>
      <c r="E29" s="5">
        <v>28.7</v>
      </c>
      <c r="F29" s="5"/>
      <c r="G29" s="5"/>
      <c r="H29" s="28" t="s">
        <v>20</v>
      </c>
      <c r="I29" s="5">
        <v>17.600000000000001</v>
      </c>
      <c r="J29" s="28" t="s">
        <v>20</v>
      </c>
      <c r="K29" s="5">
        <v>25.361000000000001</v>
      </c>
      <c r="M29" s="1"/>
      <c r="N29" s="1"/>
    </row>
    <row r="30" spans="1:14" x14ac:dyDescent="0.2">
      <c r="A30" s="5"/>
      <c r="B30" s="28" t="s">
        <v>20</v>
      </c>
      <c r="C30" s="5">
        <v>17.577999999999999</v>
      </c>
      <c r="D30" s="28" t="s">
        <v>20</v>
      </c>
      <c r="E30" s="5">
        <v>28.686</v>
      </c>
      <c r="F30" s="5"/>
      <c r="G30" s="5"/>
      <c r="H30" s="28" t="s">
        <v>20</v>
      </c>
      <c r="I30" s="5">
        <v>17.577999999999999</v>
      </c>
      <c r="J30" s="28" t="s">
        <v>20</v>
      </c>
      <c r="K30" s="5">
        <v>25.359000000000002</v>
      </c>
      <c r="M30" s="1"/>
      <c r="N30" s="1"/>
    </row>
    <row r="31" spans="1:14" x14ac:dyDescent="0.2">
      <c r="A31" s="5"/>
      <c r="B31" s="28">
        <v>10</v>
      </c>
      <c r="C31" s="5">
        <v>19.428000000000001</v>
      </c>
      <c r="D31" s="28">
        <v>10</v>
      </c>
      <c r="E31" s="5">
        <v>24.902999999999999</v>
      </c>
      <c r="F31" s="5"/>
      <c r="G31" s="5"/>
      <c r="H31" s="28">
        <v>10</v>
      </c>
      <c r="I31" s="5">
        <v>19.428000000000001</v>
      </c>
      <c r="J31" s="28">
        <v>10</v>
      </c>
      <c r="K31" s="5">
        <v>24.646000000000001</v>
      </c>
      <c r="M31" s="1"/>
      <c r="N31" s="1"/>
    </row>
    <row r="32" spans="1:14" x14ac:dyDescent="0.2">
      <c r="A32" s="5"/>
      <c r="B32" s="28">
        <v>10</v>
      </c>
      <c r="C32" s="5">
        <v>19.324000000000002</v>
      </c>
      <c r="D32" s="28">
        <v>10</v>
      </c>
      <c r="E32" s="5">
        <v>24.890999999999998</v>
      </c>
      <c r="F32" s="5"/>
      <c r="G32" s="5"/>
      <c r="H32" s="28">
        <v>10</v>
      </c>
      <c r="I32" s="5">
        <v>19.324000000000002</v>
      </c>
      <c r="J32" s="28">
        <v>10</v>
      </c>
      <c r="K32" s="5">
        <v>24.652000000000001</v>
      </c>
      <c r="M32" s="1"/>
      <c r="N32" s="1"/>
    </row>
    <row r="33" spans="1:14" x14ac:dyDescent="0.2">
      <c r="A33" s="5"/>
      <c r="B33" s="28">
        <v>10</v>
      </c>
      <c r="C33" s="5">
        <v>19.335999999999999</v>
      </c>
      <c r="D33" s="28">
        <v>10</v>
      </c>
      <c r="E33" s="5">
        <v>24.690999999999999</v>
      </c>
      <c r="F33" s="5"/>
      <c r="G33" s="5"/>
      <c r="H33" s="28">
        <v>10</v>
      </c>
      <c r="I33" s="5">
        <v>19.335999999999999</v>
      </c>
      <c r="J33" s="28">
        <v>10</v>
      </c>
      <c r="K33" s="5">
        <v>24.675999999999998</v>
      </c>
      <c r="M33" s="1"/>
      <c r="N33" s="1"/>
    </row>
    <row r="34" spans="1:14" x14ac:dyDescent="0.2">
      <c r="A34" s="5"/>
      <c r="B34" s="28" t="s">
        <v>21</v>
      </c>
      <c r="C34" s="5">
        <v>18.061</v>
      </c>
      <c r="D34" s="28" t="s">
        <v>21</v>
      </c>
      <c r="E34" s="5">
        <v>40</v>
      </c>
      <c r="F34" s="5"/>
      <c r="G34" s="5"/>
      <c r="H34" s="28" t="s">
        <v>21</v>
      </c>
      <c r="I34" s="5">
        <v>18.061</v>
      </c>
      <c r="J34" s="28">
        <v>11</v>
      </c>
      <c r="K34" s="5">
        <v>40</v>
      </c>
      <c r="M34" s="1"/>
      <c r="N34" s="1"/>
    </row>
    <row r="35" spans="1:14" x14ac:dyDescent="0.2">
      <c r="A35" s="5"/>
      <c r="B35" s="28" t="s">
        <v>21</v>
      </c>
      <c r="C35" s="5">
        <v>17.975999999999999</v>
      </c>
      <c r="D35" s="28" t="s">
        <v>21</v>
      </c>
      <c r="E35" s="5">
        <v>40</v>
      </c>
      <c r="F35" s="5"/>
      <c r="G35" s="5"/>
      <c r="H35" s="28" t="s">
        <v>21</v>
      </c>
      <c r="I35" s="5">
        <v>17.975999999999999</v>
      </c>
      <c r="J35" s="28">
        <v>11</v>
      </c>
      <c r="K35" s="5">
        <v>35.511000000000003</v>
      </c>
      <c r="M35" s="1"/>
      <c r="N35" s="1"/>
    </row>
    <row r="36" spans="1:14" x14ac:dyDescent="0.2">
      <c r="A36" s="5"/>
      <c r="B36" s="28" t="s">
        <v>21</v>
      </c>
      <c r="C36" s="5">
        <v>17.954000000000001</v>
      </c>
      <c r="D36" s="28" t="s">
        <v>21</v>
      </c>
      <c r="E36" s="5">
        <v>40</v>
      </c>
      <c r="F36" s="5"/>
      <c r="G36" s="5"/>
      <c r="H36" s="28" t="s">
        <v>21</v>
      </c>
      <c r="I36" s="5">
        <v>17.954000000000001</v>
      </c>
      <c r="J36" s="28" t="s">
        <v>21</v>
      </c>
      <c r="K36" s="5">
        <v>35.210999999999999</v>
      </c>
      <c r="M36" s="1"/>
      <c r="N36" s="1"/>
    </row>
    <row r="37" spans="1:14" x14ac:dyDescent="0.2">
      <c r="A37" s="5"/>
      <c r="B37" s="28" t="s">
        <v>22</v>
      </c>
      <c r="C37" s="5">
        <v>17.460999999999999</v>
      </c>
      <c r="D37" s="28" t="s">
        <v>22</v>
      </c>
      <c r="E37" s="5">
        <v>33.567999999999998</v>
      </c>
      <c r="F37" s="5"/>
      <c r="G37" s="5"/>
      <c r="H37" s="28" t="s">
        <v>22</v>
      </c>
      <c r="I37" s="5">
        <v>17.460999999999999</v>
      </c>
      <c r="J37" s="28" t="s">
        <v>22</v>
      </c>
      <c r="K37" s="5">
        <v>29.045000000000002</v>
      </c>
      <c r="M37" s="1"/>
      <c r="N37" s="1"/>
    </row>
    <row r="38" spans="1:14" x14ac:dyDescent="0.2">
      <c r="A38" s="5"/>
      <c r="B38" s="28" t="s">
        <v>22</v>
      </c>
      <c r="C38" s="5">
        <v>17.54</v>
      </c>
      <c r="D38" s="28" t="s">
        <v>22</v>
      </c>
      <c r="E38" s="5">
        <v>33.976999999999997</v>
      </c>
      <c r="F38" s="5"/>
      <c r="G38" s="5"/>
      <c r="H38" s="28" t="s">
        <v>22</v>
      </c>
      <c r="I38" s="5">
        <v>17.54</v>
      </c>
      <c r="J38" s="28" t="s">
        <v>22</v>
      </c>
      <c r="K38" s="5">
        <v>28.669</v>
      </c>
      <c r="M38" s="1"/>
      <c r="N38" s="1"/>
    </row>
    <row r="39" spans="1:14" x14ac:dyDescent="0.2">
      <c r="A39" s="5"/>
      <c r="B39" s="28" t="s">
        <v>22</v>
      </c>
      <c r="C39" s="5">
        <v>17.46</v>
      </c>
      <c r="D39" s="28" t="s">
        <v>22</v>
      </c>
      <c r="E39" s="5">
        <v>33.997</v>
      </c>
      <c r="F39" s="5"/>
      <c r="G39" s="5"/>
      <c r="H39" s="28" t="s">
        <v>22</v>
      </c>
      <c r="I39" s="5">
        <v>17.46</v>
      </c>
      <c r="J39" s="28" t="s">
        <v>22</v>
      </c>
      <c r="K39" s="5">
        <v>28.643000000000001</v>
      </c>
      <c r="M39" s="1"/>
      <c r="N39" s="1"/>
    </row>
    <row r="40" spans="1:14" x14ac:dyDescent="0.2">
      <c r="A40" s="5"/>
      <c r="B40" s="28" t="s">
        <v>23</v>
      </c>
      <c r="C40" s="5">
        <v>17.39</v>
      </c>
      <c r="D40" s="28" t="s">
        <v>23</v>
      </c>
      <c r="E40" s="5">
        <v>35.527999999999999</v>
      </c>
      <c r="F40" s="5"/>
      <c r="G40" s="5"/>
      <c r="H40" s="28" t="s">
        <v>23</v>
      </c>
      <c r="I40" s="5">
        <v>17.39</v>
      </c>
      <c r="J40" s="28" t="s">
        <v>23</v>
      </c>
      <c r="K40" s="5">
        <v>27.484999999999999</v>
      </c>
      <c r="M40" s="1"/>
      <c r="N40" s="1"/>
    </row>
    <row r="41" spans="1:14" x14ac:dyDescent="0.2">
      <c r="A41" s="5"/>
      <c r="B41" s="28" t="s">
        <v>23</v>
      </c>
      <c r="C41" s="5">
        <v>17.53</v>
      </c>
      <c r="D41" s="28" t="s">
        <v>23</v>
      </c>
      <c r="E41" s="5">
        <v>34.270000000000003</v>
      </c>
      <c r="F41" s="5"/>
      <c r="G41" s="5"/>
      <c r="H41" s="28" t="s">
        <v>23</v>
      </c>
      <c r="I41" s="5">
        <v>17.53</v>
      </c>
      <c r="J41" s="28" t="s">
        <v>23</v>
      </c>
      <c r="K41" s="5">
        <v>27.396999999999998</v>
      </c>
      <c r="M41" s="1"/>
      <c r="N41" s="1"/>
    </row>
    <row r="42" spans="1:14" x14ac:dyDescent="0.2">
      <c r="A42" s="5"/>
      <c r="B42" s="28" t="s">
        <v>23</v>
      </c>
      <c r="C42" s="5">
        <v>17.544</v>
      </c>
      <c r="D42" s="28" t="s">
        <v>23</v>
      </c>
      <c r="E42" s="5">
        <v>34.286000000000001</v>
      </c>
      <c r="F42" s="5"/>
      <c r="G42" s="5"/>
      <c r="H42" s="28" t="s">
        <v>23</v>
      </c>
      <c r="I42" s="5">
        <v>17.544</v>
      </c>
      <c r="J42" s="28" t="s">
        <v>23</v>
      </c>
      <c r="K42" s="5">
        <v>27.196999999999999</v>
      </c>
      <c r="M42" s="1"/>
      <c r="N42" s="1"/>
    </row>
    <row r="43" spans="1:14" x14ac:dyDescent="0.2">
      <c r="A43" s="5"/>
      <c r="B43" s="28" t="s">
        <v>24</v>
      </c>
      <c r="C43" s="5">
        <v>19.042000000000002</v>
      </c>
      <c r="D43" s="28" t="s">
        <v>24</v>
      </c>
      <c r="E43" s="5">
        <v>34.491999999999997</v>
      </c>
      <c r="F43" s="5"/>
      <c r="G43" s="5"/>
      <c r="H43" s="28" t="s">
        <v>24</v>
      </c>
      <c r="I43" s="5">
        <v>19.042000000000002</v>
      </c>
      <c r="J43" s="28" t="s">
        <v>24</v>
      </c>
      <c r="K43" s="5">
        <v>28.369</v>
      </c>
      <c r="M43" s="1"/>
      <c r="N43" s="1"/>
    </row>
    <row r="44" spans="1:14" x14ac:dyDescent="0.2">
      <c r="A44" s="5"/>
      <c r="B44" s="28" t="s">
        <v>24</v>
      </c>
      <c r="C44" s="5">
        <v>19.12</v>
      </c>
      <c r="D44" s="28" t="s">
        <v>24</v>
      </c>
      <c r="E44" s="5">
        <v>32.450000000000003</v>
      </c>
      <c r="F44" s="5"/>
      <c r="G44" s="5"/>
      <c r="H44" s="28" t="s">
        <v>24</v>
      </c>
      <c r="I44" s="5">
        <v>19.12</v>
      </c>
      <c r="J44" s="28" t="s">
        <v>24</v>
      </c>
      <c r="K44" s="5">
        <v>28.225999999999999</v>
      </c>
      <c r="M44" s="1"/>
      <c r="N44" s="1"/>
    </row>
    <row r="45" spans="1:14" x14ac:dyDescent="0.2">
      <c r="A45" s="5"/>
      <c r="B45" s="28" t="s">
        <v>24</v>
      </c>
      <c r="C45" s="5">
        <v>18.88</v>
      </c>
      <c r="D45" s="28" t="s">
        <v>24</v>
      </c>
      <c r="E45" s="5">
        <v>32.433999999999997</v>
      </c>
      <c r="F45" s="5"/>
      <c r="G45" s="5"/>
      <c r="H45" s="28" t="s">
        <v>24</v>
      </c>
      <c r="I45" s="5">
        <v>18.88</v>
      </c>
      <c r="J45" s="28" t="s">
        <v>24</v>
      </c>
      <c r="K45" s="5">
        <v>28.2</v>
      </c>
      <c r="M45" s="1"/>
      <c r="N45" s="1"/>
    </row>
    <row r="46" spans="1:14" x14ac:dyDescent="0.2">
      <c r="A46" s="5"/>
      <c r="B46" s="28" t="s">
        <v>25</v>
      </c>
      <c r="C46" s="5">
        <v>17.686</v>
      </c>
      <c r="D46" s="28" t="s">
        <v>25</v>
      </c>
      <c r="E46" s="5">
        <v>32.549999999999997</v>
      </c>
      <c r="F46" s="5"/>
      <c r="G46" s="5"/>
      <c r="H46" s="28" t="s">
        <v>25</v>
      </c>
      <c r="I46" s="5">
        <v>17.686</v>
      </c>
      <c r="J46" s="28" t="s">
        <v>25</v>
      </c>
      <c r="K46" s="5">
        <v>28.425000000000001</v>
      </c>
      <c r="M46" s="1"/>
      <c r="N46" s="1"/>
    </row>
    <row r="47" spans="1:14" x14ac:dyDescent="0.2">
      <c r="A47" s="5"/>
      <c r="B47" s="28" t="s">
        <v>25</v>
      </c>
      <c r="C47" s="5">
        <v>17.600000000000001</v>
      </c>
      <c r="D47" s="28" t="s">
        <v>25</v>
      </c>
      <c r="E47" s="5">
        <v>32.549999999999997</v>
      </c>
      <c r="F47" s="5"/>
      <c r="G47" s="5"/>
      <c r="H47" s="28" t="s">
        <v>25</v>
      </c>
      <c r="I47" s="5">
        <v>17.600000000000001</v>
      </c>
      <c r="J47" s="28" t="s">
        <v>25</v>
      </c>
      <c r="K47" s="5">
        <v>28.298999999999999</v>
      </c>
      <c r="M47" s="1"/>
      <c r="N47" s="1"/>
    </row>
    <row r="48" spans="1:14" x14ac:dyDescent="0.2">
      <c r="A48" s="5"/>
      <c r="B48" s="28" t="s">
        <v>25</v>
      </c>
      <c r="C48" s="5">
        <v>17.64</v>
      </c>
      <c r="D48" s="28" t="s">
        <v>25</v>
      </c>
      <c r="E48" s="5">
        <v>32.591999999999999</v>
      </c>
      <c r="F48" s="5"/>
      <c r="G48" s="5"/>
      <c r="H48" s="28" t="s">
        <v>25</v>
      </c>
      <c r="I48" s="5">
        <v>17.64</v>
      </c>
      <c r="J48" s="28" t="s">
        <v>25</v>
      </c>
      <c r="K48" s="5">
        <v>28.099</v>
      </c>
      <c r="M48" s="1"/>
      <c r="N48" s="1"/>
    </row>
    <row r="49" spans="1:14" x14ac:dyDescent="0.2">
      <c r="A49" s="5"/>
      <c r="B49" s="28">
        <v>16</v>
      </c>
      <c r="C49" s="5">
        <v>18.585000000000001</v>
      </c>
      <c r="D49" s="28">
        <v>16</v>
      </c>
      <c r="E49" s="5">
        <v>26.436</v>
      </c>
      <c r="F49" s="5"/>
      <c r="G49" s="5"/>
      <c r="H49" s="28">
        <v>16</v>
      </c>
      <c r="I49" s="5">
        <v>18.585000000000001</v>
      </c>
      <c r="J49" s="28">
        <v>16</v>
      </c>
      <c r="K49" s="5">
        <v>26.79</v>
      </c>
      <c r="M49" s="1"/>
      <c r="N49" s="1"/>
    </row>
    <row r="50" spans="1:14" x14ac:dyDescent="0.2">
      <c r="A50" s="5"/>
      <c r="B50" s="28">
        <v>16</v>
      </c>
      <c r="C50" s="5">
        <v>18.54</v>
      </c>
      <c r="D50" s="28">
        <v>16</v>
      </c>
      <c r="E50" s="5">
        <v>26.3</v>
      </c>
      <c r="F50" s="5"/>
      <c r="G50" s="5"/>
      <c r="H50" s="28">
        <v>16</v>
      </c>
      <c r="I50" s="5">
        <v>18.54</v>
      </c>
      <c r="J50" s="28">
        <v>16</v>
      </c>
      <c r="K50" s="5">
        <v>26.855</v>
      </c>
      <c r="M50" s="1"/>
      <c r="N50" s="1"/>
    </row>
    <row r="51" spans="1:14" x14ac:dyDescent="0.2">
      <c r="A51" s="5"/>
      <c r="B51" s="28">
        <v>16</v>
      </c>
      <c r="C51" s="5">
        <v>18.524000000000001</v>
      </c>
      <c r="D51" s="28">
        <v>16</v>
      </c>
      <c r="E51" s="5">
        <v>26.324000000000002</v>
      </c>
      <c r="F51" s="5"/>
      <c r="G51" s="5"/>
      <c r="H51" s="28">
        <v>16</v>
      </c>
      <c r="I51" s="5">
        <v>18.524000000000001</v>
      </c>
      <c r="J51" s="28">
        <v>16</v>
      </c>
      <c r="K51" s="5">
        <v>26.829000000000001</v>
      </c>
      <c r="M51" s="1"/>
      <c r="N51" s="1"/>
    </row>
    <row r="52" spans="1:14" x14ac:dyDescent="0.2">
      <c r="A52" s="5"/>
      <c r="B52" s="28" t="s">
        <v>26</v>
      </c>
      <c r="C52" s="5">
        <v>18.212</v>
      </c>
      <c r="D52" s="28" t="s">
        <v>26</v>
      </c>
      <c r="E52" s="5">
        <v>40</v>
      </c>
      <c r="F52" s="5"/>
      <c r="G52" s="5"/>
      <c r="H52" s="28" t="s">
        <v>26</v>
      </c>
      <c r="I52" s="5">
        <v>18.212</v>
      </c>
      <c r="J52" s="28" t="s">
        <v>26</v>
      </c>
      <c r="K52" s="5">
        <v>29.728000000000002</v>
      </c>
      <c r="M52" s="1"/>
      <c r="N52" s="1"/>
    </row>
    <row r="53" spans="1:14" x14ac:dyDescent="0.2">
      <c r="A53" s="5"/>
      <c r="B53" s="28" t="s">
        <v>26</v>
      </c>
      <c r="C53" s="5">
        <v>17.899999999999999</v>
      </c>
      <c r="D53" s="28" t="s">
        <v>26</v>
      </c>
      <c r="E53" s="5">
        <v>33.625999999999998</v>
      </c>
      <c r="F53" s="5"/>
      <c r="G53" s="5"/>
      <c r="H53" s="28" t="s">
        <v>26</v>
      </c>
      <c r="I53" s="5">
        <v>17.899999999999999</v>
      </c>
      <c r="J53" s="28" t="s">
        <v>26</v>
      </c>
      <c r="K53" s="5">
        <v>30.8</v>
      </c>
      <c r="M53" s="1"/>
      <c r="N53" s="1"/>
    </row>
    <row r="54" spans="1:14" x14ac:dyDescent="0.2">
      <c r="A54" s="5"/>
      <c r="B54" s="28">
        <v>17</v>
      </c>
      <c r="C54" s="5">
        <v>17.936</v>
      </c>
      <c r="D54" s="28" t="s">
        <v>26</v>
      </c>
      <c r="E54" s="5">
        <v>33.826000000000001</v>
      </c>
      <c r="F54" s="5"/>
      <c r="G54" s="5"/>
      <c r="H54" s="28" t="s">
        <v>26</v>
      </c>
      <c r="I54" s="5">
        <v>17.936</v>
      </c>
      <c r="J54" s="28" t="s">
        <v>26</v>
      </c>
      <c r="K54" s="5">
        <v>30.847999999999999</v>
      </c>
      <c r="M54" s="1"/>
      <c r="N54" s="1"/>
    </row>
    <row r="55" spans="1:14" x14ac:dyDescent="0.2">
      <c r="A55" s="5"/>
      <c r="B55" s="28" t="s">
        <v>27</v>
      </c>
      <c r="C55" s="5">
        <v>17.771000000000001</v>
      </c>
      <c r="D55" s="28" t="s">
        <v>27</v>
      </c>
      <c r="E55" s="5">
        <v>35.215000000000003</v>
      </c>
      <c r="F55" s="5"/>
      <c r="G55" s="5"/>
      <c r="H55" s="28" t="s">
        <v>27</v>
      </c>
      <c r="I55" s="5">
        <v>17.771000000000001</v>
      </c>
      <c r="J55" s="28" t="s">
        <v>27</v>
      </c>
      <c r="K55" s="5">
        <v>29.745999999999999</v>
      </c>
      <c r="M55" s="1"/>
      <c r="N55" s="1"/>
    </row>
    <row r="56" spans="1:14" x14ac:dyDescent="0.2">
      <c r="A56" s="5"/>
      <c r="B56" s="28">
        <v>18</v>
      </c>
      <c r="C56" s="5">
        <v>17.891999999999999</v>
      </c>
      <c r="D56" s="28" t="s">
        <v>27</v>
      </c>
      <c r="E56" s="5">
        <v>35.290999999999997</v>
      </c>
      <c r="F56" s="5"/>
      <c r="G56" s="5"/>
      <c r="H56" s="28" t="s">
        <v>27</v>
      </c>
      <c r="I56" s="5">
        <v>17.891999999999999</v>
      </c>
      <c r="J56" s="28" t="s">
        <v>27</v>
      </c>
      <c r="K56" s="5">
        <v>29.7</v>
      </c>
      <c r="M56" s="1"/>
      <c r="N56" s="1"/>
    </row>
    <row r="57" spans="1:14" x14ac:dyDescent="0.2">
      <c r="A57" s="5"/>
      <c r="B57" s="28">
        <v>18</v>
      </c>
      <c r="C57" s="5">
        <v>17.712</v>
      </c>
      <c r="D57" s="28" t="s">
        <v>27</v>
      </c>
      <c r="E57" s="5">
        <v>35.250999999999998</v>
      </c>
      <c r="F57" s="5"/>
      <c r="G57" s="5"/>
      <c r="H57" s="28" t="s">
        <v>27</v>
      </c>
      <c r="I57" s="5">
        <v>17.712</v>
      </c>
      <c r="J57" s="28" t="s">
        <v>27</v>
      </c>
      <c r="K57" s="5">
        <v>29.67</v>
      </c>
      <c r="M57" s="1"/>
      <c r="N57" s="1"/>
    </row>
    <row r="58" spans="1:14" x14ac:dyDescent="0.2">
      <c r="A58" s="5"/>
      <c r="B58" s="28">
        <v>19</v>
      </c>
      <c r="C58" s="5">
        <v>17.591999999999999</v>
      </c>
      <c r="D58" s="28" t="s">
        <v>28</v>
      </c>
      <c r="E58" s="5">
        <v>35.286999999999999</v>
      </c>
      <c r="F58" s="5"/>
      <c r="G58" s="5"/>
      <c r="H58" s="28" t="s">
        <v>28</v>
      </c>
      <c r="I58" s="5">
        <v>17.591999999999999</v>
      </c>
      <c r="J58" s="28" t="s">
        <v>28</v>
      </c>
      <c r="K58" s="5">
        <v>32.08</v>
      </c>
      <c r="M58" s="1"/>
      <c r="N58" s="1"/>
    </row>
    <row r="59" spans="1:14" x14ac:dyDescent="0.2">
      <c r="A59" s="5"/>
      <c r="B59" s="28">
        <v>19</v>
      </c>
      <c r="C59" s="5">
        <v>17.739999999999998</v>
      </c>
      <c r="D59" s="28" t="s">
        <v>28</v>
      </c>
      <c r="E59" s="5">
        <v>40</v>
      </c>
      <c r="F59" s="5"/>
      <c r="G59" s="5"/>
      <c r="H59" s="28" t="s">
        <v>28</v>
      </c>
      <c r="I59" s="5">
        <v>17.739999999999998</v>
      </c>
      <c r="J59" s="28" t="s">
        <v>28</v>
      </c>
      <c r="K59" s="5">
        <v>32.023000000000003</v>
      </c>
      <c r="M59" s="1"/>
      <c r="N59" s="1"/>
    </row>
    <row r="60" spans="1:14" x14ac:dyDescent="0.2">
      <c r="A60" s="5"/>
      <c r="B60" s="28">
        <v>19</v>
      </c>
      <c r="C60" s="5">
        <v>17.774000000000001</v>
      </c>
      <c r="D60" s="28" t="s">
        <v>28</v>
      </c>
      <c r="E60" s="5">
        <v>40</v>
      </c>
      <c r="F60" s="5"/>
      <c r="G60" s="5"/>
      <c r="H60" s="28" t="s">
        <v>28</v>
      </c>
      <c r="I60" s="5">
        <v>17.774000000000001</v>
      </c>
      <c r="J60" s="28" t="s">
        <v>28</v>
      </c>
      <c r="K60" s="5">
        <v>32.000999999999998</v>
      </c>
      <c r="M60" s="1"/>
      <c r="N60" s="1"/>
    </row>
    <row r="61" spans="1:14" x14ac:dyDescent="0.2">
      <c r="A61" s="5"/>
      <c r="B61" s="28" t="s">
        <v>29</v>
      </c>
      <c r="C61" s="5">
        <v>18.332999999999998</v>
      </c>
      <c r="D61" s="28" t="s">
        <v>29</v>
      </c>
      <c r="E61" s="5">
        <v>30.908999999999999</v>
      </c>
      <c r="F61" s="5"/>
      <c r="G61" s="5"/>
      <c r="H61" s="28" t="s">
        <v>29</v>
      </c>
      <c r="I61" s="5">
        <v>18.332999999999998</v>
      </c>
      <c r="J61" s="28" t="s">
        <v>29</v>
      </c>
      <c r="K61" s="5">
        <v>27.82</v>
      </c>
      <c r="M61" s="1"/>
      <c r="N61" s="1"/>
    </row>
    <row r="62" spans="1:14" x14ac:dyDescent="0.2">
      <c r="A62" s="5"/>
      <c r="B62" s="28" t="s">
        <v>29</v>
      </c>
      <c r="C62" s="5">
        <v>18.260000000000002</v>
      </c>
      <c r="D62" s="28" t="s">
        <v>29</v>
      </c>
      <c r="E62" s="5">
        <v>31.12</v>
      </c>
      <c r="F62" s="5"/>
      <c r="G62" s="5"/>
      <c r="H62" s="28" t="s">
        <v>29</v>
      </c>
      <c r="I62" s="5">
        <v>18.260000000000002</v>
      </c>
      <c r="J62" s="28" t="s">
        <v>29</v>
      </c>
      <c r="K62" s="5">
        <v>28.187999999999999</v>
      </c>
      <c r="M62" s="1"/>
      <c r="N62" s="1"/>
    </row>
    <row r="63" spans="1:14" x14ac:dyDescent="0.2">
      <c r="A63" s="5"/>
      <c r="B63" s="28" t="s">
        <v>29</v>
      </c>
      <c r="C63" s="5">
        <v>18.303999999999998</v>
      </c>
      <c r="D63" s="28" t="s">
        <v>29</v>
      </c>
      <c r="E63" s="5">
        <v>31.143999999999998</v>
      </c>
      <c r="F63" s="5"/>
      <c r="G63" s="5"/>
      <c r="H63" s="28" t="s">
        <v>29</v>
      </c>
      <c r="I63" s="5">
        <v>18.303999999999998</v>
      </c>
      <c r="J63" s="28" t="s">
        <v>29</v>
      </c>
      <c r="K63" s="5">
        <v>27.988</v>
      </c>
      <c r="M63" s="1"/>
      <c r="N63" s="1"/>
    </row>
    <row r="64" spans="1:14" x14ac:dyDescent="0.2">
      <c r="A64" s="5"/>
      <c r="B64" s="28" t="s">
        <v>30</v>
      </c>
      <c r="C64" s="5">
        <v>18.661000000000001</v>
      </c>
      <c r="D64" s="28" t="s">
        <v>30</v>
      </c>
      <c r="E64" s="5">
        <v>33.110999999999997</v>
      </c>
      <c r="F64" s="5"/>
      <c r="G64" s="5"/>
      <c r="H64" s="28" t="s">
        <v>30</v>
      </c>
      <c r="I64" s="5">
        <v>18.661000000000001</v>
      </c>
      <c r="J64" s="28" t="s">
        <v>30</v>
      </c>
      <c r="K64" s="5">
        <v>28.588999999999999</v>
      </c>
      <c r="M64" s="1"/>
      <c r="N64" s="1"/>
    </row>
    <row r="65" spans="1:14" x14ac:dyDescent="0.2">
      <c r="A65" s="5"/>
      <c r="B65" s="28" t="s">
        <v>30</v>
      </c>
      <c r="C65" s="5">
        <v>18.55</v>
      </c>
      <c r="D65" s="28" t="s">
        <v>30</v>
      </c>
      <c r="E65" s="5">
        <v>33.75</v>
      </c>
      <c r="F65" s="5"/>
      <c r="G65" s="5"/>
      <c r="H65" s="28" t="s">
        <v>30</v>
      </c>
      <c r="I65" s="5">
        <v>18.55</v>
      </c>
      <c r="J65" s="28" t="s">
        <v>30</v>
      </c>
      <c r="K65" s="5">
        <v>28.399000000000001</v>
      </c>
      <c r="M65" s="1"/>
      <c r="N65" s="1"/>
    </row>
    <row r="66" spans="1:14" x14ac:dyDescent="0.2">
      <c r="A66" s="5"/>
      <c r="B66" s="28" t="s">
        <v>30</v>
      </c>
      <c r="C66" s="5">
        <v>18.558</v>
      </c>
      <c r="D66" s="28" t="s">
        <v>30</v>
      </c>
      <c r="E66" s="5">
        <v>33.722000000000001</v>
      </c>
      <c r="F66" s="5"/>
      <c r="G66" s="5"/>
      <c r="H66" s="28" t="s">
        <v>30</v>
      </c>
      <c r="I66" s="5">
        <v>18.558</v>
      </c>
      <c r="J66" s="28" t="s">
        <v>30</v>
      </c>
      <c r="K66" s="5">
        <v>28.381</v>
      </c>
      <c r="M66" s="1"/>
      <c r="N66" s="1"/>
    </row>
    <row r="67" spans="1:14" x14ac:dyDescent="0.2">
      <c r="A67" s="5"/>
      <c r="B67" s="28" t="s">
        <v>31</v>
      </c>
      <c r="C67" s="5">
        <v>17.902999999999999</v>
      </c>
      <c r="D67" s="28" t="s">
        <v>31</v>
      </c>
      <c r="E67" s="5">
        <v>27.34</v>
      </c>
      <c r="F67" s="5"/>
      <c r="G67" s="5"/>
      <c r="H67" s="28" t="s">
        <v>31</v>
      </c>
      <c r="I67" s="5">
        <v>17.902999999999999</v>
      </c>
      <c r="J67" s="28" t="s">
        <v>31</v>
      </c>
      <c r="K67" s="5">
        <v>25.818999999999999</v>
      </c>
      <c r="M67" s="1"/>
      <c r="N67" s="1"/>
    </row>
    <row r="68" spans="1:14" x14ac:dyDescent="0.2">
      <c r="A68" s="5"/>
      <c r="B68" s="28" t="s">
        <v>31</v>
      </c>
      <c r="C68" s="5">
        <v>17.89</v>
      </c>
      <c r="D68" s="28" t="s">
        <v>31</v>
      </c>
      <c r="E68" s="5">
        <v>27.17</v>
      </c>
      <c r="F68" s="5"/>
      <c r="G68" s="5"/>
      <c r="H68" s="28" t="s">
        <v>31</v>
      </c>
      <c r="I68" s="5">
        <v>17.89</v>
      </c>
      <c r="J68" s="28" t="s">
        <v>31</v>
      </c>
      <c r="K68" s="5">
        <v>26.06</v>
      </c>
      <c r="M68" s="1"/>
      <c r="N68" s="1"/>
    </row>
    <row r="69" spans="1:14" x14ac:dyDescent="0.2">
      <c r="A69" s="5"/>
      <c r="B69" s="28" t="s">
        <v>31</v>
      </c>
      <c r="C69" s="5">
        <v>17.898</v>
      </c>
      <c r="D69" s="28" t="s">
        <v>31</v>
      </c>
      <c r="E69" s="5">
        <v>27.14</v>
      </c>
      <c r="F69" s="5"/>
      <c r="G69" s="5"/>
      <c r="H69" s="28" t="s">
        <v>31</v>
      </c>
      <c r="I69" s="5">
        <v>17.898</v>
      </c>
      <c r="J69" s="28" t="s">
        <v>31</v>
      </c>
      <c r="K69" s="5">
        <v>26.084</v>
      </c>
      <c r="M69" s="1"/>
      <c r="N69" s="1"/>
    </row>
    <row r="70" spans="1:14" x14ac:dyDescent="0.2">
      <c r="A70" s="5"/>
      <c r="B70" s="28" t="s">
        <v>32</v>
      </c>
      <c r="C70" s="5">
        <v>17.042999999999999</v>
      </c>
      <c r="D70" s="28" t="s">
        <v>32</v>
      </c>
      <c r="E70" s="5">
        <v>30.253</v>
      </c>
      <c r="F70" s="5"/>
      <c r="G70" s="5"/>
      <c r="H70" s="28" t="s">
        <v>32</v>
      </c>
      <c r="I70" s="5">
        <v>17.042999999999999</v>
      </c>
      <c r="J70" s="28" t="s">
        <v>32</v>
      </c>
      <c r="K70" s="5">
        <v>24.509</v>
      </c>
      <c r="M70" s="1"/>
      <c r="N70" s="1"/>
    </row>
    <row r="71" spans="1:14" x14ac:dyDescent="0.2">
      <c r="A71" s="5"/>
      <c r="B71" s="28" t="s">
        <v>32</v>
      </c>
      <c r="C71" s="5">
        <v>16.974</v>
      </c>
      <c r="D71" s="28" t="s">
        <v>32</v>
      </c>
      <c r="E71" s="5">
        <v>30.45</v>
      </c>
      <c r="F71" s="5"/>
      <c r="G71" s="5"/>
      <c r="H71" s="28" t="s">
        <v>32</v>
      </c>
      <c r="I71" s="5">
        <v>16.974</v>
      </c>
      <c r="J71" s="28" t="s">
        <v>32</v>
      </c>
      <c r="K71" s="5">
        <v>24.3</v>
      </c>
      <c r="M71" s="1"/>
      <c r="N71" s="1"/>
    </row>
    <row r="72" spans="1:14" x14ac:dyDescent="0.2">
      <c r="A72" s="5"/>
      <c r="B72" s="28" t="s">
        <v>32</v>
      </c>
      <c r="C72" s="5">
        <v>16.952000000000002</v>
      </c>
      <c r="D72" s="28" t="s">
        <v>32</v>
      </c>
      <c r="E72" s="5">
        <v>30.466000000000001</v>
      </c>
      <c r="F72" s="5"/>
      <c r="G72" s="5"/>
      <c r="H72" s="28" t="s">
        <v>32</v>
      </c>
      <c r="I72" s="5">
        <v>16.952000000000002</v>
      </c>
      <c r="J72" s="28" t="s">
        <v>32</v>
      </c>
      <c r="K72" s="5">
        <v>24.356000000000002</v>
      </c>
      <c r="M72" s="1"/>
      <c r="N72" s="1"/>
    </row>
    <row r="73" spans="1:14" x14ac:dyDescent="0.2">
      <c r="A73" s="5"/>
      <c r="B73" s="28" t="s">
        <v>33</v>
      </c>
      <c r="C73" s="5">
        <v>18.274999999999999</v>
      </c>
      <c r="D73" s="28" t="s">
        <v>33</v>
      </c>
      <c r="E73" s="5">
        <v>26.321000000000002</v>
      </c>
      <c r="F73" s="5"/>
      <c r="G73" s="5"/>
      <c r="H73" s="28" t="s">
        <v>33</v>
      </c>
      <c r="I73" s="5">
        <v>18.274999999999999</v>
      </c>
      <c r="J73" s="28" t="s">
        <v>33</v>
      </c>
      <c r="K73" s="5">
        <v>28.49</v>
      </c>
      <c r="M73" s="1"/>
      <c r="N73" s="1"/>
    </row>
    <row r="74" spans="1:14" x14ac:dyDescent="0.2">
      <c r="A74" s="5"/>
      <c r="B74" s="28" t="s">
        <v>33</v>
      </c>
      <c r="C74" s="5">
        <v>18.190000000000001</v>
      </c>
      <c r="D74" s="28" t="s">
        <v>33</v>
      </c>
      <c r="E74" s="5">
        <v>26.7</v>
      </c>
      <c r="F74" s="5"/>
      <c r="G74" s="5"/>
      <c r="H74" s="28" t="s">
        <v>33</v>
      </c>
      <c r="I74" s="5">
        <v>18.190000000000001</v>
      </c>
      <c r="J74" s="28" t="s">
        <v>33</v>
      </c>
      <c r="K74" s="5">
        <v>28.3</v>
      </c>
      <c r="M74" s="1"/>
      <c r="N74" s="1"/>
    </row>
    <row r="75" spans="1:14" x14ac:dyDescent="0.2">
      <c r="A75" s="5"/>
      <c r="B75" s="28">
        <v>25</v>
      </c>
      <c r="C75" s="5">
        <v>18.2</v>
      </c>
      <c r="D75" s="28" t="s">
        <v>33</v>
      </c>
      <c r="E75" s="5">
        <v>26.774000000000001</v>
      </c>
      <c r="F75" s="5"/>
      <c r="G75" s="5"/>
      <c r="H75" s="28" t="s">
        <v>33</v>
      </c>
      <c r="I75" s="5">
        <v>18.2</v>
      </c>
      <c r="J75" s="28" t="s">
        <v>33</v>
      </c>
      <c r="K75" s="5">
        <v>28.288</v>
      </c>
      <c r="M75" s="1"/>
      <c r="N75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8B11-DAA5-C644-A483-3E40CB62EDE0}">
  <dimension ref="A1:F6"/>
  <sheetViews>
    <sheetView workbookViewId="0">
      <selection activeCell="H2" sqref="H2"/>
    </sheetView>
  </sheetViews>
  <sheetFormatPr baseColWidth="10" defaultRowHeight="16" x14ac:dyDescent="0.2"/>
  <cols>
    <col min="1" max="1" width="26.5" customWidth="1"/>
    <col min="2" max="2" width="11.33203125" customWidth="1"/>
  </cols>
  <sheetData>
    <row r="1" spans="1:6" ht="24" x14ac:dyDescent="0.3">
      <c r="A1" s="6" t="s">
        <v>108</v>
      </c>
      <c r="C1" s="9" t="s">
        <v>102</v>
      </c>
      <c r="D1" s="13" t="s">
        <v>109</v>
      </c>
      <c r="E1" s="13"/>
      <c r="F1" s="13"/>
    </row>
    <row r="2" spans="1:6" ht="24" x14ac:dyDescent="0.3">
      <c r="A2" s="6" t="s">
        <v>110</v>
      </c>
      <c r="C2" s="10">
        <v>20</v>
      </c>
      <c r="D2" s="10">
        <v>20000</v>
      </c>
      <c r="E2" s="10">
        <v>20000</v>
      </c>
      <c r="F2" s="10">
        <v>20000</v>
      </c>
    </row>
    <row r="3" spans="1:6" x14ac:dyDescent="0.2">
      <c r="C3" s="10">
        <v>30</v>
      </c>
      <c r="D3" s="10">
        <v>98000</v>
      </c>
      <c r="E3" s="10">
        <v>75000</v>
      </c>
      <c r="F3" s="10">
        <v>110000</v>
      </c>
    </row>
    <row r="4" spans="1:6" x14ac:dyDescent="0.2">
      <c r="C4" s="10">
        <v>40</v>
      </c>
      <c r="D4" s="10">
        <v>392000</v>
      </c>
      <c r="E4" s="10">
        <v>375000</v>
      </c>
      <c r="F4" s="10">
        <v>632500</v>
      </c>
    </row>
    <row r="5" spans="1:6" x14ac:dyDescent="0.2">
      <c r="C5" s="10">
        <v>50</v>
      </c>
      <c r="D5" s="10">
        <v>1960000</v>
      </c>
      <c r="E5" s="10">
        <v>1631250</v>
      </c>
      <c r="F5" s="10">
        <v>3257375</v>
      </c>
    </row>
    <row r="6" spans="1:6" x14ac:dyDescent="0.2">
      <c r="C6" s="10">
        <v>60</v>
      </c>
      <c r="D6" s="10">
        <v>7742000</v>
      </c>
      <c r="E6" s="10">
        <v>7952343.7999999998</v>
      </c>
      <c r="F6" s="10">
        <v>18729906</v>
      </c>
    </row>
  </sheetData>
  <mergeCells count="1"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6F8F-7595-E641-9A9F-B39E98EABC52}">
  <dimension ref="A1:D29"/>
  <sheetViews>
    <sheetView workbookViewId="0">
      <selection activeCell="B6" sqref="B6"/>
    </sheetView>
  </sheetViews>
  <sheetFormatPr baseColWidth="10" defaultRowHeight="16" x14ac:dyDescent="0.2"/>
  <cols>
    <col min="1" max="1" width="25.1640625" customWidth="1"/>
    <col min="2" max="2" width="11" bestFit="1" customWidth="1"/>
    <col min="3" max="3" width="17.83203125" bestFit="1" customWidth="1"/>
    <col min="4" max="4" width="12.1640625" bestFit="1" customWidth="1"/>
  </cols>
  <sheetData>
    <row r="1" spans="1:4" ht="24" x14ac:dyDescent="0.3">
      <c r="A1" s="6" t="s">
        <v>170</v>
      </c>
      <c r="B1" s="12"/>
      <c r="C1" s="12"/>
    </row>
    <row r="2" spans="1:4" ht="21" x14ac:dyDescent="0.25">
      <c r="A2" s="11" t="s">
        <v>140</v>
      </c>
    </row>
    <row r="4" spans="1:4" x14ac:dyDescent="0.2">
      <c r="B4" t="s">
        <v>133</v>
      </c>
      <c r="C4" t="s">
        <v>134</v>
      </c>
      <c r="D4" t="s">
        <v>135</v>
      </c>
    </row>
    <row r="5" spans="1:4" x14ac:dyDescent="0.2">
      <c r="A5" t="s">
        <v>136</v>
      </c>
      <c r="B5">
        <v>1345</v>
      </c>
      <c r="C5">
        <v>1337</v>
      </c>
      <c r="D5">
        <f>C5/B5*100</f>
        <v>99.405204460966544</v>
      </c>
    </row>
    <row r="6" spans="1:4" x14ac:dyDescent="0.2">
      <c r="B6">
        <v>1778</v>
      </c>
      <c r="C6">
        <v>1768</v>
      </c>
      <c r="D6">
        <f t="shared" ref="D6:D7" si="0">C6/B6*100</f>
        <v>99.437570303712036</v>
      </c>
    </row>
    <row r="7" spans="1:4" x14ac:dyDescent="0.2">
      <c r="B7">
        <v>1534</v>
      </c>
      <c r="C7">
        <v>1502</v>
      </c>
      <c r="D7">
        <f t="shared" si="0"/>
        <v>97.913950456323334</v>
      </c>
    </row>
    <row r="9" spans="1:4" x14ac:dyDescent="0.2">
      <c r="A9" t="s">
        <v>137</v>
      </c>
      <c r="B9">
        <v>657</v>
      </c>
      <c r="C9">
        <v>644</v>
      </c>
      <c r="D9">
        <f>C9/B9*100</f>
        <v>98.021308980213078</v>
      </c>
    </row>
    <row r="10" spans="1:4" x14ac:dyDescent="0.2">
      <c r="B10">
        <v>544</v>
      </c>
      <c r="C10">
        <v>524</v>
      </c>
      <c r="D10">
        <f>C10/B10*100</f>
        <v>96.32352941176471</v>
      </c>
    </row>
    <row r="11" spans="1:4" x14ac:dyDescent="0.2">
      <c r="B11">
        <v>741</v>
      </c>
      <c r="C11">
        <v>736</v>
      </c>
      <c r="D11">
        <f>C11/B11*100</f>
        <v>99.32523616734143</v>
      </c>
    </row>
    <row r="14" spans="1:4" x14ac:dyDescent="0.2">
      <c r="A14" t="s">
        <v>138</v>
      </c>
      <c r="B14">
        <v>657</v>
      </c>
      <c r="C14">
        <v>651</v>
      </c>
      <c r="D14">
        <f>C14/B14*100</f>
        <v>99.086757990867582</v>
      </c>
    </row>
    <row r="15" spans="1:4" x14ac:dyDescent="0.2">
      <c r="B15">
        <v>475</v>
      </c>
      <c r="C15">
        <v>465</v>
      </c>
      <c r="D15">
        <f>C15/B15*100</f>
        <v>97.894736842105274</v>
      </c>
    </row>
    <row r="16" spans="1:4" x14ac:dyDescent="0.2">
      <c r="B16">
        <v>772</v>
      </c>
      <c r="C16">
        <v>766</v>
      </c>
      <c r="D16">
        <f>C16/B16*100</f>
        <v>99.22279792746113</v>
      </c>
    </row>
    <row r="18" spans="1:4" x14ac:dyDescent="0.2">
      <c r="A18" t="s">
        <v>139</v>
      </c>
      <c r="B18">
        <v>653</v>
      </c>
      <c r="C18">
        <v>648</v>
      </c>
      <c r="D18">
        <f>C18/B18*100</f>
        <v>99.234303215926488</v>
      </c>
    </row>
    <row r="19" spans="1:4" x14ac:dyDescent="0.2">
      <c r="B19">
        <v>455</v>
      </c>
      <c r="C19">
        <v>445</v>
      </c>
      <c r="D19">
        <f>C19/B19*100</f>
        <v>97.802197802197796</v>
      </c>
    </row>
    <row r="20" spans="1:4" x14ac:dyDescent="0.2">
      <c r="B20">
        <v>761</v>
      </c>
      <c r="C20">
        <v>750</v>
      </c>
      <c r="D20">
        <f>C20/B20*100</f>
        <v>98.554533508541397</v>
      </c>
    </row>
    <row r="22" spans="1:4" x14ac:dyDescent="0.2">
      <c r="A22" t="s">
        <v>167</v>
      </c>
      <c r="B22">
        <v>902</v>
      </c>
      <c r="C22">
        <v>887</v>
      </c>
      <c r="D22">
        <f>C22/B22*100</f>
        <v>98.337028824833709</v>
      </c>
    </row>
    <row r="23" spans="1:4" x14ac:dyDescent="0.2">
      <c r="B23">
        <v>692</v>
      </c>
      <c r="C23">
        <v>685</v>
      </c>
      <c r="D23">
        <f>C23/B23*100</f>
        <v>98.988439306358373</v>
      </c>
    </row>
    <row r="24" spans="1:4" x14ac:dyDescent="0.2">
      <c r="B24">
        <v>1058</v>
      </c>
      <c r="C24">
        <v>1024</v>
      </c>
      <c r="D24">
        <f>C24/B24*100</f>
        <v>96.786389413988658</v>
      </c>
    </row>
    <row r="27" spans="1:4" x14ac:dyDescent="0.2">
      <c r="A27" t="s">
        <v>168</v>
      </c>
      <c r="B27">
        <v>1352</v>
      </c>
      <c r="C27">
        <v>1336</v>
      </c>
      <c r="D27">
        <f>C27/B27*100</f>
        <v>98.816568047337284</v>
      </c>
    </row>
    <row r="28" spans="1:4" x14ac:dyDescent="0.2">
      <c r="B28">
        <v>1551</v>
      </c>
      <c r="C28">
        <v>1541</v>
      </c>
      <c r="D28">
        <f>C28/B28*100</f>
        <v>99.355254674403611</v>
      </c>
    </row>
    <row r="29" spans="1:4" x14ac:dyDescent="0.2">
      <c r="B29">
        <v>977</v>
      </c>
      <c r="C29">
        <v>956</v>
      </c>
      <c r="D29">
        <f>C29/B29*100</f>
        <v>97.850562947799389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DF7C-5B24-4242-BAAF-F03813DF068D}">
  <dimension ref="A1:F6"/>
  <sheetViews>
    <sheetView workbookViewId="0">
      <selection activeCell="J12" sqref="J12"/>
    </sheetView>
  </sheetViews>
  <sheetFormatPr baseColWidth="10" defaultRowHeight="16" x14ac:dyDescent="0.2"/>
  <cols>
    <col min="1" max="1" width="23.83203125" customWidth="1"/>
  </cols>
  <sheetData>
    <row r="1" spans="1:6" ht="24" x14ac:dyDescent="0.3">
      <c r="A1" s="6" t="s">
        <v>111</v>
      </c>
      <c r="C1" s="9" t="s">
        <v>102</v>
      </c>
      <c r="D1" s="13" t="s">
        <v>109</v>
      </c>
      <c r="E1" s="13"/>
      <c r="F1" s="13"/>
    </row>
    <row r="2" spans="1:6" ht="24" x14ac:dyDescent="0.3">
      <c r="A2" s="6" t="s">
        <v>112</v>
      </c>
      <c r="C2" s="10">
        <v>20</v>
      </c>
      <c r="D2" s="10">
        <v>20000</v>
      </c>
      <c r="E2" s="10">
        <v>20000</v>
      </c>
      <c r="F2" s="10">
        <v>20000</v>
      </c>
    </row>
    <row r="3" spans="1:6" x14ac:dyDescent="0.2">
      <c r="C3" s="10">
        <v>30</v>
      </c>
      <c r="D3" s="10">
        <v>82700</v>
      </c>
      <c r="E3" s="10">
        <v>93600</v>
      </c>
      <c r="F3" s="10">
        <v>78700</v>
      </c>
    </row>
    <row r="4" spans="1:6" x14ac:dyDescent="0.2">
      <c r="C4" s="10">
        <v>40</v>
      </c>
      <c r="D4" s="10">
        <v>334935</v>
      </c>
      <c r="E4" s="10">
        <v>453960</v>
      </c>
      <c r="F4" s="10">
        <v>339590.5</v>
      </c>
    </row>
    <row r="5" spans="1:6" x14ac:dyDescent="0.2">
      <c r="C5" s="10">
        <v>50</v>
      </c>
      <c r="D5" s="10">
        <v>1406727</v>
      </c>
      <c r="E5" s="10">
        <v>2020122</v>
      </c>
      <c r="F5" s="10">
        <v>1317611.1399999999</v>
      </c>
    </row>
    <row r="6" spans="1:6" x14ac:dyDescent="0.2">
      <c r="C6" s="10">
        <v>60</v>
      </c>
      <c r="D6" s="10">
        <v>6485011.4699999997</v>
      </c>
      <c r="E6" s="10">
        <v>8615820.3300000001</v>
      </c>
      <c r="F6" s="10">
        <v>5889721.7999999998</v>
      </c>
    </row>
  </sheetData>
  <mergeCells count="1">
    <mergeCell ref="D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2FBD-A98B-6B40-951B-D1AEE0E89E37}">
  <dimension ref="A1:K106"/>
  <sheetViews>
    <sheetView zoomScale="75" workbookViewId="0">
      <selection activeCell="E1" sqref="E1"/>
    </sheetView>
  </sheetViews>
  <sheetFormatPr baseColWidth="10" defaultRowHeight="16" x14ac:dyDescent="0.2"/>
  <cols>
    <col min="1" max="1" width="13.6640625" style="2" bestFit="1" customWidth="1"/>
    <col min="2" max="2" width="16.33203125" bestFit="1" customWidth="1"/>
    <col min="3" max="3" width="15" bestFit="1" customWidth="1"/>
    <col min="7" max="7" width="10.83203125" style="2"/>
  </cols>
  <sheetData>
    <row r="1" spans="1:11" ht="31" x14ac:dyDescent="0.35">
      <c r="A1" s="24" t="s">
        <v>95</v>
      </c>
      <c r="B1" s="25" t="s">
        <v>98</v>
      </c>
      <c r="C1" s="25" t="s">
        <v>100</v>
      </c>
    </row>
    <row r="2" spans="1:11" ht="31" x14ac:dyDescent="0.35">
      <c r="A2" s="24"/>
      <c r="B2" s="25"/>
      <c r="C2" s="25"/>
    </row>
    <row r="3" spans="1:11" x14ac:dyDescent="0.2">
      <c r="B3" s="7"/>
      <c r="C3" s="7" t="s">
        <v>101</v>
      </c>
      <c r="D3" s="4"/>
      <c r="E3" s="4" t="s">
        <v>166</v>
      </c>
    </row>
    <row r="4" spans="1:11" x14ac:dyDescent="0.2">
      <c r="A4" s="2" t="s">
        <v>36</v>
      </c>
      <c r="B4" s="4" t="s">
        <v>72</v>
      </c>
      <c r="C4" s="5">
        <v>18.11</v>
      </c>
      <c r="D4" s="4" t="s">
        <v>72</v>
      </c>
      <c r="E4" s="5">
        <v>32.607999999999997</v>
      </c>
      <c r="G4" s="3"/>
      <c r="H4" s="1"/>
      <c r="I4" s="1"/>
      <c r="K4" s="1"/>
    </row>
    <row r="5" spans="1:11" x14ac:dyDescent="0.2">
      <c r="B5" s="4" t="s">
        <v>72</v>
      </c>
      <c r="C5" s="5">
        <v>18.451000000000001</v>
      </c>
      <c r="D5" s="4" t="s">
        <v>72</v>
      </c>
      <c r="E5" s="5">
        <v>35.43</v>
      </c>
      <c r="H5" s="1"/>
      <c r="I5" s="1"/>
      <c r="K5" s="1"/>
    </row>
    <row r="6" spans="1:11" x14ac:dyDescent="0.2">
      <c r="B6" s="4" t="s">
        <v>72</v>
      </c>
      <c r="C6" s="5">
        <v>18.471</v>
      </c>
      <c r="D6" s="4" t="s">
        <v>72</v>
      </c>
      <c r="E6" s="5">
        <v>35.448</v>
      </c>
      <c r="H6" s="1"/>
      <c r="I6" s="1"/>
      <c r="K6" s="1"/>
    </row>
    <row r="7" spans="1:11" x14ac:dyDescent="0.2">
      <c r="B7" s="4" t="s">
        <v>96</v>
      </c>
      <c r="C7" s="5">
        <v>17.719000000000001</v>
      </c>
      <c r="D7" s="4" t="s">
        <v>96</v>
      </c>
      <c r="E7" s="5">
        <v>22.225000000000001</v>
      </c>
      <c r="H7" s="1"/>
      <c r="I7" s="1"/>
      <c r="K7" s="1"/>
    </row>
    <row r="8" spans="1:11" x14ac:dyDescent="0.2">
      <c r="B8" s="4" t="s">
        <v>96</v>
      </c>
      <c r="C8" s="5">
        <v>17.571000000000002</v>
      </c>
      <c r="D8" s="4" t="s">
        <v>96</v>
      </c>
      <c r="E8" s="5">
        <v>22.33</v>
      </c>
      <c r="H8" s="1"/>
      <c r="I8" s="1"/>
      <c r="K8" s="1"/>
    </row>
    <row r="9" spans="1:11" x14ac:dyDescent="0.2">
      <c r="B9" s="4" t="s">
        <v>96</v>
      </c>
      <c r="C9" s="5">
        <v>17.550999999999998</v>
      </c>
      <c r="D9" s="4" t="s">
        <v>96</v>
      </c>
      <c r="E9" s="5">
        <v>22.306000000000001</v>
      </c>
      <c r="H9" s="1"/>
      <c r="I9" s="1"/>
      <c r="K9" s="1"/>
    </row>
    <row r="10" spans="1:11" x14ac:dyDescent="0.2">
      <c r="B10" s="4" t="s">
        <v>97</v>
      </c>
      <c r="C10" s="5">
        <v>17.311</v>
      </c>
      <c r="D10" s="4" t="s">
        <v>97</v>
      </c>
      <c r="E10" s="5">
        <v>21.646000000000001</v>
      </c>
      <c r="H10" s="1"/>
      <c r="I10" s="1"/>
      <c r="K10" s="1"/>
    </row>
    <row r="11" spans="1:11" x14ac:dyDescent="0.2">
      <c r="B11" s="4" t="s">
        <v>97</v>
      </c>
      <c r="C11" s="5">
        <v>17.099</v>
      </c>
      <c r="D11" s="4" t="s">
        <v>97</v>
      </c>
      <c r="E11" s="5">
        <v>21.6</v>
      </c>
      <c r="H11" s="1"/>
      <c r="I11" s="1"/>
      <c r="K11" s="1"/>
    </row>
    <row r="12" spans="1:11" x14ac:dyDescent="0.2">
      <c r="B12" s="4" t="s">
        <v>97</v>
      </c>
      <c r="C12" s="5">
        <v>17.081</v>
      </c>
      <c r="D12" s="4" t="s">
        <v>97</v>
      </c>
      <c r="E12" s="5">
        <v>21.611999999999998</v>
      </c>
      <c r="H12" s="1"/>
      <c r="I12" s="1"/>
      <c r="K12" s="1"/>
    </row>
    <row r="13" spans="1:11" x14ac:dyDescent="0.2">
      <c r="B13" s="4" t="s">
        <v>60</v>
      </c>
      <c r="C13" s="5">
        <v>20.196000000000002</v>
      </c>
      <c r="D13" s="4" t="s">
        <v>60</v>
      </c>
      <c r="E13" s="5">
        <v>27.358000000000001</v>
      </c>
      <c r="H13" s="1"/>
      <c r="I13" s="1"/>
      <c r="K13" s="1"/>
    </row>
    <row r="14" spans="1:11" x14ac:dyDescent="0.2">
      <c r="B14" s="4" t="s">
        <v>60</v>
      </c>
      <c r="C14" s="5">
        <v>19.893999999999998</v>
      </c>
      <c r="D14" s="4" t="s">
        <v>60</v>
      </c>
      <c r="E14" s="5">
        <v>27.635999999999999</v>
      </c>
      <c r="H14" s="1"/>
      <c r="I14" s="1"/>
      <c r="K14" s="1"/>
    </row>
    <row r="15" spans="1:11" x14ac:dyDescent="0.2">
      <c r="B15" s="4" t="s">
        <v>60</v>
      </c>
      <c r="C15" s="5">
        <v>19.693999999999999</v>
      </c>
      <c r="D15" s="4" t="s">
        <v>60</v>
      </c>
      <c r="E15" s="5">
        <v>27.616</v>
      </c>
      <c r="H15" s="1"/>
      <c r="I15" s="1"/>
      <c r="K15" s="1"/>
    </row>
    <row r="16" spans="1:11" x14ac:dyDescent="0.2">
      <c r="B16" s="4"/>
      <c r="C16" s="4"/>
      <c r="D16" s="4"/>
      <c r="E16" s="5"/>
      <c r="H16" s="1"/>
      <c r="K16" s="1"/>
    </row>
    <row r="17" spans="1:11" x14ac:dyDescent="0.2">
      <c r="A17" s="2" t="s">
        <v>58</v>
      </c>
      <c r="B17" s="4" t="s">
        <v>72</v>
      </c>
      <c r="C17" s="5">
        <v>18.11</v>
      </c>
      <c r="D17" s="4" t="s">
        <v>72</v>
      </c>
      <c r="E17" s="5">
        <v>30.518000000000001</v>
      </c>
      <c r="H17" s="1"/>
      <c r="I17" s="1"/>
      <c r="K17" s="1"/>
    </row>
    <row r="18" spans="1:11" x14ac:dyDescent="0.2">
      <c r="B18" s="4" t="s">
        <v>72</v>
      </c>
      <c r="C18" s="5">
        <v>18.451000000000001</v>
      </c>
      <c r="D18" s="4" t="s">
        <v>72</v>
      </c>
      <c r="E18" s="5">
        <v>30.2</v>
      </c>
      <c r="H18" s="1"/>
      <c r="I18" s="1"/>
      <c r="K18" s="1"/>
    </row>
    <row r="19" spans="1:11" x14ac:dyDescent="0.2">
      <c r="B19" s="4" t="s">
        <v>72</v>
      </c>
      <c r="C19" s="5">
        <v>18.471</v>
      </c>
      <c r="D19" s="4" t="s">
        <v>72</v>
      </c>
      <c r="E19" s="5">
        <v>30.244</v>
      </c>
      <c r="H19" s="1"/>
      <c r="I19" s="1"/>
      <c r="K19" s="1"/>
    </row>
    <row r="20" spans="1:11" x14ac:dyDescent="0.2">
      <c r="B20" s="4" t="s">
        <v>96</v>
      </c>
      <c r="C20" s="5">
        <v>17.719000000000001</v>
      </c>
      <c r="D20" s="4" t="s">
        <v>96</v>
      </c>
      <c r="E20" s="5">
        <v>21.251999999999999</v>
      </c>
      <c r="H20" s="1"/>
      <c r="I20" s="1"/>
      <c r="K20" s="1"/>
    </row>
    <row r="21" spans="1:11" x14ac:dyDescent="0.2">
      <c r="B21" s="4" t="s">
        <v>96</v>
      </c>
      <c r="C21" s="5">
        <v>17.571000000000002</v>
      </c>
      <c r="D21" s="4" t="s">
        <v>96</v>
      </c>
      <c r="E21" s="5">
        <v>21.305</v>
      </c>
      <c r="H21" s="1"/>
      <c r="I21" s="1"/>
      <c r="K21" s="1"/>
    </row>
    <row r="22" spans="1:11" x14ac:dyDescent="0.2">
      <c r="B22" s="4" t="s">
        <v>96</v>
      </c>
      <c r="C22" s="5">
        <v>17.550999999999998</v>
      </c>
      <c r="D22" s="4" t="s">
        <v>96</v>
      </c>
      <c r="E22" s="5">
        <v>21.327000000000002</v>
      </c>
      <c r="H22" s="1"/>
      <c r="I22" s="1"/>
      <c r="K22" s="1"/>
    </row>
    <row r="23" spans="1:11" x14ac:dyDescent="0.2">
      <c r="B23" s="4" t="s">
        <v>97</v>
      </c>
      <c r="C23" s="5">
        <v>17.311</v>
      </c>
      <c r="D23" s="4" t="s">
        <v>97</v>
      </c>
      <c r="E23" s="5">
        <v>21.363</v>
      </c>
      <c r="H23" s="1"/>
      <c r="I23" s="1"/>
      <c r="K23" s="1"/>
    </row>
    <row r="24" spans="1:11" x14ac:dyDescent="0.2">
      <c r="B24" s="4" t="s">
        <v>97</v>
      </c>
      <c r="C24" s="5">
        <v>17.099</v>
      </c>
      <c r="D24" s="4" t="s">
        <v>97</v>
      </c>
      <c r="E24" s="5">
        <v>21.7</v>
      </c>
      <c r="H24" s="1"/>
      <c r="I24" s="1"/>
      <c r="K24" s="1"/>
    </row>
    <row r="25" spans="1:11" x14ac:dyDescent="0.2">
      <c r="B25" s="4" t="s">
        <v>97</v>
      </c>
      <c r="C25" s="5">
        <v>17.081</v>
      </c>
      <c r="D25" s="4" t="s">
        <v>97</v>
      </c>
      <c r="E25" s="5">
        <v>21.678000000000001</v>
      </c>
      <c r="H25" s="1"/>
      <c r="I25" s="1"/>
      <c r="K25" s="1"/>
    </row>
    <row r="26" spans="1:11" x14ac:dyDescent="0.2">
      <c r="B26" s="4" t="s">
        <v>60</v>
      </c>
      <c r="C26" s="5">
        <v>20.196000000000002</v>
      </c>
      <c r="D26" s="4" t="s">
        <v>60</v>
      </c>
      <c r="E26" s="5">
        <v>24.771000000000001</v>
      </c>
      <c r="H26" s="1"/>
      <c r="I26" s="1"/>
      <c r="K26" s="1"/>
    </row>
    <row r="27" spans="1:11" x14ac:dyDescent="0.2">
      <c r="B27" s="4" t="s">
        <v>60</v>
      </c>
      <c r="C27" s="5">
        <v>19.893999999999998</v>
      </c>
      <c r="D27" s="4" t="s">
        <v>60</v>
      </c>
      <c r="E27" s="5">
        <v>24.798999999999999</v>
      </c>
      <c r="H27" s="1"/>
      <c r="I27" s="1"/>
      <c r="K27" s="1"/>
    </row>
    <row r="28" spans="1:11" x14ac:dyDescent="0.2">
      <c r="B28" s="4" t="s">
        <v>60</v>
      </c>
      <c r="C28" s="5">
        <v>19.693999999999999</v>
      </c>
      <c r="D28" s="4" t="s">
        <v>60</v>
      </c>
      <c r="E28" s="5">
        <v>24.779</v>
      </c>
      <c r="H28" s="1"/>
      <c r="I28" s="1"/>
      <c r="K28" s="1"/>
    </row>
    <row r="29" spans="1:11" x14ac:dyDescent="0.2">
      <c r="B29" s="4"/>
      <c r="C29" s="4"/>
      <c r="D29" s="4"/>
      <c r="E29" s="5"/>
      <c r="H29" s="1"/>
      <c r="K29" s="1"/>
    </row>
    <row r="30" spans="1:11" x14ac:dyDescent="0.2">
      <c r="A30" s="2" t="s">
        <v>39</v>
      </c>
      <c r="B30" s="4" t="s">
        <v>72</v>
      </c>
      <c r="C30" s="5">
        <v>18.11</v>
      </c>
      <c r="D30" s="4" t="s">
        <v>72</v>
      </c>
      <c r="E30" s="5">
        <v>28.6</v>
      </c>
      <c r="H30" s="1"/>
      <c r="I30" s="1"/>
      <c r="K30" s="1"/>
    </row>
    <row r="31" spans="1:11" x14ac:dyDescent="0.2">
      <c r="B31" s="4" t="s">
        <v>72</v>
      </c>
      <c r="C31" s="5">
        <v>18.451000000000001</v>
      </c>
      <c r="D31" s="4" t="s">
        <v>72</v>
      </c>
      <c r="E31" s="5">
        <v>28.977</v>
      </c>
      <c r="H31" s="1"/>
      <c r="I31" s="1"/>
      <c r="K31" s="1"/>
    </row>
    <row r="32" spans="1:11" x14ac:dyDescent="0.2">
      <c r="B32" s="4" t="s">
        <v>72</v>
      </c>
      <c r="C32" s="5">
        <v>18.471</v>
      </c>
      <c r="D32" s="4" t="s">
        <v>72</v>
      </c>
      <c r="E32" s="5">
        <v>28.954999999999998</v>
      </c>
      <c r="H32" s="1"/>
      <c r="I32" s="1"/>
      <c r="K32" s="1"/>
    </row>
    <row r="33" spans="1:11" x14ac:dyDescent="0.2">
      <c r="B33" s="4" t="s">
        <v>96</v>
      </c>
      <c r="C33" s="5">
        <v>17.719000000000001</v>
      </c>
      <c r="D33" s="4" t="s">
        <v>96</v>
      </c>
      <c r="E33" s="5">
        <v>21.689</v>
      </c>
      <c r="H33" s="1"/>
      <c r="I33" s="1"/>
      <c r="K33" s="1"/>
    </row>
    <row r="34" spans="1:11" x14ac:dyDescent="0.2">
      <c r="B34" s="4" t="s">
        <v>96</v>
      </c>
      <c r="C34" s="5">
        <v>17.571000000000002</v>
      </c>
      <c r="D34" s="4" t="s">
        <v>96</v>
      </c>
      <c r="E34" s="5">
        <v>21.7</v>
      </c>
      <c r="H34" s="1"/>
      <c r="I34" s="1"/>
      <c r="K34" s="1"/>
    </row>
    <row r="35" spans="1:11" x14ac:dyDescent="0.2">
      <c r="B35" s="4" t="s">
        <v>96</v>
      </c>
      <c r="C35" s="5">
        <v>17.550999999999998</v>
      </c>
      <c r="D35" s="4" t="s">
        <v>96</v>
      </c>
      <c r="E35" s="5">
        <v>21.687999999999999</v>
      </c>
      <c r="H35" s="1"/>
      <c r="I35" s="1"/>
      <c r="K35" s="1"/>
    </row>
    <row r="36" spans="1:11" x14ac:dyDescent="0.2">
      <c r="B36" s="4" t="s">
        <v>97</v>
      </c>
      <c r="C36" s="5">
        <v>17.311</v>
      </c>
      <c r="D36" s="4" t="s">
        <v>97</v>
      </c>
      <c r="E36" s="5">
        <v>21.425999999999998</v>
      </c>
      <c r="H36" s="1"/>
      <c r="I36" s="1"/>
      <c r="K36" s="1"/>
    </row>
    <row r="37" spans="1:11" x14ac:dyDescent="0.2">
      <c r="B37" s="4" t="s">
        <v>97</v>
      </c>
      <c r="C37" s="5">
        <v>17.099</v>
      </c>
      <c r="D37" s="4" t="s">
        <v>97</v>
      </c>
      <c r="E37" s="5">
        <v>21.39</v>
      </c>
      <c r="H37" s="1"/>
      <c r="I37" s="1"/>
      <c r="K37" s="1"/>
    </row>
    <row r="38" spans="1:11" x14ac:dyDescent="0.2">
      <c r="B38" s="4" t="s">
        <v>97</v>
      </c>
      <c r="C38" s="5">
        <v>17.081</v>
      </c>
      <c r="D38" s="4" t="s">
        <v>97</v>
      </c>
      <c r="E38" s="5">
        <v>21.366</v>
      </c>
      <c r="H38" s="1"/>
      <c r="I38" s="1"/>
      <c r="K38" s="1"/>
    </row>
    <row r="39" spans="1:11" x14ac:dyDescent="0.2">
      <c r="B39" s="4" t="s">
        <v>60</v>
      </c>
      <c r="C39" s="5">
        <v>20.196000000000002</v>
      </c>
      <c r="D39" s="4" t="s">
        <v>60</v>
      </c>
      <c r="E39" s="5">
        <v>31.312999999999999</v>
      </c>
      <c r="H39" s="1"/>
      <c r="I39" s="1"/>
      <c r="K39" s="1"/>
    </row>
    <row r="40" spans="1:11" x14ac:dyDescent="0.2">
      <c r="B40" s="4" t="s">
        <v>60</v>
      </c>
      <c r="C40" s="5">
        <v>19.893999999999998</v>
      </c>
      <c r="D40" s="4" t="s">
        <v>60</v>
      </c>
      <c r="E40" s="5">
        <v>31.228999999999999</v>
      </c>
      <c r="H40" s="1"/>
      <c r="I40" s="1"/>
      <c r="K40" s="1"/>
    </row>
    <row r="41" spans="1:11" x14ac:dyDescent="0.2">
      <c r="B41" s="4" t="s">
        <v>60</v>
      </c>
      <c r="C41" s="5">
        <v>19.693999999999999</v>
      </c>
      <c r="D41" s="4" t="s">
        <v>60</v>
      </c>
      <c r="E41" s="5">
        <v>31.029</v>
      </c>
      <c r="H41" s="1"/>
      <c r="I41" s="1"/>
      <c r="K41" s="1"/>
    </row>
    <row r="42" spans="1:11" x14ac:dyDescent="0.2">
      <c r="B42" s="4"/>
      <c r="C42" s="4"/>
      <c r="D42" s="4"/>
      <c r="E42" s="5"/>
      <c r="H42" s="1"/>
      <c r="K42" s="1"/>
    </row>
    <row r="43" spans="1:11" x14ac:dyDescent="0.2">
      <c r="A43" s="2" t="s">
        <v>38</v>
      </c>
      <c r="B43" s="4" t="s">
        <v>72</v>
      </c>
      <c r="C43" s="5">
        <v>18.11</v>
      </c>
      <c r="D43" s="4" t="s">
        <v>72</v>
      </c>
      <c r="E43" s="5">
        <v>27.420999999999999</v>
      </c>
      <c r="H43" s="1"/>
      <c r="I43" s="1"/>
      <c r="K43" s="1"/>
    </row>
    <row r="44" spans="1:11" x14ac:dyDescent="0.2">
      <c r="B44" s="4" t="s">
        <v>72</v>
      </c>
      <c r="C44" s="5">
        <v>18.451000000000001</v>
      </c>
      <c r="D44" s="4" t="s">
        <v>72</v>
      </c>
      <c r="E44" s="5">
        <v>27.5</v>
      </c>
      <c r="H44" s="1"/>
      <c r="I44" s="1"/>
      <c r="K44" s="1"/>
    </row>
    <row r="45" spans="1:11" x14ac:dyDescent="0.2">
      <c r="B45" s="4" t="s">
        <v>72</v>
      </c>
      <c r="C45" s="5">
        <v>18.471</v>
      </c>
      <c r="D45" s="4" t="s">
        <v>72</v>
      </c>
      <c r="E45" s="5">
        <v>27.475999999999999</v>
      </c>
      <c r="H45" s="1"/>
      <c r="I45" s="1"/>
      <c r="K45" s="1"/>
    </row>
    <row r="46" spans="1:11" x14ac:dyDescent="0.2">
      <c r="B46" s="4" t="s">
        <v>96</v>
      </c>
      <c r="C46" s="5">
        <v>17.719000000000001</v>
      </c>
      <c r="D46" s="4" t="s">
        <v>96</v>
      </c>
      <c r="E46" s="5">
        <v>20.736999999999998</v>
      </c>
      <c r="H46" s="1"/>
      <c r="I46" s="1"/>
      <c r="K46" s="1"/>
    </row>
    <row r="47" spans="1:11" x14ac:dyDescent="0.2">
      <c r="B47" s="4" t="s">
        <v>96</v>
      </c>
      <c r="C47" s="5">
        <v>17.571000000000002</v>
      </c>
      <c r="D47" s="4" t="s">
        <v>96</v>
      </c>
      <c r="E47" s="5">
        <v>20.751999999999999</v>
      </c>
      <c r="H47" s="1"/>
      <c r="I47" s="1"/>
      <c r="K47" s="1"/>
    </row>
    <row r="48" spans="1:11" x14ac:dyDescent="0.2">
      <c r="B48" s="4" t="s">
        <v>96</v>
      </c>
      <c r="C48" s="5">
        <v>17.550999999999998</v>
      </c>
      <c r="D48" s="4" t="s">
        <v>96</v>
      </c>
      <c r="E48" s="5">
        <v>20.73</v>
      </c>
      <c r="H48" s="1"/>
      <c r="I48" s="1"/>
      <c r="K48" s="1"/>
    </row>
    <row r="49" spans="1:11" x14ac:dyDescent="0.2">
      <c r="B49" s="4" t="s">
        <v>97</v>
      </c>
      <c r="C49" s="5">
        <v>17.311</v>
      </c>
      <c r="D49" s="4" t="s">
        <v>97</v>
      </c>
      <c r="E49" s="5">
        <v>21.204000000000001</v>
      </c>
      <c r="H49" s="1"/>
      <c r="I49" s="1"/>
      <c r="K49" s="1"/>
    </row>
    <row r="50" spans="1:11" x14ac:dyDescent="0.2">
      <c r="B50" s="4" t="s">
        <v>97</v>
      </c>
      <c r="C50" s="5">
        <v>17.099</v>
      </c>
      <c r="D50" s="4" t="s">
        <v>97</v>
      </c>
      <c r="E50" s="5">
        <v>21.2</v>
      </c>
      <c r="H50" s="1"/>
      <c r="I50" s="1"/>
      <c r="K50" s="1"/>
    </row>
    <row r="51" spans="1:11" x14ac:dyDescent="0.2">
      <c r="B51" s="4" t="s">
        <v>97</v>
      </c>
      <c r="C51" s="5">
        <v>17.081</v>
      </c>
      <c r="D51" s="4" t="s">
        <v>97</v>
      </c>
      <c r="E51" s="5">
        <v>21.18</v>
      </c>
      <c r="H51" s="1"/>
      <c r="I51" s="1"/>
      <c r="K51" s="1"/>
    </row>
    <row r="52" spans="1:11" x14ac:dyDescent="0.2">
      <c r="B52" s="4" t="s">
        <v>60</v>
      </c>
      <c r="C52" s="5">
        <v>20.196000000000002</v>
      </c>
      <c r="D52" s="4" t="s">
        <v>60</v>
      </c>
      <c r="E52" s="5">
        <v>30.917000000000002</v>
      </c>
      <c r="H52" s="1"/>
      <c r="I52" s="1"/>
      <c r="K52" s="1"/>
    </row>
    <row r="53" spans="1:11" x14ac:dyDescent="0.2">
      <c r="B53" s="4" t="s">
        <v>60</v>
      </c>
      <c r="C53" s="5">
        <v>19.893999999999998</v>
      </c>
      <c r="D53" s="4" t="s">
        <v>60</v>
      </c>
      <c r="E53" s="5">
        <v>30.972000000000001</v>
      </c>
      <c r="H53" s="1"/>
      <c r="I53" s="1"/>
      <c r="K53" s="1"/>
    </row>
    <row r="54" spans="1:11" x14ac:dyDescent="0.2">
      <c r="B54" s="4" t="s">
        <v>60</v>
      </c>
      <c r="C54" s="5">
        <v>19.693999999999999</v>
      </c>
      <c r="D54" s="4" t="s">
        <v>60</v>
      </c>
      <c r="E54" s="5">
        <v>30.95</v>
      </c>
      <c r="H54" s="1"/>
      <c r="I54" s="1"/>
      <c r="K54" s="1"/>
    </row>
    <row r="55" spans="1:11" x14ac:dyDescent="0.2">
      <c r="B55" s="4"/>
      <c r="C55" s="4"/>
      <c r="D55" s="4"/>
      <c r="E55" s="5"/>
      <c r="H55" s="1"/>
      <c r="K55" s="1"/>
    </row>
    <row r="56" spans="1:11" x14ac:dyDescent="0.2">
      <c r="A56" s="2" t="s">
        <v>40</v>
      </c>
      <c r="B56" s="4" t="s">
        <v>72</v>
      </c>
      <c r="C56" s="5">
        <v>18.11</v>
      </c>
      <c r="D56" s="4" t="s">
        <v>72</v>
      </c>
      <c r="E56" s="5">
        <v>33.244999999999997</v>
      </c>
      <c r="H56" s="1"/>
      <c r="I56" s="1"/>
      <c r="K56" s="1"/>
    </row>
    <row r="57" spans="1:11" x14ac:dyDescent="0.2">
      <c r="B57" s="4" t="s">
        <v>72</v>
      </c>
      <c r="C57" s="5">
        <v>18.451000000000001</v>
      </c>
      <c r="D57" s="4" t="s">
        <v>72</v>
      </c>
      <c r="E57" s="5">
        <v>32.552</v>
      </c>
      <c r="H57" s="1"/>
      <c r="I57" s="1"/>
      <c r="K57" s="1"/>
    </row>
    <row r="58" spans="1:11" x14ac:dyDescent="0.2">
      <c r="B58" s="4" t="s">
        <v>72</v>
      </c>
      <c r="C58" s="5">
        <v>18.471</v>
      </c>
      <c r="D58" s="4" t="s">
        <v>72</v>
      </c>
      <c r="E58" s="5">
        <v>32.451999999999998</v>
      </c>
      <c r="H58" s="1"/>
      <c r="I58" s="1"/>
      <c r="K58" s="1"/>
    </row>
    <row r="59" spans="1:11" x14ac:dyDescent="0.2">
      <c r="B59" s="4" t="s">
        <v>96</v>
      </c>
      <c r="C59" s="5">
        <v>17.719000000000001</v>
      </c>
      <c r="D59" s="4" t="s">
        <v>96</v>
      </c>
      <c r="E59" s="5">
        <v>27.741</v>
      </c>
      <c r="H59" s="1"/>
      <c r="I59" s="1"/>
      <c r="K59" s="1"/>
    </row>
    <row r="60" spans="1:11" x14ac:dyDescent="0.2">
      <c r="B60" s="4" t="s">
        <v>96</v>
      </c>
      <c r="C60" s="5">
        <v>17.571000000000002</v>
      </c>
      <c r="D60" s="4" t="s">
        <v>96</v>
      </c>
      <c r="E60" s="5">
        <v>28.07</v>
      </c>
      <c r="H60" s="1"/>
      <c r="I60" s="1"/>
      <c r="K60" s="1"/>
    </row>
    <row r="61" spans="1:11" x14ac:dyDescent="0.2">
      <c r="B61" s="4" t="s">
        <v>96</v>
      </c>
      <c r="C61" s="5">
        <v>17.550999999999998</v>
      </c>
      <c r="D61" s="4" t="s">
        <v>96</v>
      </c>
      <c r="E61" s="5">
        <v>28.108000000000001</v>
      </c>
      <c r="H61" s="1"/>
      <c r="I61" s="1"/>
      <c r="K61" s="1"/>
    </row>
    <row r="62" spans="1:11" x14ac:dyDescent="0.2">
      <c r="B62" s="4" t="s">
        <v>97</v>
      </c>
      <c r="C62" s="5">
        <v>17.311</v>
      </c>
      <c r="D62" s="4" t="s">
        <v>97</v>
      </c>
      <c r="E62" s="5">
        <v>25.353999999999999</v>
      </c>
      <c r="H62" s="1"/>
      <c r="I62" s="1"/>
      <c r="K62" s="1"/>
    </row>
    <row r="63" spans="1:11" x14ac:dyDescent="0.2">
      <c r="B63" s="4" t="s">
        <v>97</v>
      </c>
      <c r="C63" s="5">
        <v>17.099</v>
      </c>
      <c r="D63" s="4" t="s">
        <v>97</v>
      </c>
      <c r="E63" s="5">
        <v>25.17</v>
      </c>
      <c r="H63" s="1"/>
      <c r="I63" s="1"/>
      <c r="K63" s="1"/>
    </row>
    <row r="64" spans="1:11" x14ac:dyDescent="0.2">
      <c r="B64" s="4" t="s">
        <v>97</v>
      </c>
      <c r="C64" s="5">
        <v>17.081</v>
      </c>
      <c r="D64" s="4" t="s">
        <v>97</v>
      </c>
      <c r="E64" s="5">
        <v>25.19</v>
      </c>
      <c r="H64" s="1"/>
      <c r="I64" s="1"/>
      <c r="K64" s="1"/>
    </row>
    <row r="65" spans="1:11" x14ac:dyDescent="0.2">
      <c r="B65" s="4" t="s">
        <v>60</v>
      </c>
      <c r="C65" s="5">
        <v>19.923999999999999</v>
      </c>
      <c r="D65" s="4" t="s">
        <v>60</v>
      </c>
      <c r="E65" s="5">
        <v>30.332000000000001</v>
      </c>
      <c r="H65" s="1"/>
      <c r="I65" s="1"/>
      <c r="K65" s="1"/>
    </row>
    <row r="66" spans="1:11" x14ac:dyDescent="0.2">
      <c r="B66" s="4" t="s">
        <v>60</v>
      </c>
      <c r="C66" s="5">
        <v>19.992999999999999</v>
      </c>
      <c r="D66" s="4" t="s">
        <v>60</v>
      </c>
      <c r="E66" s="5">
        <v>30.32</v>
      </c>
      <c r="H66" s="1"/>
      <c r="I66" s="1"/>
      <c r="K66" s="1"/>
    </row>
    <row r="67" spans="1:11" x14ac:dyDescent="0.2">
      <c r="B67" s="4" t="s">
        <v>60</v>
      </c>
      <c r="C67" s="5">
        <v>19.972999999999999</v>
      </c>
      <c r="D67" s="4" t="s">
        <v>60</v>
      </c>
      <c r="E67" s="5">
        <v>30.332000000000001</v>
      </c>
      <c r="H67" s="1"/>
      <c r="I67" s="1"/>
      <c r="K67" s="1"/>
    </row>
    <row r="68" spans="1:11" x14ac:dyDescent="0.2">
      <c r="B68" s="4"/>
      <c r="C68" s="4"/>
      <c r="D68" s="4"/>
      <c r="E68" s="5"/>
      <c r="H68" s="1"/>
      <c r="K68" s="1"/>
    </row>
    <row r="69" spans="1:11" x14ac:dyDescent="0.2">
      <c r="A69" s="2" t="s">
        <v>59</v>
      </c>
      <c r="B69" s="4" t="s">
        <v>72</v>
      </c>
      <c r="C69" s="5">
        <v>18.794</v>
      </c>
      <c r="D69" s="4" t="s">
        <v>72</v>
      </c>
      <c r="E69" s="5">
        <v>23.9</v>
      </c>
      <c r="H69" s="1"/>
      <c r="I69" s="1"/>
      <c r="K69" s="1"/>
    </row>
    <row r="70" spans="1:11" x14ac:dyDescent="0.2">
      <c r="B70" s="4" t="s">
        <v>72</v>
      </c>
      <c r="C70" s="5">
        <v>18.698</v>
      </c>
      <c r="D70" s="4" t="s">
        <v>72</v>
      </c>
      <c r="E70" s="5">
        <v>23.797000000000001</v>
      </c>
      <c r="H70" s="1"/>
      <c r="I70" s="1"/>
      <c r="K70" s="1"/>
    </row>
    <row r="71" spans="1:11" x14ac:dyDescent="0.2">
      <c r="B71" s="4" t="s">
        <v>72</v>
      </c>
      <c r="C71" s="5">
        <v>18.898</v>
      </c>
      <c r="D71" s="4" t="s">
        <v>72</v>
      </c>
      <c r="E71" s="5">
        <v>23.997</v>
      </c>
      <c r="H71" s="1"/>
      <c r="I71" s="1"/>
      <c r="K71" s="1"/>
    </row>
    <row r="72" spans="1:11" x14ac:dyDescent="0.2">
      <c r="B72" s="4" t="s">
        <v>96</v>
      </c>
      <c r="C72" s="5">
        <v>17.943000000000001</v>
      </c>
      <c r="D72" s="4" t="s">
        <v>96</v>
      </c>
      <c r="E72" s="5">
        <v>29.747</v>
      </c>
      <c r="H72" s="1"/>
      <c r="I72" s="1"/>
      <c r="K72" s="1"/>
    </row>
    <row r="73" spans="1:11" x14ac:dyDescent="0.2">
      <c r="B73" s="4" t="s">
        <v>96</v>
      </c>
      <c r="C73" s="5">
        <v>17.63</v>
      </c>
      <c r="D73" s="4" t="s">
        <v>96</v>
      </c>
      <c r="E73" s="5">
        <v>29.55</v>
      </c>
      <c r="H73" s="1"/>
      <c r="I73" s="1"/>
      <c r="K73" s="1"/>
    </row>
    <row r="74" spans="1:11" x14ac:dyDescent="0.2">
      <c r="B74" s="4" t="s">
        <v>96</v>
      </c>
      <c r="C74" s="5">
        <v>17.648</v>
      </c>
      <c r="D74" s="4" t="s">
        <v>96</v>
      </c>
      <c r="E74" s="5">
        <v>29.564</v>
      </c>
      <c r="H74" s="1"/>
      <c r="I74" s="1"/>
      <c r="K74" s="1"/>
    </row>
    <row r="75" spans="1:11" x14ac:dyDescent="0.2">
      <c r="B75" s="4" t="s">
        <v>97</v>
      </c>
      <c r="C75" s="5">
        <v>17.344000000000001</v>
      </c>
      <c r="D75" s="4" t="s">
        <v>97</v>
      </c>
      <c r="E75" s="5">
        <v>22.497</v>
      </c>
      <c r="H75" s="1"/>
      <c r="I75" s="1"/>
      <c r="K75" s="1"/>
    </row>
    <row r="76" spans="1:11" x14ac:dyDescent="0.2">
      <c r="B76" s="4" t="s">
        <v>97</v>
      </c>
      <c r="C76" s="5">
        <v>17.065999999999999</v>
      </c>
      <c r="D76" s="4" t="s">
        <v>97</v>
      </c>
      <c r="E76" s="5">
        <v>22.456</v>
      </c>
      <c r="H76" s="1"/>
      <c r="I76" s="1"/>
      <c r="K76" s="1"/>
    </row>
    <row r="77" spans="1:11" x14ac:dyDescent="0.2">
      <c r="B77" s="4" t="s">
        <v>97</v>
      </c>
      <c r="C77" s="5">
        <v>17.085999999999999</v>
      </c>
      <c r="D77" s="4" t="s">
        <v>97</v>
      </c>
      <c r="E77" s="5">
        <v>22.431999999999999</v>
      </c>
      <c r="H77" s="1"/>
      <c r="I77" s="1"/>
      <c r="K77" s="1"/>
    </row>
    <row r="78" spans="1:11" x14ac:dyDescent="0.2">
      <c r="B78" s="4" t="s">
        <v>60</v>
      </c>
      <c r="C78" s="5">
        <v>20.196000000000002</v>
      </c>
      <c r="D78" s="4" t="s">
        <v>60</v>
      </c>
      <c r="E78" s="5">
        <v>28.13</v>
      </c>
      <c r="H78" s="1"/>
      <c r="I78" s="1"/>
      <c r="K78" s="1"/>
    </row>
    <row r="79" spans="1:11" x14ac:dyDescent="0.2">
      <c r="B79" s="4" t="s">
        <v>60</v>
      </c>
      <c r="C79" s="5">
        <v>19.8</v>
      </c>
      <c r="D79" s="4" t="s">
        <v>60</v>
      </c>
      <c r="E79" s="5">
        <v>28.28</v>
      </c>
      <c r="H79" s="1"/>
      <c r="I79" s="1"/>
      <c r="K79" s="1"/>
    </row>
    <row r="80" spans="1:11" x14ac:dyDescent="0.2">
      <c r="B80" s="4" t="s">
        <v>60</v>
      </c>
      <c r="C80" s="5">
        <v>19.788</v>
      </c>
      <c r="D80" s="4" t="s">
        <v>60</v>
      </c>
      <c r="E80" s="5">
        <v>28.277999999999999</v>
      </c>
      <c r="H80" s="1"/>
      <c r="I80" s="1"/>
      <c r="K80" s="1"/>
    </row>
    <row r="81" spans="1:11" x14ac:dyDescent="0.2">
      <c r="B81" s="4"/>
      <c r="C81" s="4"/>
      <c r="D81" s="4"/>
      <c r="E81" s="5"/>
      <c r="H81" s="1"/>
      <c r="K81" s="1"/>
    </row>
    <row r="82" spans="1:11" x14ac:dyDescent="0.2">
      <c r="A82" s="2" t="s">
        <v>34</v>
      </c>
      <c r="B82" s="4" t="s">
        <v>72</v>
      </c>
      <c r="C82" s="5">
        <v>18.794</v>
      </c>
      <c r="D82" s="4" t="s">
        <v>72</v>
      </c>
      <c r="E82" s="5">
        <v>34.378</v>
      </c>
      <c r="H82" s="1"/>
      <c r="I82" s="1"/>
      <c r="K82" s="1"/>
    </row>
    <row r="83" spans="1:11" x14ac:dyDescent="0.2">
      <c r="B83" s="4" t="s">
        <v>72</v>
      </c>
      <c r="C83" s="5">
        <v>18.698</v>
      </c>
      <c r="D83" s="4" t="s">
        <v>72</v>
      </c>
      <c r="E83" s="5">
        <v>34.47</v>
      </c>
      <c r="H83" s="1"/>
      <c r="I83" s="1"/>
      <c r="K83" s="1"/>
    </row>
    <row r="84" spans="1:11" x14ac:dyDescent="0.2">
      <c r="B84" s="4" t="s">
        <v>72</v>
      </c>
      <c r="C84" s="5">
        <v>18.898</v>
      </c>
      <c r="D84" s="4" t="s">
        <v>72</v>
      </c>
      <c r="E84" s="5">
        <v>34.448</v>
      </c>
      <c r="H84" s="1"/>
      <c r="I84" s="1"/>
      <c r="K84" s="1"/>
    </row>
    <row r="85" spans="1:11" x14ac:dyDescent="0.2">
      <c r="B85" s="4" t="s">
        <v>96</v>
      </c>
      <c r="C85" s="5">
        <v>17.943000000000001</v>
      </c>
      <c r="D85" s="4" t="s">
        <v>96</v>
      </c>
      <c r="E85" s="5">
        <v>24.881</v>
      </c>
      <c r="H85" s="1"/>
      <c r="I85" s="1"/>
      <c r="K85" s="1"/>
    </row>
    <row r="86" spans="1:11" x14ac:dyDescent="0.2">
      <c r="B86" s="4" t="s">
        <v>96</v>
      </c>
      <c r="C86" s="5">
        <v>17.63</v>
      </c>
      <c r="D86" s="4" t="s">
        <v>96</v>
      </c>
      <c r="E86" s="5">
        <v>25.234999999999999</v>
      </c>
      <c r="H86" s="1"/>
      <c r="I86" s="1"/>
      <c r="K86" s="1"/>
    </row>
    <row r="87" spans="1:11" x14ac:dyDescent="0.2">
      <c r="B87" s="4" t="s">
        <v>96</v>
      </c>
      <c r="C87" s="5">
        <v>17.648</v>
      </c>
      <c r="D87" s="4" t="s">
        <v>96</v>
      </c>
      <c r="E87" s="5">
        <v>25.213000000000001</v>
      </c>
      <c r="H87" s="1"/>
      <c r="I87" s="1"/>
      <c r="K87" s="1"/>
    </row>
    <row r="88" spans="1:11" x14ac:dyDescent="0.2">
      <c r="B88" s="4" t="s">
        <v>97</v>
      </c>
      <c r="C88" s="5">
        <v>17.344000000000001</v>
      </c>
      <c r="D88" s="4" t="s">
        <v>97</v>
      </c>
      <c r="E88" s="5">
        <v>23.385000000000002</v>
      </c>
      <c r="H88" s="1"/>
      <c r="I88" s="1"/>
      <c r="K88" s="1"/>
    </row>
    <row r="89" spans="1:11" x14ac:dyDescent="0.2">
      <c r="B89" s="4" t="s">
        <v>97</v>
      </c>
      <c r="C89" s="5">
        <v>17.065999999999999</v>
      </c>
      <c r="D89" s="4" t="s">
        <v>97</v>
      </c>
      <c r="E89" s="5">
        <v>23.34</v>
      </c>
      <c r="H89" s="1"/>
      <c r="I89" s="1"/>
      <c r="K89" s="1"/>
    </row>
    <row r="90" spans="1:11" x14ac:dyDescent="0.2">
      <c r="B90" s="4" t="s">
        <v>97</v>
      </c>
      <c r="C90" s="5">
        <v>17.085999999999999</v>
      </c>
      <c r="D90" s="4" t="s">
        <v>97</v>
      </c>
      <c r="E90" s="5">
        <v>23.346</v>
      </c>
      <c r="H90" s="1"/>
      <c r="I90" s="1"/>
      <c r="K90" s="1"/>
    </row>
    <row r="91" spans="1:11" x14ac:dyDescent="0.2">
      <c r="B91" s="4" t="s">
        <v>60</v>
      </c>
      <c r="C91" s="5">
        <v>20.196000000000002</v>
      </c>
      <c r="D91" s="4" t="s">
        <v>60</v>
      </c>
      <c r="E91" s="5">
        <v>24.245000000000001</v>
      </c>
      <c r="H91" s="1"/>
      <c r="I91" s="1"/>
      <c r="K91" s="1"/>
    </row>
    <row r="92" spans="1:11" x14ac:dyDescent="0.2">
      <c r="B92" s="4" t="s">
        <v>60</v>
      </c>
      <c r="C92" s="5">
        <v>19.8</v>
      </c>
      <c r="D92" s="4" t="s">
        <v>60</v>
      </c>
      <c r="E92" s="5">
        <v>23.991</v>
      </c>
      <c r="H92" s="1"/>
      <c r="I92" s="1"/>
      <c r="K92" s="1"/>
    </row>
    <row r="93" spans="1:11" x14ac:dyDescent="0.2">
      <c r="B93" s="4" t="s">
        <v>60</v>
      </c>
      <c r="C93" s="5">
        <v>19.788</v>
      </c>
      <c r="D93" s="4" t="s">
        <v>60</v>
      </c>
      <c r="E93" s="5">
        <v>23.951000000000001</v>
      </c>
      <c r="H93" s="1"/>
      <c r="I93" s="1"/>
      <c r="K93" s="1"/>
    </row>
    <row r="94" spans="1:11" x14ac:dyDescent="0.2">
      <c r="B94" s="4"/>
      <c r="C94" s="4"/>
      <c r="D94" s="4"/>
      <c r="E94" s="5"/>
      <c r="H94" s="1"/>
      <c r="K94" s="1"/>
    </row>
    <row r="95" spans="1:11" x14ac:dyDescent="0.2">
      <c r="A95" s="2" t="s">
        <v>61</v>
      </c>
      <c r="B95" s="4" t="s">
        <v>72</v>
      </c>
      <c r="C95" s="5">
        <v>18.794</v>
      </c>
      <c r="D95" s="4" t="s">
        <v>72</v>
      </c>
      <c r="E95" s="5">
        <v>34.966999999999999</v>
      </c>
      <c r="H95" s="1"/>
      <c r="I95" s="1"/>
      <c r="K95" s="1"/>
    </row>
    <row r="96" spans="1:11" x14ac:dyDescent="0.2">
      <c r="B96" s="4" t="s">
        <v>72</v>
      </c>
      <c r="C96" s="5">
        <v>18.698</v>
      </c>
      <c r="D96" s="4" t="s">
        <v>72</v>
      </c>
      <c r="E96" s="5">
        <v>34.32</v>
      </c>
      <c r="H96" s="1"/>
      <c r="I96" s="1"/>
      <c r="K96" s="1"/>
    </row>
    <row r="97" spans="2:11" x14ac:dyDescent="0.2">
      <c r="B97" s="4" t="s">
        <v>72</v>
      </c>
      <c r="C97" s="5">
        <v>18.898</v>
      </c>
      <c r="D97" s="4" t="s">
        <v>72</v>
      </c>
      <c r="E97" s="5">
        <v>34.29</v>
      </c>
      <c r="H97" s="1"/>
      <c r="I97" s="1"/>
      <c r="K97" s="1"/>
    </row>
    <row r="98" spans="2:11" x14ac:dyDescent="0.2">
      <c r="B98" s="4" t="s">
        <v>96</v>
      </c>
      <c r="C98" s="5">
        <v>17.943000000000001</v>
      </c>
      <c r="D98" s="4" t="s">
        <v>96</v>
      </c>
      <c r="E98" s="5">
        <v>26.22</v>
      </c>
      <c r="H98" s="1"/>
      <c r="I98" s="1"/>
      <c r="K98" s="1"/>
    </row>
    <row r="99" spans="2:11" x14ac:dyDescent="0.2">
      <c r="B99" s="4" t="s">
        <v>96</v>
      </c>
      <c r="C99" s="5">
        <v>17.63</v>
      </c>
      <c r="D99" s="4" t="s">
        <v>96</v>
      </c>
      <c r="E99" s="5">
        <v>25.98</v>
      </c>
      <c r="H99" s="1"/>
      <c r="I99" s="1"/>
      <c r="K99" s="1"/>
    </row>
    <row r="100" spans="2:11" x14ac:dyDescent="0.2">
      <c r="B100" s="4" t="s">
        <v>96</v>
      </c>
      <c r="C100" s="5">
        <v>17.648</v>
      </c>
      <c r="D100" s="4" t="s">
        <v>96</v>
      </c>
      <c r="E100" s="5">
        <v>25.956</v>
      </c>
      <c r="H100" s="1"/>
      <c r="I100" s="1"/>
      <c r="K100" s="1"/>
    </row>
    <row r="101" spans="2:11" x14ac:dyDescent="0.2">
      <c r="B101" s="4" t="s">
        <v>97</v>
      </c>
      <c r="C101" s="5">
        <v>17.344000000000001</v>
      </c>
      <c r="D101" s="4" t="s">
        <v>97</v>
      </c>
      <c r="E101" s="5">
        <v>23.516999999999999</v>
      </c>
      <c r="H101" s="1"/>
      <c r="I101" s="1"/>
      <c r="K101" s="1"/>
    </row>
    <row r="102" spans="2:11" x14ac:dyDescent="0.2">
      <c r="B102" s="4" t="s">
        <v>97</v>
      </c>
      <c r="C102" s="5">
        <v>17.065999999999999</v>
      </c>
      <c r="D102" s="4" t="s">
        <v>97</v>
      </c>
      <c r="E102" s="5">
        <v>23.413</v>
      </c>
      <c r="H102" s="1"/>
      <c r="I102" s="1"/>
      <c r="K102" s="1"/>
    </row>
    <row r="103" spans="2:11" x14ac:dyDescent="0.2">
      <c r="B103" s="4" t="s">
        <v>97</v>
      </c>
      <c r="C103" s="5">
        <v>17.085999999999999</v>
      </c>
      <c r="D103" s="4" t="s">
        <v>97</v>
      </c>
      <c r="E103" s="5">
        <v>23.617000000000001</v>
      </c>
      <c r="H103" s="1"/>
      <c r="I103" s="1"/>
      <c r="K103" s="1"/>
    </row>
    <row r="104" spans="2:11" x14ac:dyDescent="0.2">
      <c r="B104" s="4" t="s">
        <v>60</v>
      </c>
      <c r="C104" s="5">
        <v>20.196000000000002</v>
      </c>
      <c r="D104" s="4" t="s">
        <v>60</v>
      </c>
      <c r="E104" s="5">
        <v>26.065999999999999</v>
      </c>
      <c r="H104" s="1"/>
      <c r="I104" s="1"/>
      <c r="K104" s="1"/>
    </row>
    <row r="105" spans="2:11" x14ac:dyDescent="0.2">
      <c r="B105" s="4" t="s">
        <v>60</v>
      </c>
      <c r="C105" s="5">
        <v>19.8</v>
      </c>
      <c r="D105" s="4" t="s">
        <v>60</v>
      </c>
      <c r="E105" s="5">
        <v>26.04</v>
      </c>
      <c r="H105" s="1"/>
      <c r="I105" s="1"/>
      <c r="K105" s="1"/>
    </row>
    <row r="106" spans="2:11" x14ac:dyDescent="0.2">
      <c r="B106" s="4" t="s">
        <v>60</v>
      </c>
      <c r="C106" s="5">
        <v>19.788</v>
      </c>
      <c r="D106" s="4" t="s">
        <v>60</v>
      </c>
      <c r="E106" s="5">
        <v>26.053999999999998</v>
      </c>
      <c r="H106" s="1"/>
      <c r="I106" s="1"/>
      <c r="K106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B4-EB6F-E64C-B563-1BFB6D54E413}">
  <dimension ref="A1:H12"/>
  <sheetViews>
    <sheetView tabSelected="1" workbookViewId="0">
      <selection activeCell="D11" sqref="D11"/>
    </sheetView>
  </sheetViews>
  <sheetFormatPr baseColWidth="10" defaultRowHeight="16" x14ac:dyDescent="0.2"/>
  <cols>
    <col min="1" max="1" width="27.6640625" customWidth="1"/>
    <col min="2" max="2" width="23.83203125" bestFit="1" customWidth="1"/>
    <col min="4" max="4" width="36" bestFit="1" customWidth="1"/>
    <col min="6" max="6" width="15.6640625" bestFit="1" customWidth="1"/>
    <col min="8" max="8" width="28" bestFit="1" customWidth="1"/>
  </cols>
  <sheetData>
    <row r="1" spans="1:8" ht="20" x14ac:dyDescent="0.2">
      <c r="A1" s="14" t="s">
        <v>180</v>
      </c>
    </row>
    <row r="2" spans="1:8" ht="21" x14ac:dyDescent="0.25">
      <c r="A2" s="11" t="s">
        <v>181</v>
      </c>
    </row>
    <row r="4" spans="1:8" ht="21" x14ac:dyDescent="0.25">
      <c r="A4" s="11" t="s">
        <v>148</v>
      </c>
      <c r="B4" t="s">
        <v>141</v>
      </c>
      <c r="C4" t="s">
        <v>142</v>
      </c>
      <c r="D4" t="s">
        <v>143</v>
      </c>
      <c r="F4" t="s">
        <v>144</v>
      </c>
      <c r="G4" t="s">
        <v>142</v>
      </c>
      <c r="H4" t="s">
        <v>145</v>
      </c>
    </row>
    <row r="5" spans="1:8" x14ac:dyDescent="0.2">
      <c r="B5">
        <v>786</v>
      </c>
      <c r="C5">
        <v>811</v>
      </c>
      <c r="D5">
        <f>B5/C5*100</f>
        <v>96.917385943279896</v>
      </c>
      <c r="F5">
        <v>566</v>
      </c>
      <c r="G5">
        <v>580</v>
      </c>
      <c r="H5">
        <f>F5/G5*100</f>
        <v>97.586206896551715</v>
      </c>
    </row>
    <row r="6" spans="1:8" x14ac:dyDescent="0.2">
      <c r="B6">
        <v>558</v>
      </c>
      <c r="C6">
        <v>568</v>
      </c>
      <c r="D6">
        <f>B6/C6*100</f>
        <v>98.239436619718319</v>
      </c>
      <c r="F6">
        <v>865</v>
      </c>
      <c r="G6">
        <v>902</v>
      </c>
      <c r="H6">
        <f>F6/G6*100</f>
        <v>95.898004434589808</v>
      </c>
    </row>
    <row r="7" spans="1:8" x14ac:dyDescent="0.2">
      <c r="B7">
        <v>817</v>
      </c>
      <c r="C7">
        <v>827</v>
      </c>
      <c r="D7">
        <f>B7/C7*100</f>
        <v>98.79081015719467</v>
      </c>
      <c r="F7">
        <v>1215</v>
      </c>
      <c r="G7">
        <v>1246</v>
      </c>
      <c r="H7">
        <f>F7/G7*100</f>
        <v>97.512038523274484</v>
      </c>
    </row>
    <row r="9" spans="1:8" x14ac:dyDescent="0.2">
      <c r="B9" t="s">
        <v>146</v>
      </c>
      <c r="C9" t="s">
        <v>142</v>
      </c>
      <c r="D9" t="s">
        <v>147</v>
      </c>
    </row>
    <row r="10" spans="1:8" x14ac:dyDescent="0.2">
      <c r="B10">
        <v>548</v>
      </c>
      <c r="C10">
        <v>567</v>
      </c>
      <c r="D10">
        <f>B10/C10*100</f>
        <v>96.649029982363317</v>
      </c>
    </row>
    <row r="11" spans="1:8" x14ac:dyDescent="0.2">
      <c r="B11">
        <v>805</v>
      </c>
      <c r="C11">
        <v>842</v>
      </c>
      <c r="D11">
        <f>B11/C11*100</f>
        <v>95.605700712589069</v>
      </c>
    </row>
    <row r="12" spans="1:8" x14ac:dyDescent="0.2">
      <c r="B12">
        <v>656</v>
      </c>
      <c r="C12">
        <v>683</v>
      </c>
      <c r="D12">
        <f>B12/C12*100</f>
        <v>96.04685212298682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C9AF-C1F9-9F42-9DDC-9D1B64D9E293}">
  <dimension ref="A1:P73"/>
  <sheetViews>
    <sheetView zoomScale="118" workbookViewId="0">
      <selection activeCell="M11" sqref="M11"/>
    </sheetView>
  </sheetViews>
  <sheetFormatPr baseColWidth="10" defaultRowHeight="16" x14ac:dyDescent="0.2"/>
  <cols>
    <col min="2" max="2" width="13.1640625" bestFit="1" customWidth="1"/>
    <col min="4" max="4" width="13.1640625" bestFit="1" customWidth="1"/>
    <col min="7" max="7" width="10.83203125" style="2"/>
    <col min="8" max="8" width="13.1640625" bestFit="1" customWidth="1"/>
    <col min="10" max="10" width="13.1640625" bestFit="1" customWidth="1"/>
  </cols>
  <sheetData>
    <row r="1" spans="1:16" ht="24" x14ac:dyDescent="0.3">
      <c r="A1" s="6" t="s">
        <v>44</v>
      </c>
      <c r="B1" s="6" t="s">
        <v>98</v>
      </c>
      <c r="C1" s="6" t="s">
        <v>165</v>
      </c>
    </row>
    <row r="2" spans="1:16" ht="24" x14ac:dyDescent="0.3">
      <c r="A2" s="6"/>
      <c r="B2" s="6"/>
      <c r="C2" s="6"/>
    </row>
    <row r="3" spans="1:16" s="2" customFormat="1" x14ac:dyDescent="0.2">
      <c r="C3" s="2" t="s">
        <v>99</v>
      </c>
      <c r="E3" s="2" t="s">
        <v>166</v>
      </c>
      <c r="I3" s="2" t="s">
        <v>99</v>
      </c>
      <c r="K3" s="2" t="s">
        <v>166</v>
      </c>
    </row>
    <row r="4" spans="1:16" x14ac:dyDescent="0.2">
      <c r="A4" s="2" t="s">
        <v>45</v>
      </c>
      <c r="B4" s="4" t="s">
        <v>46</v>
      </c>
      <c r="C4" s="5">
        <v>17.561</v>
      </c>
      <c r="D4" s="4" t="s">
        <v>46</v>
      </c>
      <c r="E4" s="5">
        <v>24.721</v>
      </c>
      <c r="F4" s="4"/>
      <c r="G4" s="2" t="s">
        <v>51</v>
      </c>
      <c r="H4" s="4" t="s">
        <v>46</v>
      </c>
      <c r="I4" s="5">
        <v>19.408999999999999</v>
      </c>
      <c r="J4" s="4" t="s">
        <v>46</v>
      </c>
      <c r="K4" s="5">
        <v>35.438000000000002</v>
      </c>
      <c r="M4" s="1"/>
      <c r="N4" s="1"/>
      <c r="P4" s="1"/>
    </row>
    <row r="5" spans="1:16" x14ac:dyDescent="0.2">
      <c r="A5" s="4"/>
      <c r="B5" s="4" t="s">
        <v>46</v>
      </c>
      <c r="C5" s="5">
        <v>17.53</v>
      </c>
      <c r="D5" s="4" t="s">
        <v>46</v>
      </c>
      <c r="E5" s="5">
        <v>24.97</v>
      </c>
      <c r="F5" s="4"/>
      <c r="H5" s="4" t="s">
        <v>46</v>
      </c>
      <c r="I5" s="5">
        <v>19.306000000000001</v>
      </c>
      <c r="J5" s="4" t="s">
        <v>46</v>
      </c>
      <c r="K5" s="5">
        <v>34.472999999999999</v>
      </c>
      <c r="M5" s="1"/>
      <c r="N5" s="1"/>
      <c r="P5" s="1"/>
    </row>
    <row r="6" spans="1:16" x14ac:dyDescent="0.2">
      <c r="A6" s="4"/>
      <c r="B6" s="4" t="s">
        <v>46</v>
      </c>
      <c r="C6" s="5">
        <v>17.54</v>
      </c>
      <c r="D6" s="4" t="s">
        <v>46</v>
      </c>
      <c r="E6" s="5">
        <v>24.988</v>
      </c>
      <c r="F6" s="4"/>
      <c r="H6" s="4" t="s">
        <v>46</v>
      </c>
      <c r="I6" s="5">
        <v>19.271999999999998</v>
      </c>
      <c r="J6" s="4" t="s">
        <v>46</v>
      </c>
      <c r="K6" s="5">
        <v>40</v>
      </c>
      <c r="M6" s="1"/>
      <c r="N6" s="1"/>
      <c r="P6" s="1"/>
    </row>
    <row r="7" spans="1:16" x14ac:dyDescent="0.2">
      <c r="A7" s="4"/>
      <c r="B7" s="26" t="s">
        <v>47</v>
      </c>
      <c r="C7" s="5">
        <v>21.292999999999999</v>
      </c>
      <c r="D7" s="26" t="s">
        <v>47</v>
      </c>
      <c r="E7" s="5">
        <v>40</v>
      </c>
      <c r="F7" s="4"/>
      <c r="H7" s="26" t="s">
        <v>47</v>
      </c>
      <c r="I7" s="5">
        <v>21.292999999999999</v>
      </c>
      <c r="J7" s="26" t="s">
        <v>47</v>
      </c>
      <c r="K7" s="5">
        <v>27.648</v>
      </c>
      <c r="M7" s="1"/>
      <c r="N7" s="1"/>
      <c r="P7" s="1"/>
    </row>
    <row r="8" spans="1:16" x14ac:dyDescent="0.2">
      <c r="A8" s="4"/>
      <c r="B8" s="26" t="s">
        <v>47</v>
      </c>
      <c r="C8" s="5">
        <v>21.327000000000002</v>
      </c>
      <c r="D8" s="26" t="s">
        <v>47</v>
      </c>
      <c r="E8" s="5">
        <v>40</v>
      </c>
      <c r="F8" s="4"/>
      <c r="H8" s="26" t="s">
        <v>47</v>
      </c>
      <c r="I8" s="5">
        <v>21.327000000000002</v>
      </c>
      <c r="J8" s="26" t="s">
        <v>47</v>
      </c>
      <c r="K8" s="5">
        <v>27.7</v>
      </c>
      <c r="M8" s="1"/>
      <c r="P8" s="1"/>
    </row>
    <row r="9" spans="1:16" x14ac:dyDescent="0.2">
      <c r="A9" s="4"/>
      <c r="B9" s="26" t="s">
        <v>47</v>
      </c>
      <c r="C9" s="5">
        <v>21.015999999999998</v>
      </c>
      <c r="D9" s="26" t="s">
        <v>47</v>
      </c>
      <c r="E9" s="5">
        <v>40</v>
      </c>
      <c r="F9" s="4"/>
      <c r="H9" s="26" t="s">
        <v>47</v>
      </c>
      <c r="I9" s="5">
        <v>21.015999999999998</v>
      </c>
      <c r="J9" s="26" t="s">
        <v>47</v>
      </c>
      <c r="K9" s="5">
        <v>27.789000000000001</v>
      </c>
      <c r="M9" s="1"/>
      <c r="P9" s="1"/>
    </row>
    <row r="10" spans="1:16" x14ac:dyDescent="0.2">
      <c r="A10" s="4"/>
      <c r="B10" s="4" t="s">
        <v>48</v>
      </c>
      <c r="C10" s="5">
        <v>17.414000000000001</v>
      </c>
      <c r="D10" s="4" t="s">
        <v>48</v>
      </c>
      <c r="E10" s="5">
        <v>30.562999999999999</v>
      </c>
      <c r="F10" s="4"/>
      <c r="H10" s="4" t="s">
        <v>48</v>
      </c>
      <c r="I10" s="5">
        <v>16.931999999999999</v>
      </c>
      <c r="J10" s="4" t="s">
        <v>48</v>
      </c>
      <c r="K10" s="5">
        <v>25.613</v>
      </c>
      <c r="M10" s="1"/>
      <c r="P10" s="1"/>
    </row>
    <row r="11" spans="1:16" x14ac:dyDescent="0.2">
      <c r="A11" s="4"/>
      <c r="B11" s="4" t="s">
        <v>48</v>
      </c>
      <c r="C11" s="5">
        <v>17.888999999999999</v>
      </c>
      <c r="D11" s="4" t="s">
        <v>48</v>
      </c>
      <c r="E11" s="5">
        <v>31.486999999999998</v>
      </c>
      <c r="F11" s="4"/>
      <c r="H11" s="4" t="s">
        <v>48</v>
      </c>
      <c r="I11" s="5">
        <v>17.013000000000002</v>
      </c>
      <c r="J11" s="4" t="s">
        <v>48</v>
      </c>
      <c r="K11" s="5">
        <v>25.667999999999999</v>
      </c>
      <c r="M11" s="1"/>
      <c r="P11" s="1"/>
    </row>
    <row r="12" spans="1:16" x14ac:dyDescent="0.2">
      <c r="A12" s="4"/>
      <c r="B12" s="4" t="s">
        <v>48</v>
      </c>
      <c r="C12" s="5">
        <v>17.870999999999999</v>
      </c>
      <c r="D12" s="4" t="s">
        <v>48</v>
      </c>
      <c r="E12" s="5">
        <v>31.507000000000001</v>
      </c>
      <c r="F12" s="4"/>
      <c r="H12" s="4" t="s">
        <v>48</v>
      </c>
      <c r="I12" s="5">
        <v>17.192</v>
      </c>
      <c r="J12" s="4" t="s">
        <v>48</v>
      </c>
      <c r="K12" s="5">
        <v>25.600999999999999</v>
      </c>
      <c r="M12" s="1"/>
      <c r="P12" s="1"/>
    </row>
    <row r="13" spans="1:16" x14ac:dyDescent="0.2">
      <c r="A13" s="4"/>
      <c r="B13" s="4"/>
      <c r="C13" s="5"/>
      <c r="D13" s="4"/>
      <c r="E13" s="5"/>
      <c r="F13" s="4"/>
      <c r="H13" s="4"/>
      <c r="I13" s="5"/>
      <c r="J13" s="4"/>
      <c r="K13" s="5"/>
      <c r="M13" s="1"/>
      <c r="P13" s="1"/>
    </row>
    <row r="14" spans="1:16" x14ac:dyDescent="0.2">
      <c r="A14" s="2" t="s">
        <v>49</v>
      </c>
      <c r="B14" s="4" t="s">
        <v>46</v>
      </c>
      <c r="C14" s="5">
        <v>17.561</v>
      </c>
      <c r="D14" s="4" t="s">
        <v>46</v>
      </c>
      <c r="E14" s="5">
        <v>23.093</v>
      </c>
      <c r="F14" s="4"/>
      <c r="G14" s="2" t="s">
        <v>52</v>
      </c>
      <c r="H14" s="4" t="s">
        <v>46</v>
      </c>
      <c r="I14" s="5">
        <v>19.408999999999999</v>
      </c>
      <c r="J14" s="4" t="s">
        <v>46</v>
      </c>
      <c r="K14" s="5">
        <v>40</v>
      </c>
      <c r="M14" s="1"/>
      <c r="P14" s="1"/>
    </row>
    <row r="15" spans="1:16" x14ac:dyDescent="0.2">
      <c r="A15" s="4"/>
      <c r="B15" s="4" t="s">
        <v>46</v>
      </c>
      <c r="C15" s="5">
        <v>17.53</v>
      </c>
      <c r="D15" s="4" t="s">
        <v>46</v>
      </c>
      <c r="E15" s="5">
        <v>23.164000000000001</v>
      </c>
      <c r="F15" s="4"/>
      <c r="H15" s="4" t="s">
        <v>46</v>
      </c>
      <c r="I15" s="5">
        <v>19.306000000000001</v>
      </c>
      <c r="J15" s="4" t="s">
        <v>46</v>
      </c>
      <c r="K15" s="5">
        <v>40</v>
      </c>
      <c r="M15" s="1"/>
      <c r="P15" s="1"/>
    </row>
    <row r="16" spans="1:16" x14ac:dyDescent="0.2">
      <c r="A16" s="4"/>
      <c r="B16" s="4" t="s">
        <v>46</v>
      </c>
      <c r="C16" s="5">
        <v>17.54</v>
      </c>
      <c r="D16" s="4" t="s">
        <v>46</v>
      </c>
      <c r="E16" s="5">
        <v>23.155999999999999</v>
      </c>
      <c r="F16" s="4"/>
      <c r="H16" s="4" t="s">
        <v>46</v>
      </c>
      <c r="I16" s="5">
        <v>19.271999999999998</v>
      </c>
      <c r="J16" s="4" t="s">
        <v>46</v>
      </c>
      <c r="K16" s="5">
        <v>40</v>
      </c>
      <c r="M16" s="1"/>
      <c r="P16" s="1"/>
    </row>
    <row r="17" spans="1:16" x14ac:dyDescent="0.2">
      <c r="A17" s="4"/>
      <c r="B17" s="26" t="s">
        <v>47</v>
      </c>
      <c r="C17" s="5">
        <v>21.292999999999999</v>
      </c>
      <c r="D17" s="26" t="s">
        <v>47</v>
      </c>
      <c r="E17" s="5">
        <v>30.076000000000001</v>
      </c>
      <c r="F17" s="4"/>
      <c r="H17" s="26" t="s">
        <v>47</v>
      </c>
      <c r="I17" s="5">
        <v>21.292999999999999</v>
      </c>
      <c r="J17" s="26" t="s">
        <v>47</v>
      </c>
      <c r="K17" s="5">
        <v>29.277000000000001</v>
      </c>
      <c r="M17" s="1"/>
      <c r="P17" s="1"/>
    </row>
    <row r="18" spans="1:16" x14ac:dyDescent="0.2">
      <c r="A18" s="4"/>
      <c r="B18" s="26" t="s">
        <v>47</v>
      </c>
      <c r="C18" s="5">
        <v>21.327000000000002</v>
      </c>
      <c r="D18" s="26" t="s">
        <v>47</v>
      </c>
      <c r="E18" s="5">
        <v>29.952000000000002</v>
      </c>
      <c r="F18" s="4"/>
      <c r="H18" s="26" t="s">
        <v>47</v>
      </c>
      <c r="I18" s="5">
        <v>21.327000000000002</v>
      </c>
      <c r="J18" s="26" t="s">
        <v>47</v>
      </c>
      <c r="K18" s="5">
        <v>29.515999999999998</v>
      </c>
      <c r="M18" s="1"/>
      <c r="P18" s="1"/>
    </row>
    <row r="19" spans="1:16" x14ac:dyDescent="0.2">
      <c r="A19" s="4"/>
      <c r="B19" s="26" t="s">
        <v>47</v>
      </c>
      <c r="C19" s="5">
        <v>21.015999999999998</v>
      </c>
      <c r="D19" s="26" t="s">
        <v>47</v>
      </c>
      <c r="E19" s="5">
        <v>30.132999999999999</v>
      </c>
      <c r="F19" s="4"/>
      <c r="H19" s="26" t="s">
        <v>47</v>
      </c>
      <c r="I19" s="5">
        <v>21.015999999999998</v>
      </c>
      <c r="J19" s="26" t="s">
        <v>47</v>
      </c>
      <c r="K19" s="5">
        <v>29.344999999999999</v>
      </c>
      <c r="M19" s="1"/>
      <c r="P19" s="1"/>
    </row>
    <row r="20" spans="1:16" x14ac:dyDescent="0.2">
      <c r="A20" s="4"/>
      <c r="B20" s="4" t="s">
        <v>48</v>
      </c>
      <c r="C20" s="5">
        <v>17.414000000000001</v>
      </c>
      <c r="D20" s="4" t="s">
        <v>48</v>
      </c>
      <c r="E20" s="5">
        <v>27.317</v>
      </c>
      <c r="F20" s="4"/>
      <c r="H20" s="4" t="s">
        <v>48</v>
      </c>
      <c r="I20" s="5">
        <v>16.931999999999999</v>
      </c>
      <c r="J20" s="4" t="s">
        <v>48</v>
      </c>
      <c r="K20" s="5">
        <v>25.41</v>
      </c>
      <c r="M20" s="1"/>
      <c r="P20" s="1"/>
    </row>
    <row r="21" spans="1:16" x14ac:dyDescent="0.2">
      <c r="A21" s="4"/>
      <c r="B21" s="4" t="s">
        <v>48</v>
      </c>
      <c r="C21" s="5">
        <v>17.888999999999999</v>
      </c>
      <c r="D21" s="4" t="s">
        <v>48</v>
      </c>
      <c r="E21" s="5">
        <v>27.2</v>
      </c>
      <c r="F21" s="4"/>
      <c r="H21" s="4" t="s">
        <v>48</v>
      </c>
      <c r="I21" s="5">
        <v>17.013000000000002</v>
      </c>
      <c r="J21" s="4" t="s">
        <v>48</v>
      </c>
      <c r="K21" s="5">
        <v>25.427</v>
      </c>
      <c r="M21" s="1"/>
      <c r="P21" s="1"/>
    </row>
    <row r="22" spans="1:16" x14ac:dyDescent="0.2">
      <c r="A22" s="4"/>
      <c r="B22" s="4" t="s">
        <v>48</v>
      </c>
      <c r="C22" s="5">
        <v>17.870999999999999</v>
      </c>
      <c r="D22" s="4" t="s">
        <v>48</v>
      </c>
      <c r="E22" s="5">
        <v>27.207999999999998</v>
      </c>
      <c r="F22" s="4"/>
      <c r="H22" s="4" t="s">
        <v>48</v>
      </c>
      <c r="I22" s="5">
        <v>17.192</v>
      </c>
      <c r="J22" s="4" t="s">
        <v>48</v>
      </c>
      <c r="K22" s="5">
        <v>25.326000000000001</v>
      </c>
      <c r="M22" s="1"/>
      <c r="P22" s="1"/>
    </row>
    <row r="23" spans="1:16" x14ac:dyDescent="0.2">
      <c r="A23" s="4"/>
      <c r="B23" s="4"/>
      <c r="C23" s="5"/>
      <c r="D23" s="4"/>
      <c r="E23" s="5"/>
      <c r="F23" s="4"/>
      <c r="H23" s="4"/>
      <c r="I23" s="5"/>
      <c r="J23" s="4"/>
      <c r="K23" s="5"/>
      <c r="M23" s="1"/>
      <c r="P23" s="1"/>
    </row>
    <row r="24" spans="1:16" x14ac:dyDescent="0.2">
      <c r="A24" s="2" t="s">
        <v>0</v>
      </c>
      <c r="B24" s="4" t="s">
        <v>46</v>
      </c>
      <c r="C24" s="5">
        <v>19.408999999999999</v>
      </c>
      <c r="D24" s="4" t="s">
        <v>46</v>
      </c>
      <c r="E24" s="5">
        <v>40</v>
      </c>
      <c r="F24" s="4"/>
      <c r="G24" s="2" t="s">
        <v>53</v>
      </c>
      <c r="H24" s="4" t="s">
        <v>46</v>
      </c>
      <c r="I24" s="5">
        <v>19.408999999999999</v>
      </c>
      <c r="J24" s="4" t="s">
        <v>46</v>
      </c>
      <c r="K24" s="5">
        <v>37.619</v>
      </c>
      <c r="M24" s="1"/>
      <c r="P24" s="1"/>
    </row>
    <row r="25" spans="1:16" x14ac:dyDescent="0.2">
      <c r="A25" s="4"/>
      <c r="B25" s="4" t="s">
        <v>46</v>
      </c>
      <c r="C25" s="5">
        <v>19.306000000000001</v>
      </c>
      <c r="D25" s="4" t="s">
        <v>46</v>
      </c>
      <c r="E25" s="5">
        <v>39.386000000000003</v>
      </c>
      <c r="F25" s="4"/>
      <c r="H25" s="4" t="s">
        <v>46</v>
      </c>
      <c r="I25" s="5">
        <v>19.306000000000001</v>
      </c>
      <c r="J25" s="4" t="s">
        <v>46</v>
      </c>
      <c r="K25" s="5">
        <v>36.737000000000002</v>
      </c>
      <c r="M25" s="1"/>
      <c r="P25" s="1"/>
    </row>
    <row r="26" spans="1:16" x14ac:dyDescent="0.2">
      <c r="A26" s="4"/>
      <c r="B26" s="4" t="s">
        <v>46</v>
      </c>
      <c r="C26" s="5">
        <v>19.271999999999998</v>
      </c>
      <c r="D26" s="4" t="s">
        <v>46</v>
      </c>
      <c r="E26" s="5">
        <v>40</v>
      </c>
      <c r="F26" s="4"/>
      <c r="H26" s="4" t="s">
        <v>46</v>
      </c>
      <c r="I26" s="5">
        <v>19.271999999999998</v>
      </c>
      <c r="J26" s="4" t="s">
        <v>46</v>
      </c>
      <c r="K26" s="5">
        <v>38.085000000000001</v>
      </c>
      <c r="M26" s="1"/>
      <c r="P26" s="1"/>
    </row>
    <row r="27" spans="1:16" x14ac:dyDescent="0.2">
      <c r="A27" s="4"/>
      <c r="B27" s="26" t="s">
        <v>47</v>
      </c>
      <c r="C27" s="5">
        <v>18.591999999999999</v>
      </c>
      <c r="D27" s="26" t="s">
        <v>47</v>
      </c>
      <c r="E27" s="5">
        <v>23.341000000000001</v>
      </c>
      <c r="F27" s="4"/>
      <c r="H27" s="26" t="s">
        <v>47</v>
      </c>
      <c r="I27" s="5">
        <v>18.832999999999998</v>
      </c>
      <c r="J27" s="26" t="s">
        <v>47</v>
      </c>
      <c r="K27" s="5">
        <v>30.916</v>
      </c>
      <c r="M27" s="1"/>
      <c r="P27" s="1"/>
    </row>
    <row r="28" spans="1:16" x14ac:dyDescent="0.2">
      <c r="A28" s="4"/>
      <c r="B28" s="26" t="s">
        <v>47</v>
      </c>
      <c r="C28" s="5">
        <v>18.61</v>
      </c>
      <c r="D28" s="26" t="s">
        <v>47</v>
      </c>
      <c r="E28" s="5">
        <v>23.425999999999998</v>
      </c>
      <c r="F28" s="4"/>
      <c r="H28" s="26" t="s">
        <v>47</v>
      </c>
      <c r="I28" s="5">
        <v>18.756</v>
      </c>
      <c r="J28" s="26" t="s">
        <v>47</v>
      </c>
      <c r="K28" s="5">
        <v>30.83</v>
      </c>
      <c r="M28" s="1"/>
      <c r="P28" s="1"/>
    </row>
    <row r="29" spans="1:16" x14ac:dyDescent="0.2">
      <c r="A29" s="4"/>
      <c r="B29" s="26" t="s">
        <v>47</v>
      </c>
      <c r="C29" s="5">
        <v>18.606999999999999</v>
      </c>
      <c r="D29" s="26" t="s">
        <v>47</v>
      </c>
      <c r="E29" s="5">
        <v>23.446000000000002</v>
      </c>
      <c r="F29" s="4"/>
      <c r="H29" s="26" t="s">
        <v>47</v>
      </c>
      <c r="I29" s="5">
        <v>18.776</v>
      </c>
      <c r="J29" s="26" t="s">
        <v>47</v>
      </c>
      <c r="K29" s="5">
        <v>30.85</v>
      </c>
      <c r="M29" s="1"/>
      <c r="P29" s="1"/>
    </row>
    <row r="30" spans="1:16" x14ac:dyDescent="0.2">
      <c r="A30" s="4"/>
      <c r="B30" s="4" t="s">
        <v>48</v>
      </c>
      <c r="C30" s="5">
        <v>17.414000000000001</v>
      </c>
      <c r="D30" s="4" t="s">
        <v>48</v>
      </c>
      <c r="E30" s="5">
        <v>26.324999999999999</v>
      </c>
      <c r="F30" s="4"/>
      <c r="H30" s="4" t="s">
        <v>48</v>
      </c>
      <c r="I30" s="5">
        <v>16.931999999999999</v>
      </c>
      <c r="J30" s="4" t="s">
        <v>48</v>
      </c>
      <c r="K30" s="5">
        <v>27.896999999999998</v>
      </c>
      <c r="M30" s="1"/>
      <c r="P30" s="1"/>
    </row>
    <row r="31" spans="1:16" x14ac:dyDescent="0.2">
      <c r="A31" s="4"/>
      <c r="B31" s="4" t="s">
        <v>48</v>
      </c>
      <c r="C31" s="5">
        <v>17.888999999999999</v>
      </c>
      <c r="D31" s="4" t="s">
        <v>48</v>
      </c>
      <c r="E31" s="5">
        <v>26.474</v>
      </c>
      <c r="F31" s="4"/>
      <c r="H31" s="4" t="s">
        <v>48</v>
      </c>
      <c r="I31" s="5">
        <v>17.013000000000002</v>
      </c>
      <c r="J31" s="4" t="s">
        <v>48</v>
      </c>
      <c r="K31" s="5">
        <v>28.093</v>
      </c>
      <c r="M31" s="1"/>
      <c r="P31" s="1"/>
    </row>
    <row r="32" spans="1:16" x14ac:dyDescent="0.2">
      <c r="A32" s="4"/>
      <c r="B32" s="4" t="s">
        <v>48</v>
      </c>
      <c r="C32" s="5">
        <v>17.870999999999999</v>
      </c>
      <c r="D32" s="4" t="s">
        <v>48</v>
      </c>
      <c r="E32" s="5">
        <v>26.271999999999998</v>
      </c>
      <c r="F32" s="4"/>
      <c r="H32" s="4" t="s">
        <v>48</v>
      </c>
      <c r="I32" s="5">
        <v>17.192</v>
      </c>
      <c r="J32" s="4" t="s">
        <v>48</v>
      </c>
      <c r="K32" s="5">
        <v>28.305</v>
      </c>
      <c r="M32" s="1"/>
      <c r="P32" s="1"/>
    </row>
    <row r="33" spans="1:16" x14ac:dyDescent="0.2">
      <c r="A33" s="4"/>
      <c r="B33" s="4"/>
      <c r="C33" s="5"/>
      <c r="D33" s="4"/>
      <c r="E33" s="5"/>
      <c r="F33" s="4"/>
      <c r="H33" s="4"/>
      <c r="I33" s="5"/>
      <c r="J33" s="4"/>
      <c r="K33" s="5"/>
      <c r="M33" s="1"/>
      <c r="P33" s="1"/>
    </row>
    <row r="34" spans="1:16" x14ac:dyDescent="0.2">
      <c r="A34" s="2" t="s">
        <v>50</v>
      </c>
      <c r="B34" s="4" t="s">
        <v>46</v>
      </c>
      <c r="C34" s="5">
        <v>19.408999999999999</v>
      </c>
      <c r="D34" s="4" t="s">
        <v>46</v>
      </c>
      <c r="E34" s="5">
        <v>34.125</v>
      </c>
      <c r="F34" s="4"/>
      <c r="G34" s="2" t="s">
        <v>54</v>
      </c>
      <c r="H34" s="4" t="s">
        <v>46</v>
      </c>
      <c r="I34" s="5">
        <v>19.408999999999999</v>
      </c>
      <c r="J34" s="4" t="s">
        <v>46</v>
      </c>
      <c r="K34" s="5">
        <v>40</v>
      </c>
      <c r="M34" s="1"/>
      <c r="P34" s="1"/>
    </row>
    <row r="35" spans="1:16" x14ac:dyDescent="0.2">
      <c r="A35" s="4"/>
      <c r="B35" s="4" t="s">
        <v>46</v>
      </c>
      <c r="C35" s="5">
        <v>19.306000000000001</v>
      </c>
      <c r="D35" s="4" t="s">
        <v>46</v>
      </c>
      <c r="E35" s="5">
        <v>33.947000000000003</v>
      </c>
      <c r="F35" s="4"/>
      <c r="H35" s="4" t="s">
        <v>46</v>
      </c>
      <c r="I35" s="5">
        <v>19.306000000000001</v>
      </c>
      <c r="J35" s="4" t="s">
        <v>46</v>
      </c>
      <c r="K35" s="5">
        <v>40</v>
      </c>
      <c r="M35" s="1"/>
      <c r="P35" s="1"/>
    </row>
    <row r="36" spans="1:16" x14ac:dyDescent="0.2">
      <c r="A36" s="4"/>
      <c r="B36" s="4" t="s">
        <v>46</v>
      </c>
      <c r="C36" s="5">
        <v>19.271999999999998</v>
      </c>
      <c r="D36" s="4" t="s">
        <v>46</v>
      </c>
      <c r="E36" s="5">
        <v>34.597999999999999</v>
      </c>
      <c r="F36" s="4"/>
      <c r="H36" s="4" t="s">
        <v>46</v>
      </c>
      <c r="I36" s="5">
        <v>19.271999999999998</v>
      </c>
      <c r="J36" s="4" t="s">
        <v>46</v>
      </c>
      <c r="K36" s="5">
        <v>40</v>
      </c>
      <c r="M36" s="1"/>
      <c r="P36" s="1"/>
    </row>
    <row r="37" spans="1:16" x14ac:dyDescent="0.2">
      <c r="A37" s="4"/>
      <c r="B37" s="26" t="s">
        <v>47</v>
      </c>
      <c r="C37" s="5">
        <v>19.317</v>
      </c>
      <c r="D37" s="26" t="s">
        <v>47</v>
      </c>
      <c r="E37" s="5">
        <v>25.99</v>
      </c>
      <c r="F37" s="4"/>
      <c r="H37" s="26" t="s">
        <v>47</v>
      </c>
      <c r="I37" s="5">
        <v>18.591999999999999</v>
      </c>
      <c r="J37" s="26" t="s">
        <v>47</v>
      </c>
      <c r="K37" s="5">
        <v>27.242999999999999</v>
      </c>
      <c r="M37" s="1"/>
      <c r="P37" s="1"/>
    </row>
    <row r="38" spans="1:16" x14ac:dyDescent="0.2">
      <c r="A38" s="4"/>
      <c r="B38" s="26" t="s">
        <v>47</v>
      </c>
      <c r="C38" s="5">
        <v>19.260000000000002</v>
      </c>
      <c r="D38" s="26" t="s">
        <v>47</v>
      </c>
      <c r="E38" s="5">
        <v>25.963000000000001</v>
      </c>
      <c r="F38" s="4"/>
      <c r="H38" s="26" t="s">
        <v>47</v>
      </c>
      <c r="I38" s="5">
        <v>18.61</v>
      </c>
      <c r="J38" s="26" t="s">
        <v>47</v>
      </c>
      <c r="K38" s="5">
        <v>26.994</v>
      </c>
      <c r="M38" s="1"/>
      <c r="P38" s="1"/>
    </row>
    <row r="39" spans="1:16" x14ac:dyDescent="0.2">
      <c r="A39" s="4"/>
      <c r="B39" s="26" t="s">
        <v>47</v>
      </c>
      <c r="C39" s="5">
        <v>19.256</v>
      </c>
      <c r="D39" s="26" t="s">
        <v>47</v>
      </c>
      <c r="E39" s="5">
        <v>25.983000000000001</v>
      </c>
      <c r="F39" s="4"/>
      <c r="H39" s="26" t="s">
        <v>47</v>
      </c>
      <c r="I39" s="5">
        <v>18.616</v>
      </c>
      <c r="J39" s="26" t="s">
        <v>47</v>
      </c>
      <c r="K39" s="5">
        <v>26.998000000000001</v>
      </c>
      <c r="M39" s="1"/>
      <c r="P39" s="1"/>
    </row>
    <row r="40" spans="1:16" x14ac:dyDescent="0.2">
      <c r="A40" s="4"/>
      <c r="B40" s="4" t="s">
        <v>48</v>
      </c>
      <c r="C40" s="5">
        <v>17.414000000000001</v>
      </c>
      <c r="D40" s="4" t="s">
        <v>48</v>
      </c>
      <c r="E40" s="5">
        <v>25.582999999999998</v>
      </c>
      <c r="F40" s="4"/>
      <c r="H40" s="4" t="s">
        <v>48</v>
      </c>
      <c r="I40" s="5">
        <v>17.414000000000001</v>
      </c>
      <c r="J40" s="4" t="s">
        <v>48</v>
      </c>
      <c r="K40" s="5">
        <v>26.12</v>
      </c>
      <c r="M40" s="1"/>
      <c r="P40" s="1"/>
    </row>
    <row r="41" spans="1:16" x14ac:dyDescent="0.2">
      <c r="A41" s="4"/>
      <c r="B41" s="4" t="s">
        <v>48</v>
      </c>
      <c r="C41" s="5">
        <v>17.888999999999999</v>
      </c>
      <c r="D41" s="4" t="s">
        <v>48</v>
      </c>
      <c r="E41" s="5">
        <v>25.635000000000002</v>
      </c>
      <c r="F41" s="4"/>
      <c r="H41" s="4" t="s">
        <v>48</v>
      </c>
      <c r="I41" s="5">
        <v>17.888999999999999</v>
      </c>
      <c r="J41" s="4" t="s">
        <v>48</v>
      </c>
      <c r="K41" s="5">
        <v>26.260999999999999</v>
      </c>
      <c r="M41" s="1"/>
      <c r="P41" s="1"/>
    </row>
    <row r="42" spans="1:16" x14ac:dyDescent="0.2">
      <c r="A42" s="4"/>
      <c r="B42" s="4" t="s">
        <v>48</v>
      </c>
      <c r="C42" s="5">
        <v>17.870999999999999</v>
      </c>
      <c r="D42" s="4" t="s">
        <v>48</v>
      </c>
      <c r="E42" s="5">
        <v>25.632999999999999</v>
      </c>
      <c r="F42" s="4"/>
      <c r="H42" s="4" t="s">
        <v>48</v>
      </c>
      <c r="I42" s="5">
        <v>17.870999999999999</v>
      </c>
      <c r="J42" s="4" t="s">
        <v>48</v>
      </c>
      <c r="K42" s="5">
        <v>26.201000000000001</v>
      </c>
      <c r="M42" s="1"/>
      <c r="P42" s="1"/>
    </row>
    <row r="43" spans="1:16" x14ac:dyDescent="0.2">
      <c r="A43" s="4"/>
      <c r="B43" s="4"/>
      <c r="C43" s="5"/>
      <c r="D43" s="4"/>
      <c r="E43" s="5"/>
      <c r="F43" s="4"/>
      <c r="H43" s="4"/>
      <c r="I43" s="5"/>
      <c r="J43" s="4"/>
      <c r="K43" s="5"/>
      <c r="M43" s="1"/>
      <c r="P43" s="1"/>
    </row>
    <row r="44" spans="1:16" x14ac:dyDescent="0.2">
      <c r="A44" s="2" t="s">
        <v>2</v>
      </c>
      <c r="B44" s="4" t="s">
        <v>46</v>
      </c>
      <c r="C44" s="5">
        <v>19.408999999999999</v>
      </c>
      <c r="D44" s="4" t="s">
        <v>46</v>
      </c>
      <c r="E44" s="5">
        <v>40</v>
      </c>
      <c r="F44" s="4"/>
      <c r="H44" s="4"/>
      <c r="I44" s="5"/>
      <c r="J44" s="4"/>
      <c r="K44" s="5"/>
      <c r="M44" s="1"/>
      <c r="P44" s="1"/>
    </row>
    <row r="45" spans="1:16" x14ac:dyDescent="0.2">
      <c r="A45" s="4"/>
      <c r="B45" s="4" t="s">
        <v>46</v>
      </c>
      <c r="C45" s="5">
        <v>19.306000000000001</v>
      </c>
      <c r="D45" s="4" t="s">
        <v>46</v>
      </c>
      <c r="E45" s="5">
        <v>34.848999999999997</v>
      </c>
      <c r="F45" s="4"/>
      <c r="H45" s="4"/>
      <c r="I45" s="5"/>
      <c r="J45" s="4"/>
      <c r="K45" s="5"/>
      <c r="M45" s="1"/>
      <c r="P45" s="1"/>
    </row>
    <row r="46" spans="1:16" x14ac:dyDescent="0.2">
      <c r="A46" s="4"/>
      <c r="B46" s="4" t="s">
        <v>46</v>
      </c>
      <c r="C46" s="5">
        <v>19.271999999999998</v>
      </c>
      <c r="D46" s="4" t="s">
        <v>46</v>
      </c>
      <c r="E46" s="5">
        <v>38.152000000000001</v>
      </c>
      <c r="F46" s="4"/>
      <c r="H46" s="4"/>
      <c r="I46" s="5"/>
      <c r="J46" s="4"/>
      <c r="K46" s="5"/>
      <c r="M46" s="1"/>
      <c r="P46" s="1"/>
    </row>
    <row r="47" spans="1:16" x14ac:dyDescent="0.2">
      <c r="A47" s="4"/>
      <c r="B47" s="26" t="s">
        <v>47</v>
      </c>
      <c r="C47" s="5">
        <v>18.591999999999999</v>
      </c>
      <c r="D47" s="26" t="s">
        <v>47</v>
      </c>
      <c r="E47" s="5">
        <v>23.585000000000001</v>
      </c>
      <c r="F47" s="4"/>
      <c r="H47" s="4"/>
      <c r="I47" s="5"/>
      <c r="J47" s="4"/>
      <c r="K47" s="5"/>
      <c r="M47" s="1"/>
      <c r="P47" s="1"/>
    </row>
    <row r="48" spans="1:16" x14ac:dyDescent="0.2">
      <c r="A48" s="4"/>
      <c r="B48" s="26" t="s">
        <v>47</v>
      </c>
      <c r="C48" s="5">
        <v>18.61</v>
      </c>
      <c r="D48" s="26" t="s">
        <v>47</v>
      </c>
      <c r="E48" s="5">
        <v>23.459</v>
      </c>
      <c r="F48" s="4"/>
      <c r="H48" s="4"/>
      <c r="I48" s="5"/>
      <c r="J48" s="4"/>
      <c r="K48" s="5"/>
      <c r="M48" s="1"/>
      <c r="P48" s="1"/>
    </row>
    <row r="49" spans="1:16" x14ac:dyDescent="0.2">
      <c r="A49" s="4"/>
      <c r="B49" s="26" t="s">
        <v>47</v>
      </c>
      <c r="C49" s="5">
        <v>18.606999999999999</v>
      </c>
      <c r="D49" s="26" t="s">
        <v>47</v>
      </c>
      <c r="E49" s="5">
        <v>23.439</v>
      </c>
      <c r="F49" s="4"/>
      <c r="H49" s="4"/>
      <c r="I49" s="5"/>
      <c r="J49" s="4"/>
      <c r="K49" s="5"/>
      <c r="M49" s="1"/>
      <c r="P49" s="1"/>
    </row>
    <row r="50" spans="1:16" x14ac:dyDescent="0.2">
      <c r="A50" s="4"/>
      <c r="B50" s="4" t="s">
        <v>48</v>
      </c>
      <c r="C50" s="5">
        <v>17.414000000000001</v>
      </c>
      <c r="D50" s="4" t="s">
        <v>48</v>
      </c>
      <c r="E50" s="5">
        <v>25.951000000000001</v>
      </c>
      <c r="F50" s="4"/>
      <c r="H50" s="4"/>
      <c r="I50" s="5"/>
      <c r="J50" s="4"/>
      <c r="K50" s="5"/>
      <c r="M50" s="1"/>
      <c r="P50" s="1"/>
    </row>
    <row r="51" spans="1:16" x14ac:dyDescent="0.2">
      <c r="A51" s="4"/>
      <c r="B51" s="4" t="s">
        <v>48</v>
      </c>
      <c r="C51" s="5">
        <v>17.888999999999999</v>
      </c>
      <c r="D51" s="4" t="s">
        <v>48</v>
      </c>
      <c r="E51" s="5">
        <v>26.06</v>
      </c>
      <c r="F51" s="4"/>
      <c r="H51" s="4"/>
      <c r="I51" s="5"/>
      <c r="J51" s="4"/>
      <c r="K51" s="5"/>
      <c r="M51" s="1"/>
      <c r="P51" s="1"/>
    </row>
    <row r="52" spans="1:16" x14ac:dyDescent="0.2">
      <c r="A52" s="4"/>
      <c r="B52" s="4" t="s">
        <v>48</v>
      </c>
      <c r="C52" s="5">
        <v>17.870999999999999</v>
      </c>
      <c r="D52" s="4" t="s">
        <v>48</v>
      </c>
      <c r="E52" s="5">
        <v>26.056000000000001</v>
      </c>
      <c r="F52" s="4"/>
      <c r="H52" s="4"/>
      <c r="I52" s="5"/>
      <c r="J52" s="4"/>
      <c r="K52" s="5"/>
      <c r="M52" s="1"/>
      <c r="P52" s="1"/>
    </row>
    <row r="53" spans="1:16" x14ac:dyDescent="0.2">
      <c r="A53" s="4"/>
      <c r="B53" s="4"/>
      <c r="C53" s="4"/>
      <c r="D53" s="4"/>
      <c r="E53" s="4"/>
      <c r="F53" s="4"/>
      <c r="H53" s="4"/>
      <c r="I53" s="4"/>
      <c r="J53" s="4"/>
      <c r="K53" s="4"/>
    </row>
    <row r="54" spans="1:16" x14ac:dyDescent="0.2">
      <c r="A54" s="4"/>
      <c r="B54" s="4"/>
      <c r="C54" s="4"/>
      <c r="D54" s="4"/>
      <c r="E54" s="4"/>
      <c r="F54" s="4"/>
      <c r="H54" s="4"/>
      <c r="I54" s="4"/>
      <c r="J54" s="4"/>
      <c r="K54" s="4"/>
    </row>
    <row r="55" spans="1:16" x14ac:dyDescent="0.2">
      <c r="A55" s="4"/>
      <c r="B55" s="4"/>
      <c r="C55" s="4"/>
      <c r="D55" s="4"/>
      <c r="E55" s="4"/>
      <c r="F55" s="4"/>
      <c r="H55" s="4"/>
      <c r="I55" s="4"/>
      <c r="J55" s="4"/>
      <c r="K55" s="4"/>
    </row>
    <row r="56" spans="1:16" x14ac:dyDescent="0.2">
      <c r="A56" s="4"/>
      <c r="B56" s="4"/>
      <c r="C56" s="4"/>
      <c r="D56" s="4"/>
      <c r="E56" s="4"/>
      <c r="F56" s="4"/>
      <c r="H56" s="4"/>
      <c r="I56" s="4"/>
      <c r="J56" s="4"/>
      <c r="K56" s="4"/>
    </row>
    <row r="57" spans="1:16" x14ac:dyDescent="0.2">
      <c r="A57" s="4"/>
      <c r="B57" s="4"/>
      <c r="C57" s="4"/>
      <c r="D57" s="4"/>
      <c r="E57" s="4"/>
      <c r="F57" s="4"/>
      <c r="H57" s="4"/>
      <c r="I57" s="4"/>
      <c r="J57" s="4"/>
      <c r="K57" s="4"/>
    </row>
    <row r="58" spans="1:16" x14ac:dyDescent="0.2">
      <c r="A58" s="4"/>
      <c r="B58" s="4"/>
      <c r="C58" s="4"/>
      <c r="D58" s="4"/>
      <c r="E58" s="4"/>
      <c r="F58" s="4"/>
      <c r="H58" s="4"/>
      <c r="I58" s="4"/>
      <c r="J58" s="4"/>
      <c r="K58" s="4"/>
    </row>
    <row r="59" spans="1:16" x14ac:dyDescent="0.2">
      <c r="A59" s="4"/>
      <c r="B59" s="4"/>
      <c r="C59" s="4"/>
      <c r="D59" s="4"/>
      <c r="E59" s="4"/>
      <c r="F59" s="4"/>
      <c r="H59" s="4"/>
      <c r="I59" s="4"/>
      <c r="J59" s="4"/>
      <c r="K59" s="4"/>
    </row>
    <row r="60" spans="1:16" x14ac:dyDescent="0.2">
      <c r="A60" s="4"/>
      <c r="B60" s="4"/>
      <c r="C60" s="4"/>
      <c r="D60" s="4"/>
      <c r="E60" s="4"/>
      <c r="F60" s="4"/>
      <c r="H60" s="4"/>
      <c r="I60" s="4"/>
      <c r="J60" s="4"/>
      <c r="K60" s="4"/>
    </row>
    <row r="61" spans="1:16" x14ac:dyDescent="0.2">
      <c r="A61" s="4"/>
      <c r="B61" s="4"/>
      <c r="C61" s="4"/>
      <c r="D61" s="4"/>
      <c r="E61" s="4"/>
      <c r="F61" s="4"/>
      <c r="H61" s="4"/>
      <c r="I61" s="4"/>
      <c r="J61" s="4"/>
      <c r="K61" s="4"/>
    </row>
    <row r="62" spans="1:16" x14ac:dyDescent="0.2">
      <c r="A62" s="4"/>
      <c r="B62" s="4"/>
      <c r="C62" s="4"/>
      <c r="D62" s="4"/>
      <c r="E62" s="4"/>
      <c r="F62" s="4"/>
      <c r="H62" s="4"/>
      <c r="I62" s="4"/>
      <c r="J62" s="4"/>
      <c r="K62" s="4"/>
    </row>
    <row r="63" spans="1:16" x14ac:dyDescent="0.2">
      <c r="A63" s="4"/>
      <c r="B63" s="4"/>
      <c r="C63" s="4"/>
      <c r="D63" s="4"/>
      <c r="E63" s="4"/>
      <c r="F63" s="4"/>
      <c r="H63" s="4"/>
      <c r="I63" s="4"/>
      <c r="J63" s="4"/>
      <c r="K63" s="4"/>
    </row>
    <row r="64" spans="1:16" x14ac:dyDescent="0.2">
      <c r="A64" s="4"/>
      <c r="B64" s="4"/>
      <c r="C64" s="4"/>
      <c r="D64" s="4"/>
      <c r="E64" s="4"/>
      <c r="F64" s="4"/>
      <c r="H64" s="4"/>
      <c r="I64" s="4"/>
      <c r="J64" s="4"/>
      <c r="K64" s="4"/>
    </row>
    <row r="65" spans="1:11" x14ac:dyDescent="0.2">
      <c r="A65" s="4"/>
      <c r="B65" s="4"/>
      <c r="C65" s="4"/>
      <c r="D65" s="4"/>
      <c r="E65" s="4"/>
      <c r="F65" s="4"/>
      <c r="H65" s="4"/>
      <c r="I65" s="4"/>
      <c r="J65" s="4"/>
      <c r="K65" s="4"/>
    </row>
    <row r="66" spans="1:11" x14ac:dyDescent="0.2">
      <c r="A66" s="4"/>
      <c r="B66" s="4"/>
      <c r="C66" s="4"/>
      <c r="D66" s="4"/>
      <c r="E66" s="4"/>
      <c r="F66" s="4"/>
      <c r="H66" s="4"/>
      <c r="I66" s="4"/>
      <c r="J66" s="4"/>
      <c r="K66" s="4"/>
    </row>
    <row r="67" spans="1:11" x14ac:dyDescent="0.2">
      <c r="A67" s="4"/>
      <c r="B67" s="4"/>
      <c r="C67" s="4"/>
      <c r="D67" s="4"/>
      <c r="E67" s="4"/>
      <c r="F67" s="4"/>
      <c r="H67" s="4"/>
      <c r="I67" s="4"/>
      <c r="J67" s="4"/>
      <c r="K67" s="4"/>
    </row>
    <row r="68" spans="1:11" x14ac:dyDescent="0.2">
      <c r="A68" s="4"/>
      <c r="B68" s="4"/>
      <c r="C68" s="4"/>
      <c r="D68" s="4"/>
      <c r="E68" s="4"/>
      <c r="F68" s="4"/>
      <c r="H68" s="4"/>
      <c r="I68" s="4"/>
      <c r="J68" s="4"/>
      <c r="K68" s="4"/>
    </row>
    <row r="69" spans="1:11" x14ac:dyDescent="0.2">
      <c r="A69" s="4"/>
      <c r="B69" s="4"/>
      <c r="C69" s="4"/>
      <c r="D69" s="4"/>
      <c r="E69" s="4"/>
      <c r="F69" s="4"/>
      <c r="H69" s="4"/>
      <c r="I69" s="4"/>
      <c r="J69" s="4"/>
      <c r="K69" s="4"/>
    </row>
    <row r="70" spans="1:11" x14ac:dyDescent="0.2">
      <c r="A70" s="4"/>
      <c r="B70" s="4"/>
      <c r="C70" s="4"/>
      <c r="D70" s="4"/>
      <c r="E70" s="4"/>
      <c r="F70" s="4"/>
      <c r="H70" s="4"/>
      <c r="I70" s="4"/>
      <c r="J70" s="4"/>
      <c r="K70" s="4"/>
    </row>
    <row r="71" spans="1:11" x14ac:dyDescent="0.2">
      <c r="A71" s="4"/>
      <c r="B71" s="4"/>
      <c r="C71" s="4"/>
      <c r="D71" s="4"/>
      <c r="E71" s="4"/>
      <c r="F71" s="4"/>
      <c r="H71" s="4"/>
      <c r="I71" s="4"/>
      <c r="J71" s="4"/>
      <c r="K71" s="4"/>
    </row>
    <row r="72" spans="1:11" x14ac:dyDescent="0.2">
      <c r="A72" s="4"/>
      <c r="B72" s="4"/>
      <c r="C72" s="4"/>
      <c r="D72" s="4"/>
      <c r="E72" s="4"/>
      <c r="F72" s="4"/>
      <c r="H72" s="4"/>
      <c r="I72" s="4"/>
      <c r="J72" s="4"/>
      <c r="K72" s="4"/>
    </row>
    <row r="73" spans="1:11" x14ac:dyDescent="0.2">
      <c r="A73" s="4"/>
      <c r="B73" s="4"/>
      <c r="C73" s="4"/>
      <c r="D73" s="4"/>
      <c r="E73" s="4"/>
      <c r="F73" s="4"/>
      <c r="H73" s="4"/>
      <c r="I73" s="4"/>
      <c r="J73" s="4"/>
      <c r="K7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05AD-1A68-DB43-876B-29EFABF01039}">
  <dimension ref="A1:J42"/>
  <sheetViews>
    <sheetView workbookViewId="0">
      <selection activeCell="I38" sqref="I38"/>
    </sheetView>
  </sheetViews>
  <sheetFormatPr baseColWidth="10" defaultRowHeight="16" x14ac:dyDescent="0.2"/>
  <cols>
    <col min="1" max="1" width="27" bestFit="1" customWidth="1"/>
    <col min="2" max="2" width="11.1640625" customWidth="1"/>
    <col min="3" max="3" width="12.83203125" customWidth="1"/>
    <col min="4" max="4" width="18.1640625" customWidth="1"/>
    <col min="5" max="5" width="21.1640625" customWidth="1"/>
    <col min="6" max="6" width="11.6640625" customWidth="1"/>
    <col min="8" max="8" width="15.83203125" customWidth="1"/>
    <col min="9" max="9" width="23" customWidth="1"/>
    <col min="10" max="10" width="16" customWidth="1"/>
  </cols>
  <sheetData>
    <row r="1" spans="1:10" ht="23" x14ac:dyDescent="0.25">
      <c r="A1" s="15" t="s">
        <v>171</v>
      </c>
    </row>
    <row r="2" spans="1:10" ht="21" x14ac:dyDescent="0.25">
      <c r="A2" s="11" t="s">
        <v>172</v>
      </c>
    </row>
    <row r="4" spans="1:10" x14ac:dyDescent="0.2">
      <c r="C4" s="2" t="s">
        <v>113</v>
      </c>
      <c r="D4" s="2" t="s">
        <v>114</v>
      </c>
      <c r="E4" s="2" t="s">
        <v>115</v>
      </c>
      <c r="H4" s="2" t="s">
        <v>116</v>
      </c>
      <c r="I4" s="2" t="s">
        <v>117</v>
      </c>
      <c r="J4" s="2"/>
    </row>
    <row r="5" spans="1:10" x14ac:dyDescent="0.2">
      <c r="A5" s="2" t="s">
        <v>118</v>
      </c>
      <c r="B5" t="s">
        <v>119</v>
      </c>
      <c r="C5">
        <v>247</v>
      </c>
      <c r="D5">
        <v>43</v>
      </c>
      <c r="E5">
        <f>C5+D5</f>
        <v>290</v>
      </c>
      <c r="H5">
        <f>C5/E5*100</f>
        <v>85.172413793103459</v>
      </c>
      <c r="I5">
        <f>D5/E5*100</f>
        <v>14.827586206896552</v>
      </c>
    </row>
    <row r="6" spans="1:10" x14ac:dyDescent="0.2">
      <c r="B6" t="s">
        <v>120</v>
      </c>
      <c r="C6">
        <v>209</v>
      </c>
      <c r="D6">
        <v>42</v>
      </c>
      <c r="E6">
        <f t="shared" ref="E6:E7" si="0">C6+D6</f>
        <v>251</v>
      </c>
      <c r="H6">
        <f>C6/E6*100</f>
        <v>83.266932270916342</v>
      </c>
      <c r="I6">
        <f>D6/E6*100</f>
        <v>16.733067729083665</v>
      </c>
    </row>
    <row r="7" spans="1:10" x14ac:dyDescent="0.2">
      <c r="B7" t="s">
        <v>121</v>
      </c>
      <c r="C7">
        <v>268</v>
      </c>
      <c r="D7">
        <v>61</v>
      </c>
      <c r="E7">
        <f t="shared" si="0"/>
        <v>329</v>
      </c>
      <c r="H7">
        <f t="shared" ref="H6:H7" si="1">C7/E7*100</f>
        <v>81.458966565349542</v>
      </c>
      <c r="I7">
        <f t="shared" ref="I6:I7" si="2">D7/E7*100</f>
        <v>18.541033434650455</v>
      </c>
    </row>
    <row r="9" spans="1:10" x14ac:dyDescent="0.2">
      <c r="A9" s="2" t="s">
        <v>122</v>
      </c>
      <c r="B9" t="s">
        <v>119</v>
      </c>
      <c r="C9">
        <v>335</v>
      </c>
      <c r="D9">
        <v>58</v>
      </c>
      <c r="E9">
        <f>C9+D9</f>
        <v>393</v>
      </c>
      <c r="H9">
        <f>C9/E9*100</f>
        <v>85.241730279898221</v>
      </c>
      <c r="I9">
        <f>D9/E9*100</f>
        <v>14.758269720101779</v>
      </c>
    </row>
    <row r="10" spans="1:10" x14ac:dyDescent="0.2">
      <c r="B10" t="s">
        <v>120</v>
      </c>
      <c r="C10">
        <v>278</v>
      </c>
      <c r="D10">
        <v>53</v>
      </c>
      <c r="E10">
        <f t="shared" ref="E10:E11" si="3">C10+D10</f>
        <v>331</v>
      </c>
      <c r="H10">
        <f t="shared" ref="H10:H11" si="4">C10/E10*100</f>
        <v>83.987915407854985</v>
      </c>
      <c r="I10">
        <f t="shared" ref="I10:I11" si="5">D10/E10*100</f>
        <v>16.012084592145015</v>
      </c>
    </row>
    <row r="11" spans="1:10" x14ac:dyDescent="0.2">
      <c r="B11" t="s">
        <v>121</v>
      </c>
      <c r="C11">
        <v>253</v>
      </c>
      <c r="D11">
        <v>46</v>
      </c>
      <c r="E11">
        <f t="shared" si="3"/>
        <v>299</v>
      </c>
      <c r="H11">
        <f t="shared" si="4"/>
        <v>84.615384615384613</v>
      </c>
      <c r="I11">
        <f t="shared" si="5"/>
        <v>15.384615384615385</v>
      </c>
    </row>
    <row r="13" spans="1:10" x14ac:dyDescent="0.2">
      <c r="A13" s="2" t="s">
        <v>123</v>
      </c>
      <c r="B13" t="s">
        <v>119</v>
      </c>
      <c r="C13">
        <v>239</v>
      </c>
      <c r="D13">
        <v>41</v>
      </c>
      <c r="E13">
        <f>C13+D13</f>
        <v>280</v>
      </c>
      <c r="H13">
        <f>C13/E13*100</f>
        <v>85.357142857142847</v>
      </c>
      <c r="I13">
        <f>D13/E13*100</f>
        <v>14.642857142857144</v>
      </c>
    </row>
    <row r="14" spans="1:10" x14ac:dyDescent="0.2">
      <c r="B14" t="s">
        <v>120</v>
      </c>
      <c r="C14">
        <v>243</v>
      </c>
      <c r="D14">
        <v>49</v>
      </c>
      <c r="E14">
        <f t="shared" ref="E14:E15" si="6">C14+D14</f>
        <v>292</v>
      </c>
      <c r="H14">
        <f t="shared" ref="H14:H15" si="7">C14/E14*100</f>
        <v>83.219178082191775</v>
      </c>
      <c r="I14">
        <f t="shared" ref="I14:I15" si="8">D14/E14*100</f>
        <v>16.780821917808218</v>
      </c>
    </row>
    <row r="15" spans="1:10" x14ac:dyDescent="0.2">
      <c r="B15" t="s">
        <v>121</v>
      </c>
      <c r="C15">
        <v>278</v>
      </c>
      <c r="D15">
        <v>54</v>
      </c>
      <c r="E15">
        <f t="shared" si="6"/>
        <v>332</v>
      </c>
      <c r="H15">
        <f t="shared" si="7"/>
        <v>83.734939759036138</v>
      </c>
      <c r="I15">
        <f t="shared" si="8"/>
        <v>16.265060240963855</v>
      </c>
    </row>
    <row r="18" spans="1:10" x14ac:dyDescent="0.2">
      <c r="A18" s="2" t="s">
        <v>124</v>
      </c>
      <c r="B18" t="s">
        <v>119</v>
      </c>
      <c r="C18">
        <v>123</v>
      </c>
      <c r="D18">
        <v>21</v>
      </c>
      <c r="E18">
        <f>C18+D18</f>
        <v>144</v>
      </c>
      <c r="H18">
        <f>C18/E18*100</f>
        <v>85.416666666666657</v>
      </c>
      <c r="I18">
        <f>D18/E18*100</f>
        <v>14.583333333333334</v>
      </c>
    </row>
    <row r="19" spans="1:10" x14ac:dyDescent="0.2">
      <c r="B19" t="s">
        <v>120</v>
      </c>
      <c r="C19">
        <v>196</v>
      </c>
      <c r="D19">
        <v>35</v>
      </c>
      <c r="E19">
        <f t="shared" ref="E19:E20" si="9">C19+D19</f>
        <v>231</v>
      </c>
      <c r="H19">
        <f t="shared" ref="H19:H20" si="10">C19/E19*100</f>
        <v>84.848484848484844</v>
      </c>
      <c r="I19">
        <f t="shared" ref="I19:I28" si="11">D19/E19*100</f>
        <v>15.151515151515152</v>
      </c>
    </row>
    <row r="20" spans="1:10" x14ac:dyDescent="0.2">
      <c r="B20" t="s">
        <v>121</v>
      </c>
      <c r="C20">
        <v>187</v>
      </c>
      <c r="D20">
        <v>33</v>
      </c>
      <c r="E20">
        <f t="shared" si="9"/>
        <v>220</v>
      </c>
      <c r="H20">
        <f t="shared" si="10"/>
        <v>85</v>
      </c>
      <c r="I20">
        <f t="shared" si="11"/>
        <v>15</v>
      </c>
    </row>
    <row r="22" spans="1:10" x14ac:dyDescent="0.2">
      <c r="A22" s="2" t="s">
        <v>125</v>
      </c>
      <c r="B22" t="s">
        <v>119</v>
      </c>
      <c r="C22">
        <v>289</v>
      </c>
      <c r="D22">
        <v>53</v>
      </c>
      <c r="E22">
        <f>C22+D22</f>
        <v>342</v>
      </c>
      <c r="H22">
        <f>C22/E22*100</f>
        <v>84.502923976608187</v>
      </c>
      <c r="I22">
        <f t="shared" si="11"/>
        <v>15.497076023391813</v>
      </c>
    </row>
    <row r="23" spans="1:10" x14ac:dyDescent="0.2">
      <c r="B23" t="s">
        <v>120</v>
      </c>
      <c r="C23">
        <v>115</v>
      </c>
      <c r="D23">
        <v>19</v>
      </c>
      <c r="E23">
        <f t="shared" ref="E23:E24" si="12">C23+D23</f>
        <v>134</v>
      </c>
      <c r="H23">
        <f t="shared" ref="H23:H27" si="13">C23/E23*100</f>
        <v>85.820895522388057</v>
      </c>
      <c r="I23">
        <f t="shared" si="11"/>
        <v>14.17910447761194</v>
      </c>
    </row>
    <row r="24" spans="1:10" x14ac:dyDescent="0.2">
      <c r="B24" t="s">
        <v>121</v>
      </c>
      <c r="C24">
        <v>108</v>
      </c>
      <c r="D24">
        <v>23</v>
      </c>
      <c r="E24">
        <f t="shared" si="12"/>
        <v>131</v>
      </c>
      <c r="H24">
        <f t="shared" si="13"/>
        <v>82.44274809160305</v>
      </c>
      <c r="I24">
        <f t="shared" si="11"/>
        <v>17.557251908396946</v>
      </c>
    </row>
    <row r="26" spans="1:10" x14ac:dyDescent="0.2">
      <c r="A26" s="2" t="s">
        <v>126</v>
      </c>
      <c r="B26" t="s">
        <v>119</v>
      </c>
      <c r="C26">
        <v>104</v>
      </c>
      <c r="D26">
        <v>18</v>
      </c>
      <c r="E26">
        <f>C26+D26</f>
        <v>122</v>
      </c>
      <c r="H26">
        <f t="shared" si="13"/>
        <v>85.245901639344254</v>
      </c>
      <c r="I26">
        <f t="shared" si="11"/>
        <v>14.754098360655737</v>
      </c>
    </row>
    <row r="27" spans="1:10" x14ac:dyDescent="0.2">
      <c r="B27" t="s">
        <v>120</v>
      </c>
      <c r="C27">
        <v>98</v>
      </c>
      <c r="D27">
        <v>18</v>
      </c>
      <c r="E27">
        <f t="shared" ref="E27:E28" si="14">C27+D27</f>
        <v>116</v>
      </c>
      <c r="H27">
        <f t="shared" si="13"/>
        <v>84.482758620689651</v>
      </c>
      <c r="I27">
        <f t="shared" si="11"/>
        <v>15.517241379310345</v>
      </c>
    </row>
    <row r="28" spans="1:10" x14ac:dyDescent="0.2">
      <c r="B28" t="s">
        <v>121</v>
      </c>
      <c r="C28">
        <v>112</v>
      </c>
      <c r="D28">
        <v>24</v>
      </c>
      <c r="E28">
        <f t="shared" si="14"/>
        <v>136</v>
      </c>
      <c r="H28">
        <f>C28/E28*100</f>
        <v>82.35294117647058</v>
      </c>
      <c r="I28">
        <f t="shared" si="11"/>
        <v>17.647058823529413</v>
      </c>
    </row>
    <row r="31" spans="1:10" x14ac:dyDescent="0.2">
      <c r="C31" s="2" t="s">
        <v>113</v>
      </c>
      <c r="D31" s="2" t="s">
        <v>114</v>
      </c>
      <c r="E31" s="2" t="s">
        <v>127</v>
      </c>
      <c r="F31" s="2" t="s">
        <v>128</v>
      </c>
      <c r="H31" s="2" t="s">
        <v>116</v>
      </c>
      <c r="I31" s="2" t="s">
        <v>117</v>
      </c>
      <c r="J31" s="2" t="s">
        <v>129</v>
      </c>
    </row>
    <row r="32" spans="1:10" x14ac:dyDescent="0.2">
      <c r="A32" s="2" t="s">
        <v>130</v>
      </c>
      <c r="B32" t="s">
        <v>119</v>
      </c>
      <c r="C32">
        <v>285</v>
      </c>
      <c r="D32">
        <v>353</v>
      </c>
      <c r="E32">
        <v>27</v>
      </c>
      <c r="F32">
        <f>C32+D32+E32</f>
        <v>665</v>
      </c>
      <c r="H32">
        <f>C32/F32*100</f>
        <v>42.857142857142854</v>
      </c>
      <c r="I32">
        <f>D32/F32*100</f>
        <v>53.082706766917298</v>
      </c>
      <c r="J32">
        <f>E32/F32*100</f>
        <v>4.0601503759398501</v>
      </c>
    </row>
    <row r="33" spans="1:10" x14ac:dyDescent="0.2">
      <c r="B33" t="s">
        <v>120</v>
      </c>
      <c r="C33">
        <v>298</v>
      </c>
      <c r="D33">
        <v>325</v>
      </c>
      <c r="E33">
        <v>29</v>
      </c>
      <c r="F33">
        <f t="shared" ref="F33:F34" si="15">C33+D33+E33</f>
        <v>652</v>
      </c>
      <c r="H33">
        <f>C33/F33*100</f>
        <v>45.70552147239264</v>
      </c>
      <c r="I33">
        <f t="shared" ref="I33:I42" si="16">D33/F33*100</f>
        <v>49.846625766871163</v>
      </c>
      <c r="J33">
        <f t="shared" ref="J33:J42" si="17">E33/F33*100</f>
        <v>4.447852760736196</v>
      </c>
    </row>
    <row r="34" spans="1:10" x14ac:dyDescent="0.2">
      <c r="B34" t="s">
        <v>121</v>
      </c>
      <c r="C34">
        <v>287</v>
      </c>
      <c r="D34">
        <v>342</v>
      </c>
      <c r="E34">
        <v>35</v>
      </c>
      <c r="F34">
        <f t="shared" si="15"/>
        <v>664</v>
      </c>
      <c r="H34">
        <f t="shared" ref="H34:H42" si="18">C34/F34*100</f>
        <v>43.222891566265062</v>
      </c>
      <c r="I34">
        <f t="shared" si="16"/>
        <v>51.506024096385538</v>
      </c>
      <c r="J34">
        <f t="shared" si="17"/>
        <v>5.2710843373493983</v>
      </c>
    </row>
    <row r="36" spans="1:10" x14ac:dyDescent="0.2">
      <c r="A36" s="2" t="s">
        <v>131</v>
      </c>
      <c r="B36" t="s">
        <v>119</v>
      </c>
      <c r="C36">
        <v>189</v>
      </c>
      <c r="D36">
        <v>312</v>
      </c>
      <c r="E36">
        <v>25</v>
      </c>
      <c r="F36">
        <f>C36+D36+E36</f>
        <v>526</v>
      </c>
      <c r="H36">
        <f t="shared" si="18"/>
        <v>35.931558935361217</v>
      </c>
      <c r="I36">
        <f t="shared" si="16"/>
        <v>59.315589353612161</v>
      </c>
      <c r="J36">
        <f t="shared" si="17"/>
        <v>4.752851711026616</v>
      </c>
    </row>
    <row r="37" spans="1:10" x14ac:dyDescent="0.2">
      <c r="B37" t="s">
        <v>120</v>
      </c>
      <c r="C37">
        <v>212</v>
      </c>
      <c r="D37">
        <v>247</v>
      </c>
      <c r="E37">
        <v>23</v>
      </c>
      <c r="F37">
        <f t="shared" ref="F37:F38" si="19">C37+D37+E37</f>
        <v>482</v>
      </c>
      <c r="H37">
        <f t="shared" si="18"/>
        <v>43.983402489626556</v>
      </c>
      <c r="I37">
        <f t="shared" si="16"/>
        <v>51.244813278008294</v>
      </c>
      <c r="J37">
        <f t="shared" si="17"/>
        <v>4.7717842323651452</v>
      </c>
    </row>
    <row r="38" spans="1:10" x14ac:dyDescent="0.2">
      <c r="B38" t="s">
        <v>121</v>
      </c>
      <c r="C38">
        <v>182</v>
      </c>
      <c r="D38">
        <v>310</v>
      </c>
      <c r="E38">
        <v>19</v>
      </c>
      <c r="F38">
        <f t="shared" si="19"/>
        <v>511</v>
      </c>
      <c r="H38">
        <f t="shared" si="18"/>
        <v>35.61643835616438</v>
      </c>
      <c r="I38">
        <f t="shared" si="16"/>
        <v>60.665362035225044</v>
      </c>
      <c r="J38">
        <f t="shared" si="17"/>
        <v>3.7181996086105675</v>
      </c>
    </row>
    <row r="40" spans="1:10" x14ac:dyDescent="0.2">
      <c r="A40" s="2" t="s">
        <v>132</v>
      </c>
      <c r="B40" t="s">
        <v>119</v>
      </c>
      <c r="C40">
        <v>115</v>
      </c>
      <c r="D40">
        <v>120</v>
      </c>
      <c r="E40">
        <v>9</v>
      </c>
      <c r="F40">
        <f>C40+D40+E40</f>
        <v>244</v>
      </c>
      <c r="H40">
        <f t="shared" si="18"/>
        <v>47.131147540983612</v>
      </c>
      <c r="I40">
        <f t="shared" si="16"/>
        <v>49.180327868852459</v>
      </c>
      <c r="J40">
        <f t="shared" si="17"/>
        <v>3.6885245901639343</v>
      </c>
    </row>
    <row r="41" spans="1:10" x14ac:dyDescent="0.2">
      <c r="B41" t="s">
        <v>120</v>
      </c>
      <c r="C41">
        <v>93</v>
      </c>
      <c r="D41">
        <v>154</v>
      </c>
      <c r="E41">
        <v>7</v>
      </c>
      <c r="F41">
        <f t="shared" ref="F41:F42" si="20">C41+D41+E41</f>
        <v>254</v>
      </c>
      <c r="H41">
        <f t="shared" si="18"/>
        <v>36.614173228346459</v>
      </c>
      <c r="I41">
        <f t="shared" si="16"/>
        <v>60.629921259842526</v>
      </c>
      <c r="J41">
        <f t="shared" si="17"/>
        <v>2.7559055118110236</v>
      </c>
    </row>
    <row r="42" spans="1:10" x14ac:dyDescent="0.2">
      <c r="B42" t="s">
        <v>121</v>
      </c>
      <c r="C42">
        <v>90</v>
      </c>
      <c r="D42">
        <v>135</v>
      </c>
      <c r="E42">
        <v>11</v>
      </c>
      <c r="F42">
        <f t="shared" si="20"/>
        <v>236</v>
      </c>
      <c r="H42">
        <f t="shared" si="18"/>
        <v>38.135593220338983</v>
      </c>
      <c r="I42">
        <f t="shared" si="16"/>
        <v>57.203389830508478</v>
      </c>
      <c r="J42">
        <f t="shared" si="17"/>
        <v>4.6610169491525424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14E3-9ABF-E249-9490-E1D2DB829F32}">
  <dimension ref="A1:K43"/>
  <sheetViews>
    <sheetView zoomScale="111" workbookViewId="0">
      <selection activeCell="H26" sqref="H26"/>
    </sheetView>
  </sheetViews>
  <sheetFormatPr baseColWidth="10" defaultRowHeight="16" x14ac:dyDescent="0.2"/>
  <cols>
    <col min="2" max="2" width="11.83203125" bestFit="1" customWidth="1"/>
    <col min="4" max="5" width="11.83203125" bestFit="1" customWidth="1"/>
    <col min="8" max="8" width="11.83203125" bestFit="1" customWidth="1"/>
    <col min="10" max="10" width="11.83203125" bestFit="1" customWidth="1"/>
  </cols>
  <sheetData>
    <row r="1" spans="1:11" ht="24" x14ac:dyDescent="0.3">
      <c r="A1" s="6" t="s">
        <v>43</v>
      </c>
      <c r="B1" s="11" t="s">
        <v>98</v>
      </c>
      <c r="C1" s="11" t="s">
        <v>100</v>
      </c>
    </row>
    <row r="3" spans="1:11" x14ac:dyDescent="0.2">
      <c r="A3" s="4"/>
      <c r="B3" s="4"/>
      <c r="C3" s="4" t="s">
        <v>101</v>
      </c>
      <c r="D3" s="4"/>
      <c r="E3" s="4" t="s">
        <v>166</v>
      </c>
      <c r="F3" s="4"/>
      <c r="G3" s="4"/>
      <c r="H3" s="4"/>
      <c r="I3" s="4" t="s">
        <v>101</v>
      </c>
      <c r="J3" s="4"/>
      <c r="K3" s="4" t="s">
        <v>166</v>
      </c>
    </row>
    <row r="4" spans="1:11" x14ac:dyDescent="0.2">
      <c r="A4" s="27" t="s">
        <v>34</v>
      </c>
      <c r="B4" s="4" t="s">
        <v>35</v>
      </c>
      <c r="C4" s="5">
        <v>19.89</v>
      </c>
      <c r="D4" s="4" t="s">
        <v>35</v>
      </c>
      <c r="E4" s="5">
        <v>23.454000000000001</v>
      </c>
      <c r="F4" s="27"/>
      <c r="G4" s="27" t="s">
        <v>36</v>
      </c>
      <c r="H4" s="4" t="s">
        <v>35</v>
      </c>
      <c r="I4" s="5">
        <v>19.89</v>
      </c>
      <c r="J4" s="4" t="s">
        <v>35</v>
      </c>
      <c r="K4" s="5">
        <v>26.766999999999999</v>
      </c>
    </row>
    <row r="5" spans="1:11" x14ac:dyDescent="0.2">
      <c r="A5" s="27"/>
      <c r="B5" s="4" t="s">
        <v>35</v>
      </c>
      <c r="C5" s="5">
        <v>19.97</v>
      </c>
      <c r="D5" s="4" t="s">
        <v>35</v>
      </c>
      <c r="E5" s="5">
        <v>23.26</v>
      </c>
      <c r="F5" s="27"/>
      <c r="G5" s="27"/>
      <c r="H5" s="4" t="s">
        <v>35</v>
      </c>
      <c r="I5" s="5">
        <v>19.97</v>
      </c>
      <c r="J5" s="4" t="s">
        <v>35</v>
      </c>
      <c r="K5" s="5">
        <v>26.727</v>
      </c>
    </row>
    <row r="6" spans="1:11" x14ac:dyDescent="0.2">
      <c r="A6" s="27"/>
      <c r="B6" s="4" t="s">
        <v>35</v>
      </c>
      <c r="C6" s="5">
        <v>19.975999999999999</v>
      </c>
      <c r="D6" s="4" t="s">
        <v>35</v>
      </c>
      <c r="E6" s="5">
        <v>23.478000000000002</v>
      </c>
      <c r="F6" s="27"/>
      <c r="G6" s="27"/>
      <c r="H6" s="4" t="s">
        <v>35</v>
      </c>
      <c r="I6" s="5">
        <v>19.975999999999999</v>
      </c>
      <c r="J6" s="4" t="s">
        <v>35</v>
      </c>
      <c r="K6" s="5">
        <v>26.687000000000001</v>
      </c>
    </row>
    <row r="7" spans="1:11" x14ac:dyDescent="0.2">
      <c r="A7" s="27"/>
      <c r="B7" s="4" t="s">
        <v>55</v>
      </c>
      <c r="C7" s="5">
        <v>18.596</v>
      </c>
      <c r="D7" s="4" t="s">
        <v>55</v>
      </c>
      <c r="E7" s="5">
        <v>22.004999999999999</v>
      </c>
      <c r="F7" s="27"/>
      <c r="G7" s="27"/>
      <c r="H7" s="4" t="s">
        <v>55</v>
      </c>
      <c r="I7" s="5">
        <v>18.596</v>
      </c>
      <c r="J7" s="4" t="s">
        <v>55</v>
      </c>
      <c r="K7" s="5">
        <v>25.933</v>
      </c>
    </row>
    <row r="8" spans="1:11" x14ac:dyDescent="0.2">
      <c r="A8" s="27"/>
      <c r="B8" s="4" t="s">
        <v>55</v>
      </c>
      <c r="C8" s="5">
        <v>18.690999999999999</v>
      </c>
      <c r="D8" s="4" t="s">
        <v>55</v>
      </c>
      <c r="E8" s="5">
        <v>22.082999999999998</v>
      </c>
      <c r="F8" s="27"/>
      <c r="G8" s="27"/>
      <c r="H8" s="4" t="s">
        <v>55</v>
      </c>
      <c r="I8" s="5">
        <v>18.690999999999999</v>
      </c>
      <c r="J8" s="4" t="s">
        <v>55</v>
      </c>
      <c r="K8" s="5">
        <v>26.004000000000001</v>
      </c>
    </row>
    <row r="9" spans="1:11" x14ac:dyDescent="0.2">
      <c r="A9" s="27"/>
      <c r="B9" s="4" t="s">
        <v>55</v>
      </c>
      <c r="C9" s="5">
        <v>18.681000000000001</v>
      </c>
      <c r="D9" s="4" t="s">
        <v>55</v>
      </c>
      <c r="E9" s="5">
        <v>22.062999999999999</v>
      </c>
      <c r="F9" s="27"/>
      <c r="G9" s="27"/>
      <c r="H9" s="4" t="s">
        <v>55</v>
      </c>
      <c r="I9" s="5">
        <v>18.681000000000001</v>
      </c>
      <c r="J9" s="4" t="s">
        <v>55</v>
      </c>
      <c r="K9" s="5">
        <v>25.78</v>
      </c>
    </row>
    <row r="10" spans="1:11" x14ac:dyDescent="0.2">
      <c r="A10" s="27"/>
      <c r="B10" s="27"/>
      <c r="C10" s="5"/>
      <c r="D10" s="27"/>
      <c r="E10" s="5"/>
      <c r="F10" s="27"/>
      <c r="G10" s="27"/>
      <c r="H10" s="27"/>
      <c r="I10" s="5"/>
      <c r="J10" s="27"/>
      <c r="K10" s="5"/>
    </row>
    <row r="11" spans="1:11" x14ac:dyDescent="0.2">
      <c r="A11" s="27" t="s">
        <v>37</v>
      </c>
      <c r="B11" s="4" t="s">
        <v>35</v>
      </c>
      <c r="C11" s="5">
        <v>19.89</v>
      </c>
      <c r="D11" s="4" t="s">
        <v>35</v>
      </c>
      <c r="E11" s="5">
        <v>26.469000000000001</v>
      </c>
      <c r="F11" s="27"/>
      <c r="G11" s="27" t="s">
        <v>38</v>
      </c>
      <c r="H11" s="4" t="s">
        <v>35</v>
      </c>
      <c r="I11" s="5">
        <v>19.89</v>
      </c>
      <c r="J11" s="4" t="s">
        <v>35</v>
      </c>
      <c r="K11" s="5">
        <v>28.978999999999999</v>
      </c>
    </row>
    <row r="12" spans="1:11" x14ac:dyDescent="0.2">
      <c r="A12" s="27"/>
      <c r="B12" s="4" t="s">
        <v>35</v>
      </c>
      <c r="C12" s="5">
        <v>19.97</v>
      </c>
      <c r="D12" s="4" t="s">
        <v>35</v>
      </c>
      <c r="E12" s="5">
        <v>26.542000000000002</v>
      </c>
      <c r="F12" s="27"/>
      <c r="G12" s="27"/>
      <c r="H12" s="4" t="s">
        <v>35</v>
      </c>
      <c r="I12" s="5">
        <v>19.97</v>
      </c>
      <c r="J12" s="4" t="s">
        <v>35</v>
      </c>
      <c r="K12" s="5">
        <v>28.733000000000001</v>
      </c>
    </row>
    <row r="13" spans="1:11" x14ac:dyDescent="0.2">
      <c r="A13" s="27"/>
      <c r="B13" s="4" t="s">
        <v>35</v>
      </c>
      <c r="C13" s="5">
        <v>19.975999999999999</v>
      </c>
      <c r="D13" s="4" t="s">
        <v>35</v>
      </c>
      <c r="E13" s="5">
        <v>26.55</v>
      </c>
      <c r="F13" s="27"/>
      <c r="G13" s="27"/>
      <c r="H13" s="4" t="s">
        <v>35</v>
      </c>
      <c r="I13" s="5">
        <v>19.975999999999999</v>
      </c>
      <c r="J13" s="4" t="s">
        <v>35</v>
      </c>
      <c r="K13" s="5">
        <v>28.710999999999999</v>
      </c>
    </row>
    <row r="14" spans="1:11" x14ac:dyDescent="0.2">
      <c r="A14" s="27"/>
      <c r="B14" s="4" t="s">
        <v>55</v>
      </c>
      <c r="C14" s="5">
        <v>18.596</v>
      </c>
      <c r="D14" s="4" t="s">
        <v>55</v>
      </c>
      <c r="E14" s="5">
        <v>25.713000000000001</v>
      </c>
      <c r="F14" s="27"/>
      <c r="G14" s="27"/>
      <c r="H14" s="4" t="s">
        <v>55</v>
      </c>
      <c r="I14" s="5">
        <v>18.596</v>
      </c>
      <c r="J14" s="4" t="s">
        <v>55</v>
      </c>
      <c r="K14" s="5">
        <v>28.13</v>
      </c>
    </row>
    <row r="15" spans="1:11" x14ac:dyDescent="0.2">
      <c r="A15" s="27"/>
      <c r="B15" s="4" t="s">
        <v>55</v>
      </c>
      <c r="C15" s="5">
        <v>18.690999999999999</v>
      </c>
      <c r="D15" s="4" t="s">
        <v>55</v>
      </c>
      <c r="E15" s="5">
        <v>25.672000000000001</v>
      </c>
      <c r="F15" s="27"/>
      <c r="G15" s="27"/>
      <c r="H15" s="4" t="s">
        <v>55</v>
      </c>
      <c r="I15" s="5">
        <v>18.690999999999999</v>
      </c>
      <c r="J15" s="4" t="s">
        <v>55</v>
      </c>
      <c r="K15" s="5">
        <v>27.997</v>
      </c>
    </row>
    <row r="16" spans="1:11" x14ac:dyDescent="0.2">
      <c r="A16" s="27"/>
      <c r="B16" s="4" t="s">
        <v>55</v>
      </c>
      <c r="C16" s="5">
        <v>18.681000000000001</v>
      </c>
      <c r="D16" s="4" t="s">
        <v>55</v>
      </c>
      <c r="E16" s="5">
        <v>25.66</v>
      </c>
      <c r="F16" s="27"/>
      <c r="G16" s="27"/>
      <c r="H16" s="4" t="s">
        <v>55</v>
      </c>
      <c r="I16" s="5">
        <v>18.681000000000001</v>
      </c>
      <c r="J16" s="4" t="s">
        <v>55</v>
      </c>
      <c r="K16" s="5">
        <v>27.972999999999999</v>
      </c>
    </row>
    <row r="17" spans="1:11" x14ac:dyDescent="0.2">
      <c r="A17" s="27"/>
      <c r="B17" s="27"/>
      <c r="C17" s="5"/>
      <c r="D17" s="27"/>
      <c r="E17" s="5"/>
      <c r="F17" s="27"/>
      <c r="G17" s="27"/>
      <c r="H17" s="27"/>
      <c r="I17" s="5"/>
      <c r="J17" s="27"/>
      <c r="K17" s="5"/>
    </row>
    <row r="18" spans="1:11" x14ac:dyDescent="0.2">
      <c r="A18" s="27" t="s">
        <v>39</v>
      </c>
      <c r="B18" s="4" t="s">
        <v>35</v>
      </c>
      <c r="C18" s="5">
        <v>19.89</v>
      </c>
      <c r="D18" s="4" t="s">
        <v>35</v>
      </c>
      <c r="E18" s="5">
        <v>30.506</v>
      </c>
      <c r="F18" s="27"/>
      <c r="G18" s="27" t="s">
        <v>40</v>
      </c>
      <c r="H18" s="4" t="s">
        <v>35</v>
      </c>
      <c r="I18" s="5">
        <v>19.89</v>
      </c>
      <c r="J18" s="4" t="s">
        <v>35</v>
      </c>
      <c r="K18" s="5">
        <v>30.462</v>
      </c>
    </row>
    <row r="19" spans="1:11" x14ac:dyDescent="0.2">
      <c r="A19" s="27"/>
      <c r="B19" s="4" t="s">
        <v>35</v>
      </c>
      <c r="C19" s="5">
        <v>19.97</v>
      </c>
      <c r="D19" s="4" t="s">
        <v>35</v>
      </c>
      <c r="E19" s="5">
        <v>30.564</v>
      </c>
      <c r="F19" s="27"/>
      <c r="G19" s="27"/>
      <c r="H19" s="4" t="s">
        <v>35</v>
      </c>
      <c r="I19" s="5">
        <v>19.97</v>
      </c>
      <c r="J19" s="4" t="s">
        <v>35</v>
      </c>
      <c r="K19" s="5">
        <v>31.117999999999999</v>
      </c>
    </row>
    <row r="20" spans="1:11" x14ac:dyDescent="0.2">
      <c r="A20" s="27"/>
      <c r="B20" s="4" t="s">
        <v>35</v>
      </c>
      <c r="C20" s="5">
        <v>19.975999999999999</v>
      </c>
      <c r="D20" s="4" t="s">
        <v>35</v>
      </c>
      <c r="E20" s="5">
        <v>30.771999999999998</v>
      </c>
      <c r="F20" s="27"/>
      <c r="G20" s="27"/>
      <c r="H20" s="4" t="s">
        <v>35</v>
      </c>
      <c r="I20" s="5">
        <v>19.975999999999999</v>
      </c>
      <c r="J20" s="4" t="s">
        <v>35</v>
      </c>
      <c r="K20" s="5">
        <v>31.161999999999999</v>
      </c>
    </row>
    <row r="21" spans="1:11" x14ac:dyDescent="0.2">
      <c r="A21" s="27"/>
      <c r="B21" s="4" t="s">
        <v>55</v>
      </c>
      <c r="C21" s="5">
        <v>18.596</v>
      </c>
      <c r="D21" s="4" t="s">
        <v>55</v>
      </c>
      <c r="E21" s="5">
        <v>28.58</v>
      </c>
      <c r="F21" s="27"/>
      <c r="G21" s="27"/>
      <c r="H21" s="4" t="s">
        <v>55</v>
      </c>
      <c r="I21" s="5">
        <v>18.596</v>
      </c>
      <c r="J21" s="4" t="s">
        <v>55</v>
      </c>
      <c r="K21" s="5">
        <v>28.138000000000002</v>
      </c>
    </row>
    <row r="22" spans="1:11" x14ac:dyDescent="0.2">
      <c r="A22" s="27"/>
      <c r="B22" s="4" t="s">
        <v>55</v>
      </c>
      <c r="C22" s="5">
        <v>18.690999999999999</v>
      </c>
      <c r="D22" s="4" t="s">
        <v>55</v>
      </c>
      <c r="E22" s="5">
        <v>28.492999999999999</v>
      </c>
      <c r="F22" s="27"/>
      <c r="G22" s="27"/>
      <c r="H22" s="4" t="s">
        <v>55</v>
      </c>
      <c r="I22" s="5">
        <v>18.690999999999999</v>
      </c>
      <c r="J22" s="4" t="s">
        <v>55</v>
      </c>
      <c r="K22" s="5">
        <v>28.184999999999999</v>
      </c>
    </row>
    <row r="23" spans="1:11" x14ac:dyDescent="0.2">
      <c r="A23" s="27"/>
      <c r="B23" s="4" t="s">
        <v>55</v>
      </c>
      <c r="C23" s="5">
        <v>18.681000000000001</v>
      </c>
      <c r="D23" s="4" t="s">
        <v>55</v>
      </c>
      <c r="E23" s="5">
        <v>28.472999999999999</v>
      </c>
      <c r="F23" s="27"/>
      <c r="G23" s="27"/>
      <c r="H23" s="4" t="s">
        <v>55</v>
      </c>
      <c r="I23" s="5">
        <v>18.681000000000001</v>
      </c>
      <c r="J23" s="4" t="s">
        <v>55</v>
      </c>
      <c r="K23" s="5">
        <v>28.204999999999998</v>
      </c>
    </row>
    <row r="24" spans="1:11" x14ac:dyDescent="0.2">
      <c r="A24" s="4"/>
      <c r="B24" s="4"/>
      <c r="C24" s="5"/>
      <c r="D24" s="4"/>
      <c r="E24" s="5"/>
      <c r="F24" s="4"/>
      <c r="G24" s="5"/>
      <c r="H24" s="4"/>
      <c r="I24" s="4"/>
      <c r="J24" s="5"/>
      <c r="K24" s="4"/>
    </row>
    <row r="26" spans="1:11" x14ac:dyDescent="0.2">
      <c r="G26" s="1"/>
      <c r="J26" s="1"/>
    </row>
    <row r="27" spans="1:11" x14ac:dyDescent="0.2">
      <c r="G27" s="1"/>
      <c r="J27" s="1"/>
    </row>
    <row r="28" spans="1:11" x14ac:dyDescent="0.2">
      <c r="G28" s="1"/>
      <c r="J28" s="1"/>
    </row>
    <row r="29" spans="1:11" x14ac:dyDescent="0.2">
      <c r="G29" s="1"/>
      <c r="J29" s="1"/>
    </row>
    <row r="30" spans="1:11" x14ac:dyDescent="0.2">
      <c r="G30" s="1"/>
      <c r="J30" s="1"/>
    </row>
    <row r="31" spans="1:11" x14ac:dyDescent="0.2">
      <c r="G31" s="1"/>
      <c r="J31" s="1"/>
    </row>
    <row r="32" spans="1:11" x14ac:dyDescent="0.2">
      <c r="G32" s="1"/>
      <c r="J32" s="1"/>
    </row>
    <row r="33" spans="7:10" x14ac:dyDescent="0.2">
      <c r="G33" s="1"/>
      <c r="J33" s="1"/>
    </row>
    <row r="34" spans="7:10" x14ac:dyDescent="0.2">
      <c r="G34" s="1"/>
      <c r="J34" s="1"/>
    </row>
    <row r="35" spans="7:10" x14ac:dyDescent="0.2">
      <c r="G35" s="1"/>
      <c r="J35" s="1"/>
    </row>
    <row r="36" spans="7:10" x14ac:dyDescent="0.2">
      <c r="G36" s="1"/>
      <c r="J36" s="1"/>
    </row>
    <row r="37" spans="7:10" x14ac:dyDescent="0.2">
      <c r="G37" s="1"/>
      <c r="J37" s="1"/>
    </row>
    <row r="38" spans="7:10" x14ac:dyDescent="0.2">
      <c r="G38" s="1"/>
      <c r="J38" s="1"/>
    </row>
    <row r="39" spans="7:10" x14ac:dyDescent="0.2">
      <c r="G39" s="1"/>
      <c r="J39" s="1"/>
    </row>
    <row r="40" spans="7:10" x14ac:dyDescent="0.2">
      <c r="G40" s="1"/>
      <c r="J40" s="1"/>
    </row>
    <row r="41" spans="7:10" x14ac:dyDescent="0.2">
      <c r="G41" s="1"/>
      <c r="J41" s="1"/>
    </row>
    <row r="42" spans="7:10" x14ac:dyDescent="0.2">
      <c r="G42" s="1"/>
      <c r="J42" s="1"/>
    </row>
    <row r="43" spans="7:10" x14ac:dyDescent="0.2">
      <c r="G43" s="1"/>
      <c r="J4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7989-B98C-434A-8D8C-A6BB7909DE4F}">
  <dimension ref="A1:Q58"/>
  <sheetViews>
    <sheetView zoomScale="112" workbookViewId="0">
      <selection activeCell="E48" sqref="E48"/>
    </sheetView>
  </sheetViews>
  <sheetFormatPr baseColWidth="10" defaultRowHeight="16" x14ac:dyDescent="0.2"/>
  <cols>
    <col min="1" max="1" width="10.83203125" style="2"/>
    <col min="2" max="2" width="13.6640625" bestFit="1" customWidth="1"/>
    <col min="4" max="4" width="13.6640625" bestFit="1" customWidth="1"/>
    <col min="7" max="7" width="10.83203125" style="2"/>
    <col min="8" max="8" width="14.1640625" bestFit="1" customWidth="1"/>
    <col min="10" max="10" width="14.1640625" bestFit="1" customWidth="1"/>
  </cols>
  <sheetData>
    <row r="1" spans="1:15" ht="24" x14ac:dyDescent="0.3">
      <c r="A1" s="6" t="s">
        <v>57</v>
      </c>
      <c r="B1" s="11" t="s">
        <v>98</v>
      </c>
      <c r="C1" s="11" t="s">
        <v>100</v>
      </c>
    </row>
    <row r="2" spans="1:15" ht="17" customHeight="1" x14ac:dyDescent="0.3">
      <c r="A2" s="6"/>
      <c r="B2" s="11"/>
      <c r="C2" s="11"/>
    </row>
    <row r="3" spans="1:15" x14ac:dyDescent="0.2">
      <c r="B3" s="4"/>
      <c r="C3" s="4" t="s">
        <v>101</v>
      </c>
      <c r="D3" s="4"/>
      <c r="E3" s="4" t="s">
        <v>166</v>
      </c>
      <c r="F3" s="4"/>
      <c r="H3" s="4"/>
      <c r="I3" s="4" t="s">
        <v>101</v>
      </c>
      <c r="J3" s="4"/>
      <c r="K3" s="4" t="s">
        <v>166</v>
      </c>
      <c r="L3" s="4"/>
      <c r="M3" s="4"/>
    </row>
    <row r="4" spans="1:15" x14ac:dyDescent="0.2">
      <c r="A4" s="2" t="s">
        <v>36</v>
      </c>
      <c r="B4" s="4" t="s">
        <v>62</v>
      </c>
      <c r="C4" s="5">
        <v>18.77</v>
      </c>
      <c r="D4" s="4" t="s">
        <v>62</v>
      </c>
      <c r="E4" s="4">
        <v>40</v>
      </c>
      <c r="F4" s="4"/>
      <c r="G4" s="2" t="s">
        <v>40</v>
      </c>
      <c r="H4" s="4" t="s">
        <v>62</v>
      </c>
      <c r="I4" s="5">
        <v>18.77</v>
      </c>
      <c r="J4" s="4" t="s">
        <v>62</v>
      </c>
      <c r="K4" s="5">
        <v>36.606000000000002</v>
      </c>
      <c r="L4" s="4"/>
      <c r="M4" s="5"/>
      <c r="O4" s="1"/>
    </row>
    <row r="5" spans="1:15" x14ac:dyDescent="0.2">
      <c r="B5" s="4" t="s">
        <v>62</v>
      </c>
      <c r="C5" s="5">
        <v>18.329999999999998</v>
      </c>
      <c r="D5" s="4" t="s">
        <v>62</v>
      </c>
      <c r="E5" s="4">
        <v>40</v>
      </c>
      <c r="F5" s="4"/>
      <c r="H5" s="4" t="s">
        <v>62</v>
      </c>
      <c r="I5" s="5">
        <v>18.34</v>
      </c>
      <c r="J5" s="4" t="s">
        <v>62</v>
      </c>
      <c r="K5" s="5">
        <v>34.130000000000003</v>
      </c>
      <c r="L5" s="4"/>
      <c r="M5" s="5"/>
      <c r="O5" s="1"/>
    </row>
    <row r="6" spans="1:15" x14ac:dyDescent="0.2">
      <c r="B6" s="4" t="s">
        <v>62</v>
      </c>
      <c r="C6" s="5">
        <v>18.356000000000002</v>
      </c>
      <c r="D6" s="4" t="s">
        <v>62</v>
      </c>
      <c r="E6" s="4">
        <v>40</v>
      </c>
      <c r="F6" s="4"/>
      <c r="H6" s="4" t="s">
        <v>62</v>
      </c>
      <c r="I6" s="5">
        <v>18.346</v>
      </c>
      <c r="J6" s="4" t="s">
        <v>62</v>
      </c>
      <c r="K6" s="5">
        <v>34.118000000000002</v>
      </c>
      <c r="L6" s="4"/>
      <c r="M6" s="5"/>
      <c r="O6" s="1"/>
    </row>
    <row r="7" spans="1:15" x14ac:dyDescent="0.2">
      <c r="B7" s="4" t="s">
        <v>63</v>
      </c>
      <c r="C7" s="5">
        <v>20.72</v>
      </c>
      <c r="D7" s="4" t="s">
        <v>63</v>
      </c>
      <c r="E7" s="4">
        <v>28.285</v>
      </c>
      <c r="F7" s="4"/>
      <c r="H7" s="4" t="s">
        <v>63</v>
      </c>
      <c r="I7" s="5">
        <v>20.72</v>
      </c>
      <c r="J7" s="4" t="s">
        <v>63</v>
      </c>
      <c r="K7" s="5">
        <v>33.593000000000004</v>
      </c>
      <c r="L7" s="4"/>
      <c r="M7" s="5"/>
      <c r="O7" s="1"/>
    </row>
    <row r="8" spans="1:15" x14ac:dyDescent="0.2">
      <c r="B8" s="4" t="s">
        <v>63</v>
      </c>
      <c r="C8" s="5">
        <v>20.75</v>
      </c>
      <c r="D8" s="4" t="s">
        <v>63</v>
      </c>
      <c r="E8" s="4">
        <v>28.01</v>
      </c>
      <c r="F8" s="4"/>
      <c r="H8" s="4" t="s">
        <v>63</v>
      </c>
      <c r="I8" s="5">
        <v>20.74</v>
      </c>
      <c r="J8" s="4" t="s">
        <v>63</v>
      </c>
      <c r="K8" s="5">
        <v>34.369999999999997</v>
      </c>
      <c r="L8" s="4"/>
      <c r="M8" s="5"/>
      <c r="O8" s="1"/>
    </row>
    <row r="9" spans="1:15" x14ac:dyDescent="0.2">
      <c r="B9" s="4" t="s">
        <v>63</v>
      </c>
      <c r="C9" s="5">
        <v>20.742000000000001</v>
      </c>
      <c r="D9" s="4" t="s">
        <v>63</v>
      </c>
      <c r="E9" s="4">
        <v>28.015999999999998</v>
      </c>
      <c r="F9" s="4"/>
      <c r="H9" s="4" t="s">
        <v>63</v>
      </c>
      <c r="I9" s="5">
        <v>20.751999999999999</v>
      </c>
      <c r="J9" s="4" t="s">
        <v>63</v>
      </c>
      <c r="K9" s="5">
        <v>34.380000000000003</v>
      </c>
      <c r="L9" s="4"/>
      <c r="M9" s="5"/>
      <c r="O9" s="1"/>
    </row>
    <row r="10" spans="1:15" x14ac:dyDescent="0.2">
      <c r="B10" s="4" t="s">
        <v>64</v>
      </c>
      <c r="C10" s="5">
        <v>18.631</v>
      </c>
      <c r="D10" s="4" t="s">
        <v>64</v>
      </c>
      <c r="E10" s="4">
        <v>24.207000000000001</v>
      </c>
      <c r="F10" s="4"/>
      <c r="H10" s="4" t="s">
        <v>64</v>
      </c>
      <c r="I10" s="5">
        <v>18.631</v>
      </c>
      <c r="J10" s="4" t="s">
        <v>64</v>
      </c>
      <c r="K10" s="5">
        <v>29.584</v>
      </c>
      <c r="L10" s="4"/>
      <c r="M10" s="5"/>
      <c r="O10" s="1"/>
    </row>
    <row r="11" spans="1:15" x14ac:dyDescent="0.2">
      <c r="B11" s="4" t="s">
        <v>64</v>
      </c>
      <c r="C11" s="5">
        <v>18.52</v>
      </c>
      <c r="D11" s="4" t="s">
        <v>64</v>
      </c>
      <c r="E11" s="4">
        <v>24.280999999999999</v>
      </c>
      <c r="F11" s="4"/>
      <c r="H11" s="4" t="s">
        <v>64</v>
      </c>
      <c r="I11" s="5">
        <v>18.52</v>
      </c>
      <c r="J11" s="4" t="s">
        <v>64</v>
      </c>
      <c r="K11" s="5">
        <v>29.57</v>
      </c>
      <c r="L11" s="4"/>
      <c r="M11" s="5"/>
      <c r="O11" s="1"/>
    </row>
    <row r="12" spans="1:15" x14ac:dyDescent="0.2">
      <c r="B12" s="4" t="s">
        <v>64</v>
      </c>
      <c r="C12" s="5">
        <v>18.53</v>
      </c>
      <c r="D12" s="4" t="s">
        <v>64</v>
      </c>
      <c r="E12" s="4">
        <v>24.041</v>
      </c>
      <c r="F12" s="4"/>
      <c r="H12" s="4" t="s">
        <v>64</v>
      </c>
      <c r="I12" s="5">
        <v>18.53</v>
      </c>
      <c r="J12" s="4" t="s">
        <v>64</v>
      </c>
      <c r="K12" s="5">
        <v>29.562000000000001</v>
      </c>
      <c r="L12" s="4"/>
      <c r="M12" s="5"/>
      <c r="O12" s="1"/>
    </row>
    <row r="13" spans="1:15" x14ac:dyDescent="0.2">
      <c r="B13" s="4" t="s">
        <v>56</v>
      </c>
      <c r="C13" s="5">
        <v>20.445</v>
      </c>
      <c r="D13" s="4" t="s">
        <v>56</v>
      </c>
      <c r="E13" s="4">
        <v>28.007000000000001</v>
      </c>
      <c r="F13" s="4"/>
      <c r="H13" s="4" t="s">
        <v>56</v>
      </c>
      <c r="I13" s="5">
        <v>20.445</v>
      </c>
      <c r="J13" s="4" t="s">
        <v>56</v>
      </c>
      <c r="K13" s="5">
        <v>31.611999999999998</v>
      </c>
      <c r="L13" s="4"/>
      <c r="M13" s="5"/>
      <c r="O13" s="1"/>
    </row>
    <row r="14" spans="1:15" x14ac:dyDescent="0.2">
      <c r="B14" s="4" t="s">
        <v>56</v>
      </c>
      <c r="C14" s="5">
        <v>19.948</v>
      </c>
      <c r="D14" s="4" t="s">
        <v>56</v>
      </c>
      <c r="E14" s="4">
        <v>27.978999999999999</v>
      </c>
      <c r="F14" s="4"/>
      <c r="H14" s="4" t="s">
        <v>56</v>
      </c>
      <c r="I14" s="5">
        <v>19.945</v>
      </c>
      <c r="J14" s="4" t="s">
        <v>56</v>
      </c>
      <c r="K14" s="5">
        <v>31.632000000000001</v>
      </c>
      <c r="L14" s="4"/>
      <c r="M14" s="5"/>
      <c r="O14" s="1"/>
    </row>
    <row r="15" spans="1:15" x14ac:dyDescent="0.2">
      <c r="B15" s="4" t="s">
        <v>56</v>
      </c>
      <c r="C15" s="5">
        <v>19.931999999999999</v>
      </c>
      <c r="D15" s="4" t="s">
        <v>56</v>
      </c>
      <c r="E15" s="4">
        <v>27.991</v>
      </c>
      <c r="F15" s="4"/>
      <c r="H15" s="4" t="s">
        <v>56</v>
      </c>
      <c r="I15" s="5">
        <v>19.934999999999999</v>
      </c>
      <c r="J15" s="4" t="s">
        <v>56</v>
      </c>
      <c r="K15" s="5">
        <v>31.692</v>
      </c>
      <c r="L15" s="4"/>
      <c r="M15" s="5"/>
      <c r="O15" s="1"/>
    </row>
    <row r="16" spans="1:15" x14ac:dyDescent="0.2">
      <c r="B16" s="4"/>
      <c r="C16" s="5"/>
      <c r="D16" s="4"/>
      <c r="E16" s="4"/>
      <c r="F16" s="4"/>
      <c r="H16" s="4"/>
      <c r="I16" s="5"/>
      <c r="J16" s="4"/>
      <c r="K16" s="5"/>
      <c r="L16" s="4"/>
      <c r="M16" s="5"/>
      <c r="O16" s="1"/>
    </row>
    <row r="17" spans="1:17" x14ac:dyDescent="0.2">
      <c r="A17" s="2" t="s">
        <v>58</v>
      </c>
      <c r="B17" s="4" t="s">
        <v>62</v>
      </c>
      <c r="C17" s="5">
        <v>18.77</v>
      </c>
      <c r="D17" s="4" t="s">
        <v>62</v>
      </c>
      <c r="E17" s="4">
        <v>30.286999999999999</v>
      </c>
      <c r="F17" s="4"/>
      <c r="G17" s="2" t="s">
        <v>59</v>
      </c>
      <c r="H17" s="4" t="s">
        <v>62</v>
      </c>
      <c r="I17" s="5">
        <v>18.363</v>
      </c>
      <c r="J17" s="4" t="s">
        <v>62</v>
      </c>
      <c r="K17" s="5">
        <v>22.986999999999998</v>
      </c>
      <c r="L17" s="4"/>
      <c r="M17" s="5"/>
      <c r="O17" s="1"/>
    </row>
    <row r="18" spans="1:17" x14ac:dyDescent="0.2">
      <c r="B18" s="4" t="s">
        <v>62</v>
      </c>
      <c r="C18" s="5">
        <v>18.329999999999998</v>
      </c>
      <c r="D18" s="4" t="s">
        <v>62</v>
      </c>
      <c r="E18" s="4">
        <v>30.273</v>
      </c>
      <c r="F18" s="4"/>
      <c r="H18" s="4" t="s">
        <v>62</v>
      </c>
      <c r="I18" s="5">
        <v>18.36</v>
      </c>
      <c r="J18" s="4" t="s">
        <v>62</v>
      </c>
      <c r="K18" s="5">
        <v>22.96</v>
      </c>
      <c r="L18" s="4"/>
      <c r="M18" s="5"/>
      <c r="O18" s="1"/>
    </row>
    <row r="19" spans="1:17" x14ac:dyDescent="0.2">
      <c r="B19" s="4" t="s">
        <v>62</v>
      </c>
      <c r="C19" s="5">
        <v>18.356000000000002</v>
      </c>
      <c r="D19" s="4" t="s">
        <v>62</v>
      </c>
      <c r="E19" s="4">
        <v>30.213000000000001</v>
      </c>
      <c r="F19" s="4"/>
      <c r="H19" s="4" t="s">
        <v>62</v>
      </c>
      <c r="I19" s="5">
        <v>18.373999999999999</v>
      </c>
      <c r="J19" s="4" t="s">
        <v>62</v>
      </c>
      <c r="K19" s="5">
        <v>22.974</v>
      </c>
      <c r="L19" s="4"/>
      <c r="M19" s="5"/>
      <c r="O19" s="1"/>
    </row>
    <row r="20" spans="1:17" x14ac:dyDescent="0.2">
      <c r="B20" s="4" t="s">
        <v>63</v>
      </c>
      <c r="C20" s="5">
        <v>20.72</v>
      </c>
      <c r="D20" s="4" t="s">
        <v>63</v>
      </c>
      <c r="E20" s="4">
        <v>25.579000000000001</v>
      </c>
      <c r="F20" s="4"/>
      <c r="H20" s="4" t="s">
        <v>63</v>
      </c>
      <c r="I20" s="5">
        <v>18.922999999999998</v>
      </c>
      <c r="J20" s="4" t="s">
        <v>63</v>
      </c>
      <c r="K20" s="5">
        <v>28.638000000000002</v>
      </c>
      <c r="L20" s="4"/>
      <c r="M20" s="5"/>
      <c r="O20" s="1"/>
    </row>
    <row r="21" spans="1:17" x14ac:dyDescent="0.2">
      <c r="B21" s="4" t="s">
        <v>63</v>
      </c>
      <c r="C21" s="5">
        <v>20.75</v>
      </c>
      <c r="D21" s="4" t="s">
        <v>63</v>
      </c>
      <c r="E21" s="5">
        <v>25.489000000000001</v>
      </c>
      <c r="F21" s="4"/>
      <c r="H21" s="4" t="s">
        <v>63</v>
      </c>
      <c r="I21" s="5">
        <v>18.986000000000001</v>
      </c>
      <c r="J21" s="4" t="s">
        <v>63</v>
      </c>
      <c r="K21" s="5">
        <v>28.88</v>
      </c>
      <c r="L21" s="4"/>
      <c r="M21" s="5"/>
      <c r="O21" s="1"/>
    </row>
    <row r="22" spans="1:17" x14ac:dyDescent="0.2">
      <c r="B22" s="4" t="s">
        <v>63</v>
      </c>
      <c r="C22" s="5">
        <v>20.742000000000001</v>
      </c>
      <c r="D22" s="4" t="s">
        <v>63</v>
      </c>
      <c r="E22" s="4">
        <v>25.471</v>
      </c>
      <c r="F22" s="4"/>
      <c r="H22" s="4" t="s">
        <v>63</v>
      </c>
      <c r="I22" s="5">
        <v>18.97</v>
      </c>
      <c r="J22" s="4" t="s">
        <v>63</v>
      </c>
      <c r="K22" s="5">
        <v>28.893999999999998</v>
      </c>
      <c r="L22" s="4"/>
      <c r="M22" s="5"/>
      <c r="O22" s="1"/>
    </row>
    <row r="23" spans="1:17" x14ac:dyDescent="0.2">
      <c r="B23" s="4" t="s">
        <v>64</v>
      </c>
      <c r="C23" s="5">
        <v>18.631</v>
      </c>
      <c r="D23" s="4" t="s">
        <v>64</v>
      </c>
      <c r="E23" s="4">
        <v>23.779</v>
      </c>
      <c r="F23" s="4"/>
      <c r="H23" s="4" t="s">
        <v>64</v>
      </c>
      <c r="I23" s="5">
        <v>18.391999999999999</v>
      </c>
      <c r="J23" s="4" t="s">
        <v>64</v>
      </c>
      <c r="K23" s="5">
        <v>22.943999999999999</v>
      </c>
      <c r="L23" s="4"/>
      <c r="M23" s="5"/>
      <c r="O23" s="1"/>
    </row>
    <row r="24" spans="1:17" x14ac:dyDescent="0.2">
      <c r="B24" s="4" t="s">
        <v>64</v>
      </c>
      <c r="C24" s="5">
        <v>18.52</v>
      </c>
      <c r="D24" s="4" t="s">
        <v>64</v>
      </c>
      <c r="E24" s="4">
        <v>23.7</v>
      </c>
      <c r="F24" s="4"/>
      <c r="H24" s="4" t="s">
        <v>64</v>
      </c>
      <c r="I24" s="5">
        <v>18.5</v>
      </c>
      <c r="J24" s="4" t="s">
        <v>64</v>
      </c>
      <c r="K24" s="5">
        <v>22.954000000000001</v>
      </c>
      <c r="L24" s="4"/>
      <c r="M24" s="5"/>
      <c r="O24" s="1"/>
    </row>
    <row r="25" spans="1:17" x14ac:dyDescent="0.2">
      <c r="B25" s="4" t="s">
        <v>64</v>
      </c>
      <c r="C25" s="5">
        <v>18.53</v>
      </c>
      <c r="D25" s="4" t="s">
        <v>64</v>
      </c>
      <c r="E25" s="4">
        <v>23.734000000000002</v>
      </c>
      <c r="F25" s="4"/>
      <c r="H25" s="4" t="s">
        <v>64</v>
      </c>
      <c r="I25" s="5">
        <v>18.515999999999998</v>
      </c>
      <c r="J25" s="4" t="s">
        <v>64</v>
      </c>
      <c r="K25" s="5">
        <v>22.962</v>
      </c>
      <c r="L25" s="4"/>
      <c r="M25" s="5"/>
      <c r="O25" s="1"/>
    </row>
    <row r="26" spans="1:17" x14ac:dyDescent="0.2">
      <c r="B26" s="4" t="s">
        <v>56</v>
      </c>
      <c r="C26" s="5">
        <v>20.445</v>
      </c>
      <c r="D26" s="4" t="s">
        <v>56</v>
      </c>
      <c r="E26" s="4">
        <v>24.65</v>
      </c>
      <c r="F26" s="4"/>
      <c r="H26" s="4" t="s">
        <v>56</v>
      </c>
      <c r="I26" s="5">
        <v>20.196000000000002</v>
      </c>
      <c r="J26" s="4" t="s">
        <v>56</v>
      </c>
      <c r="K26" s="5">
        <v>28.13</v>
      </c>
      <c r="L26" s="4"/>
      <c r="M26" s="5"/>
      <c r="O26" s="1"/>
    </row>
    <row r="27" spans="1:17" x14ac:dyDescent="0.2">
      <c r="B27" s="4" t="s">
        <v>56</v>
      </c>
      <c r="C27" s="5">
        <v>19.948</v>
      </c>
      <c r="D27" s="4" t="s">
        <v>56</v>
      </c>
      <c r="E27" s="4">
        <v>24.84</v>
      </c>
      <c r="F27" s="4"/>
      <c r="H27" s="4" t="s">
        <v>56</v>
      </c>
      <c r="I27" s="5">
        <v>19.797999999999998</v>
      </c>
      <c r="J27" s="4" t="s">
        <v>56</v>
      </c>
      <c r="K27" s="5">
        <v>28.28</v>
      </c>
      <c r="L27" s="4"/>
      <c r="M27" s="5"/>
      <c r="O27" s="1"/>
    </row>
    <row r="28" spans="1:17" x14ac:dyDescent="0.2">
      <c r="B28" s="4" t="s">
        <v>56</v>
      </c>
      <c r="C28" s="5">
        <v>19.931999999999999</v>
      </c>
      <c r="D28" s="4" t="s">
        <v>56</v>
      </c>
      <c r="E28" s="4">
        <v>24.827999999999999</v>
      </c>
      <c r="F28" s="4"/>
      <c r="H28" s="4" t="s">
        <v>56</v>
      </c>
      <c r="I28" s="5">
        <v>19.79</v>
      </c>
      <c r="J28" s="4" t="s">
        <v>56</v>
      </c>
      <c r="K28" s="5">
        <v>28.277999999999999</v>
      </c>
      <c r="L28" s="4"/>
      <c r="M28" s="5"/>
      <c r="O28" s="1"/>
    </row>
    <row r="29" spans="1:17" x14ac:dyDescent="0.2">
      <c r="B29" s="4"/>
      <c r="C29" s="5"/>
      <c r="D29" s="4"/>
      <c r="E29" s="4"/>
      <c r="F29" s="4"/>
      <c r="H29" s="4"/>
      <c r="I29" s="5"/>
      <c r="J29" s="4"/>
      <c r="K29" s="5"/>
      <c r="L29" s="4"/>
      <c r="M29" s="5"/>
      <c r="O29" s="1"/>
    </row>
    <row r="30" spans="1:17" x14ac:dyDescent="0.2">
      <c r="A30" s="2" t="s">
        <v>39</v>
      </c>
      <c r="B30" s="4" t="s">
        <v>62</v>
      </c>
      <c r="C30" s="5">
        <v>18.77</v>
      </c>
      <c r="D30" s="4" t="s">
        <v>62</v>
      </c>
      <c r="E30" s="4">
        <v>31.908999999999999</v>
      </c>
      <c r="F30" s="4"/>
      <c r="G30" s="2" t="s">
        <v>34</v>
      </c>
      <c r="H30" s="4" t="s">
        <v>62</v>
      </c>
      <c r="I30" s="5">
        <v>18.77</v>
      </c>
      <c r="J30" s="4" t="s">
        <v>62</v>
      </c>
      <c r="K30" s="5">
        <v>32.744999999999997</v>
      </c>
      <c r="L30" s="4"/>
      <c r="M30" s="5"/>
      <c r="O30" s="1"/>
    </row>
    <row r="31" spans="1:17" x14ac:dyDescent="0.2">
      <c r="B31" s="4" t="s">
        <v>62</v>
      </c>
      <c r="C31" s="5">
        <v>18.329999999999998</v>
      </c>
      <c r="D31" s="4" t="s">
        <v>62</v>
      </c>
      <c r="E31" s="4">
        <v>31.42</v>
      </c>
      <c r="F31" s="4"/>
      <c r="H31" s="4" t="s">
        <v>62</v>
      </c>
      <c r="I31" s="5">
        <v>18.323</v>
      </c>
      <c r="J31" s="4" t="s">
        <v>62</v>
      </c>
      <c r="K31" s="5">
        <v>32.039000000000001</v>
      </c>
      <c r="L31" s="4"/>
      <c r="M31" s="5"/>
      <c r="O31" s="1"/>
    </row>
    <row r="32" spans="1:17" x14ac:dyDescent="0.2">
      <c r="B32" s="4" t="s">
        <v>62</v>
      </c>
      <c r="C32" s="5">
        <v>18.356000000000002</v>
      </c>
      <c r="D32" s="4" t="s">
        <v>62</v>
      </c>
      <c r="E32" s="4">
        <v>31.463999999999999</v>
      </c>
      <c r="F32" s="4"/>
      <c r="H32" s="4" t="s">
        <v>62</v>
      </c>
      <c r="I32" s="5">
        <v>18.363</v>
      </c>
      <c r="J32" s="4" t="s">
        <v>62</v>
      </c>
      <c r="K32" s="5">
        <v>31.978999999999999</v>
      </c>
      <c r="L32" s="4"/>
      <c r="M32" s="5"/>
      <c r="O32" s="1"/>
      <c r="Q32" s="1"/>
    </row>
    <row r="33" spans="1:15" x14ac:dyDescent="0.2">
      <c r="B33" s="4" t="s">
        <v>63</v>
      </c>
      <c r="C33" s="5">
        <v>20.72</v>
      </c>
      <c r="D33" s="4" t="s">
        <v>63</v>
      </c>
      <c r="E33" s="4">
        <v>27.923999999999999</v>
      </c>
      <c r="F33" s="4"/>
      <c r="H33" s="4" t="s">
        <v>63</v>
      </c>
      <c r="I33" s="5">
        <v>20.806000000000001</v>
      </c>
      <c r="J33" s="4" t="s">
        <v>63</v>
      </c>
      <c r="K33" s="5">
        <v>27.225999999999999</v>
      </c>
      <c r="L33" s="4"/>
      <c r="M33" s="5"/>
      <c r="O33" s="1"/>
    </row>
    <row r="34" spans="1:15" x14ac:dyDescent="0.2">
      <c r="B34" s="4" t="s">
        <v>63</v>
      </c>
      <c r="C34" s="5">
        <v>20.75</v>
      </c>
      <c r="D34" s="4" t="s">
        <v>63</v>
      </c>
      <c r="E34" s="4">
        <v>27.95</v>
      </c>
      <c r="F34" s="4"/>
      <c r="H34" s="4" t="s">
        <v>63</v>
      </c>
      <c r="I34" s="5">
        <v>20.82</v>
      </c>
      <c r="J34" s="4" t="s">
        <v>63</v>
      </c>
      <c r="K34" s="5">
        <v>27.3</v>
      </c>
      <c r="L34" s="4"/>
      <c r="M34" s="5"/>
      <c r="O34" s="1"/>
    </row>
    <row r="35" spans="1:15" x14ac:dyDescent="0.2">
      <c r="B35" s="4" t="s">
        <v>63</v>
      </c>
      <c r="C35" s="5">
        <v>20.742000000000001</v>
      </c>
      <c r="D35" s="4" t="s">
        <v>63</v>
      </c>
      <c r="E35" s="4">
        <v>27.963999999999999</v>
      </c>
      <c r="F35" s="4"/>
      <c r="H35" s="4" t="s">
        <v>63</v>
      </c>
      <c r="I35" s="5">
        <v>20.821999999999999</v>
      </c>
      <c r="J35" s="4" t="s">
        <v>63</v>
      </c>
      <c r="K35" s="5">
        <v>27.321999999999999</v>
      </c>
      <c r="L35" s="4"/>
      <c r="M35" s="5"/>
      <c r="O35" s="1"/>
    </row>
    <row r="36" spans="1:15" x14ac:dyDescent="0.2">
      <c r="B36" s="4" t="s">
        <v>64</v>
      </c>
      <c r="C36" s="5">
        <v>18.631</v>
      </c>
      <c r="D36" s="4" t="s">
        <v>64</v>
      </c>
      <c r="E36" s="4">
        <v>26.273</v>
      </c>
      <c r="F36" s="4"/>
      <c r="H36" s="4" t="s">
        <v>64</v>
      </c>
      <c r="I36" s="5">
        <v>18.649000000000001</v>
      </c>
      <c r="J36" s="4" t="s">
        <v>64</v>
      </c>
      <c r="K36" s="5">
        <v>22.367000000000001</v>
      </c>
      <c r="L36" s="4"/>
      <c r="M36" s="5"/>
      <c r="O36" s="1"/>
    </row>
    <row r="37" spans="1:15" x14ac:dyDescent="0.2">
      <c r="B37" s="4" t="s">
        <v>64</v>
      </c>
      <c r="C37" s="5">
        <v>18.52</v>
      </c>
      <c r="D37" s="4" t="s">
        <v>64</v>
      </c>
      <c r="E37" s="4">
        <v>26.286000000000001</v>
      </c>
      <c r="F37" s="4"/>
      <c r="H37" s="4" t="s">
        <v>64</v>
      </c>
      <c r="I37" s="5">
        <v>18.739999999999998</v>
      </c>
      <c r="J37" s="4" t="s">
        <v>64</v>
      </c>
      <c r="K37" s="5">
        <v>22.471</v>
      </c>
      <c r="L37" s="4"/>
      <c r="M37" s="5"/>
      <c r="O37" s="1"/>
    </row>
    <row r="38" spans="1:15" x14ac:dyDescent="0.2">
      <c r="B38" s="4" t="s">
        <v>64</v>
      </c>
      <c r="C38" s="5">
        <v>18.53</v>
      </c>
      <c r="D38" s="4" t="s">
        <v>64</v>
      </c>
      <c r="E38" s="4">
        <v>26.265999999999998</v>
      </c>
      <c r="F38" s="4"/>
      <c r="H38" s="4" t="s">
        <v>64</v>
      </c>
      <c r="I38" s="5">
        <v>18.745999999999999</v>
      </c>
      <c r="J38" s="4" t="s">
        <v>64</v>
      </c>
      <c r="K38" s="5">
        <v>22.466999999999999</v>
      </c>
      <c r="L38" s="4"/>
      <c r="M38" s="5"/>
      <c r="O38" s="1"/>
    </row>
    <row r="39" spans="1:15" x14ac:dyDescent="0.2">
      <c r="B39" s="4" t="s">
        <v>56</v>
      </c>
      <c r="C39" s="5">
        <v>20.445</v>
      </c>
      <c r="D39" s="4" t="s">
        <v>56</v>
      </c>
      <c r="E39" s="4">
        <v>30.882999999999999</v>
      </c>
      <c r="F39" s="4"/>
      <c r="H39" s="4" t="s">
        <v>56</v>
      </c>
      <c r="I39" s="5">
        <v>20.445</v>
      </c>
      <c r="J39" s="4" t="s">
        <v>56</v>
      </c>
      <c r="K39" s="5">
        <v>24.225000000000001</v>
      </c>
      <c r="L39" s="4"/>
      <c r="M39" s="5"/>
      <c r="O39" s="1"/>
    </row>
    <row r="40" spans="1:15" x14ac:dyDescent="0.2">
      <c r="B40" s="4" t="s">
        <v>56</v>
      </c>
      <c r="C40" s="5">
        <v>19.948</v>
      </c>
      <c r="D40" s="4" t="s">
        <v>56</v>
      </c>
      <c r="E40" s="4">
        <v>30.62</v>
      </c>
      <c r="F40" s="4"/>
      <c r="H40" s="4" t="s">
        <v>56</v>
      </c>
      <c r="I40" s="5">
        <v>19.949000000000002</v>
      </c>
      <c r="J40" s="4" t="s">
        <v>56</v>
      </c>
      <c r="K40" s="5">
        <v>24.14</v>
      </c>
      <c r="L40" s="4"/>
      <c r="M40" s="5"/>
      <c r="O40" s="1"/>
    </row>
    <row r="41" spans="1:15" x14ac:dyDescent="0.2">
      <c r="B41" s="4" t="s">
        <v>56</v>
      </c>
      <c r="C41" s="5">
        <v>19.931999999999999</v>
      </c>
      <c r="D41" s="4" t="s">
        <v>56</v>
      </c>
      <c r="E41" s="4">
        <v>30.838000000000001</v>
      </c>
      <c r="F41" s="4"/>
      <c r="H41" s="4" t="s">
        <v>56</v>
      </c>
      <c r="I41" s="5">
        <v>19.931000000000001</v>
      </c>
      <c r="J41" s="4" t="s">
        <v>56</v>
      </c>
      <c r="K41" s="5">
        <v>24.146000000000001</v>
      </c>
      <c r="L41" s="4"/>
      <c r="M41" s="5"/>
      <c r="O41" s="1"/>
    </row>
    <row r="42" spans="1:15" x14ac:dyDescent="0.2">
      <c r="B42" s="4"/>
      <c r="C42" s="5"/>
      <c r="D42" s="4"/>
      <c r="E42" s="4"/>
      <c r="F42" s="4"/>
      <c r="H42" s="4"/>
      <c r="I42" s="5"/>
      <c r="J42" s="4"/>
      <c r="K42" s="5"/>
      <c r="L42" s="4"/>
      <c r="M42" s="5"/>
      <c r="O42" s="1"/>
    </row>
    <row r="43" spans="1:15" x14ac:dyDescent="0.2">
      <c r="A43" s="2" t="s">
        <v>38</v>
      </c>
      <c r="B43" s="4" t="s">
        <v>62</v>
      </c>
      <c r="C43" s="5">
        <v>18.77</v>
      </c>
      <c r="D43" s="4" t="s">
        <v>62</v>
      </c>
      <c r="E43" s="4">
        <v>30.045000000000002</v>
      </c>
      <c r="F43" s="4"/>
      <c r="G43" s="2" t="s">
        <v>61</v>
      </c>
      <c r="H43" s="4" t="s">
        <v>62</v>
      </c>
      <c r="I43" s="5">
        <v>18.77</v>
      </c>
      <c r="J43" s="4" t="s">
        <v>62</v>
      </c>
      <c r="K43" s="5">
        <v>36.515999999999998</v>
      </c>
      <c r="L43" s="4"/>
      <c r="M43" s="5"/>
      <c r="O43" s="1"/>
    </row>
    <row r="44" spans="1:15" x14ac:dyDescent="0.2">
      <c r="B44" s="4" t="s">
        <v>62</v>
      </c>
      <c r="C44" s="5">
        <v>18.329999999999998</v>
      </c>
      <c r="D44" s="4" t="s">
        <v>62</v>
      </c>
      <c r="E44" s="4">
        <v>30.512</v>
      </c>
      <c r="F44" s="4"/>
      <c r="H44" s="4" t="s">
        <v>62</v>
      </c>
      <c r="I44" s="5">
        <v>18.34</v>
      </c>
      <c r="J44" s="4" t="s">
        <v>62</v>
      </c>
      <c r="K44" s="5">
        <v>33.756</v>
      </c>
      <c r="L44" s="4"/>
      <c r="M44" s="5"/>
      <c r="O44" s="1"/>
    </row>
    <row r="45" spans="1:15" x14ac:dyDescent="0.2">
      <c r="B45" s="4" t="s">
        <v>62</v>
      </c>
      <c r="C45" s="5">
        <v>18.356000000000002</v>
      </c>
      <c r="D45" s="4" t="s">
        <v>62</v>
      </c>
      <c r="E45" s="4">
        <v>30.492000000000001</v>
      </c>
      <c r="F45" s="4"/>
      <c r="H45" s="4" t="s">
        <v>62</v>
      </c>
      <c r="I45" s="5">
        <v>18.346</v>
      </c>
      <c r="J45" s="4" t="s">
        <v>62</v>
      </c>
      <c r="K45" s="5">
        <v>33.744</v>
      </c>
      <c r="L45" s="4"/>
      <c r="M45" s="5"/>
      <c r="O45" s="1"/>
    </row>
    <row r="46" spans="1:15" x14ac:dyDescent="0.2">
      <c r="B46" s="4" t="s">
        <v>63</v>
      </c>
      <c r="C46" s="5">
        <v>20.72</v>
      </c>
      <c r="D46" s="4" t="s">
        <v>63</v>
      </c>
      <c r="E46" s="4">
        <v>26.02</v>
      </c>
      <c r="F46" s="4"/>
      <c r="H46" s="4" t="s">
        <v>63</v>
      </c>
      <c r="I46" s="5">
        <v>20.806000000000001</v>
      </c>
      <c r="J46" s="4" t="s">
        <v>63</v>
      </c>
      <c r="K46" s="5">
        <v>28.596</v>
      </c>
      <c r="L46" s="4"/>
      <c r="M46" s="5"/>
      <c r="O46" s="1"/>
    </row>
    <row r="47" spans="1:15" x14ac:dyDescent="0.2">
      <c r="B47" s="4" t="s">
        <v>63</v>
      </c>
      <c r="C47" s="5">
        <v>20.75</v>
      </c>
      <c r="D47" s="4" t="s">
        <v>63</v>
      </c>
      <c r="E47" s="4">
        <v>26.036000000000001</v>
      </c>
      <c r="F47" s="4"/>
      <c r="H47" s="4" t="s">
        <v>63</v>
      </c>
      <c r="I47" s="5">
        <v>20.827999999999999</v>
      </c>
      <c r="J47" s="4" t="s">
        <v>63</v>
      </c>
      <c r="K47" s="5">
        <v>28.533000000000001</v>
      </c>
      <c r="L47" s="4"/>
      <c r="M47" s="5"/>
      <c r="O47" s="1"/>
    </row>
    <row r="48" spans="1:15" x14ac:dyDescent="0.2">
      <c r="B48" s="4" t="s">
        <v>63</v>
      </c>
      <c r="C48" s="5">
        <v>20.742000000000001</v>
      </c>
      <c r="D48" s="4" t="s">
        <v>63</v>
      </c>
      <c r="E48" s="4">
        <v>26.096</v>
      </c>
      <c r="F48" s="4"/>
      <c r="H48" s="4" t="s">
        <v>63</v>
      </c>
      <c r="I48" s="5">
        <v>20.824000000000002</v>
      </c>
      <c r="J48" s="4" t="s">
        <v>63</v>
      </c>
      <c r="K48" s="5">
        <v>28.527000000000001</v>
      </c>
      <c r="L48" s="4"/>
      <c r="M48" s="5"/>
      <c r="O48" s="1"/>
    </row>
    <row r="49" spans="2:15" x14ac:dyDescent="0.2">
      <c r="B49" s="4" t="s">
        <v>64</v>
      </c>
      <c r="C49" s="5">
        <v>18.631</v>
      </c>
      <c r="D49" s="4" t="s">
        <v>64</v>
      </c>
      <c r="E49" s="4">
        <v>24.192</v>
      </c>
      <c r="F49" s="4"/>
      <c r="H49" s="4" t="s">
        <v>64</v>
      </c>
      <c r="I49" s="5">
        <v>18.649000000000001</v>
      </c>
      <c r="J49" s="4" t="s">
        <v>64</v>
      </c>
      <c r="K49" s="5">
        <v>25.204999999999998</v>
      </c>
      <c r="L49" s="4"/>
      <c r="M49" s="5"/>
      <c r="O49" s="1"/>
    </row>
    <row r="50" spans="2:15" x14ac:dyDescent="0.2">
      <c r="B50" s="4" t="s">
        <v>64</v>
      </c>
      <c r="C50" s="5">
        <v>18.52</v>
      </c>
      <c r="D50" s="4" t="s">
        <v>64</v>
      </c>
      <c r="E50" s="4">
        <v>24.242999999999999</v>
      </c>
      <c r="F50" s="4"/>
      <c r="H50" s="4" t="s">
        <v>64</v>
      </c>
      <c r="I50" s="5">
        <v>18.739999999999998</v>
      </c>
      <c r="J50" s="4" t="s">
        <v>64</v>
      </c>
      <c r="K50" s="5">
        <v>25.186</v>
      </c>
      <c r="L50" s="4"/>
      <c r="M50" s="5"/>
      <c r="O50" s="1"/>
    </row>
    <row r="51" spans="2:15" x14ac:dyDescent="0.2">
      <c r="B51" s="4" t="s">
        <v>64</v>
      </c>
      <c r="C51" s="5">
        <v>18.53</v>
      </c>
      <c r="D51" s="4" t="s">
        <v>64</v>
      </c>
      <c r="E51" s="4">
        <v>24.228999999999999</v>
      </c>
      <c r="F51" s="4"/>
      <c r="H51" s="4" t="s">
        <v>64</v>
      </c>
      <c r="I51" s="5">
        <v>18.745999999999999</v>
      </c>
      <c r="J51" s="4" t="s">
        <v>64</v>
      </c>
      <c r="K51" s="5">
        <v>25.17</v>
      </c>
      <c r="L51" s="4"/>
      <c r="M51" s="5"/>
      <c r="O51" s="1"/>
    </row>
    <row r="52" spans="2:15" x14ac:dyDescent="0.2">
      <c r="B52" s="4" t="s">
        <v>56</v>
      </c>
      <c r="C52" s="5">
        <v>20.445</v>
      </c>
      <c r="D52" s="4" t="s">
        <v>56</v>
      </c>
      <c r="E52" s="4">
        <v>31.204000000000001</v>
      </c>
      <c r="F52" s="4"/>
      <c r="H52" s="4" t="s">
        <v>56</v>
      </c>
      <c r="I52" s="5">
        <v>20.445</v>
      </c>
      <c r="J52" s="4" t="s">
        <v>56</v>
      </c>
      <c r="K52" s="5">
        <v>26.376999999999999</v>
      </c>
      <c r="L52" s="4"/>
      <c r="M52" s="5"/>
      <c r="O52" s="1"/>
    </row>
    <row r="53" spans="2:15" x14ac:dyDescent="0.2">
      <c r="B53" s="4" t="s">
        <v>56</v>
      </c>
      <c r="C53" s="5">
        <v>19.948</v>
      </c>
      <c r="D53" s="4" t="s">
        <v>56</v>
      </c>
      <c r="E53" s="4">
        <v>31.02</v>
      </c>
      <c r="F53" s="4"/>
      <c r="H53" s="4" t="s">
        <v>56</v>
      </c>
      <c r="I53" s="5">
        <v>19.948</v>
      </c>
      <c r="J53" s="4" t="s">
        <v>56</v>
      </c>
      <c r="K53" s="5">
        <v>26.25</v>
      </c>
      <c r="L53" s="4"/>
      <c r="M53" s="5"/>
      <c r="O53" s="1"/>
    </row>
    <row r="54" spans="2:15" x14ac:dyDescent="0.2">
      <c r="B54" s="4" t="s">
        <v>56</v>
      </c>
      <c r="C54" s="5">
        <v>19.931999999999999</v>
      </c>
      <c r="D54" s="4" t="s">
        <v>56</v>
      </c>
      <c r="E54" s="4">
        <v>31.044</v>
      </c>
      <c r="F54" s="4"/>
      <c r="H54" s="4" t="s">
        <v>56</v>
      </c>
      <c r="I54" s="5">
        <v>19.931999999999999</v>
      </c>
      <c r="J54" s="4" t="s">
        <v>56</v>
      </c>
      <c r="K54" s="5">
        <v>26.472000000000001</v>
      </c>
      <c r="L54" s="4"/>
      <c r="M54" s="5"/>
      <c r="O54" s="1"/>
    </row>
    <row r="55" spans="2:15" x14ac:dyDescent="0.2">
      <c r="B55" s="4"/>
      <c r="C55" s="4"/>
      <c r="D55" s="4"/>
      <c r="E55" s="4"/>
      <c r="F55" s="4"/>
      <c r="H55" s="4"/>
      <c r="I55" s="4"/>
      <c r="J55" s="4"/>
      <c r="K55" s="4"/>
      <c r="L55" s="4"/>
      <c r="M55" s="4"/>
    </row>
    <row r="56" spans="2:15" x14ac:dyDescent="0.2">
      <c r="B56" s="4"/>
      <c r="C56" s="4"/>
      <c r="D56" s="4"/>
      <c r="E56" s="4"/>
      <c r="F56" s="4"/>
      <c r="H56" s="4"/>
      <c r="I56" s="4"/>
      <c r="J56" s="4"/>
      <c r="K56" s="4"/>
      <c r="L56" s="4"/>
      <c r="M56" s="4"/>
    </row>
    <row r="57" spans="2:15" x14ac:dyDescent="0.2">
      <c r="B57" s="4"/>
      <c r="C57" s="4"/>
      <c r="D57" s="4"/>
      <c r="E57" s="4"/>
      <c r="F57" s="4"/>
      <c r="H57" s="4"/>
      <c r="I57" s="4"/>
      <c r="J57" s="4"/>
      <c r="K57" s="4"/>
      <c r="L57" s="4"/>
      <c r="M57" s="4"/>
    </row>
    <row r="58" spans="2:15" x14ac:dyDescent="0.2">
      <c r="B58" s="4"/>
      <c r="C58" s="4"/>
      <c r="D58" s="4"/>
      <c r="E58" s="4"/>
      <c r="F58" s="4"/>
      <c r="H58" s="4"/>
      <c r="I58" s="4"/>
      <c r="J58" s="4"/>
      <c r="K58" s="4"/>
      <c r="L58" s="4"/>
      <c r="M58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4BDE-6ACC-1649-BFC3-41FBFF6932BB}">
  <dimension ref="A1:K37"/>
  <sheetViews>
    <sheetView zoomScale="132" workbookViewId="0">
      <selection activeCell="J21" sqref="J21"/>
    </sheetView>
  </sheetViews>
  <sheetFormatPr baseColWidth="10" defaultRowHeight="16" x14ac:dyDescent="0.2"/>
  <cols>
    <col min="1" max="1" width="10.83203125" style="2"/>
    <col min="3" max="3" width="10.83203125" style="4"/>
    <col min="7" max="7" width="10.83203125" style="4"/>
  </cols>
  <sheetData>
    <row r="1" spans="1:11" ht="24" x14ac:dyDescent="0.3">
      <c r="A1" s="6" t="s">
        <v>65</v>
      </c>
      <c r="B1" s="17" t="s">
        <v>98</v>
      </c>
      <c r="C1" s="17" t="s">
        <v>100</v>
      </c>
    </row>
    <row r="2" spans="1:11" ht="20" customHeight="1" x14ac:dyDescent="0.3">
      <c r="A2" s="6"/>
      <c r="B2" s="17"/>
      <c r="C2" s="17"/>
    </row>
    <row r="3" spans="1:11" x14ac:dyDescent="0.2">
      <c r="B3" s="4"/>
      <c r="C3" s="4" t="s">
        <v>101</v>
      </c>
      <c r="D3" s="4"/>
      <c r="E3" s="4" t="s">
        <v>166</v>
      </c>
      <c r="F3" s="4"/>
      <c r="H3" s="4"/>
      <c r="I3" s="4" t="s">
        <v>101</v>
      </c>
      <c r="J3" s="4"/>
      <c r="K3" s="4" t="s">
        <v>166</v>
      </c>
    </row>
    <row r="4" spans="1:11" x14ac:dyDescent="0.2">
      <c r="A4" s="2" t="s">
        <v>45</v>
      </c>
      <c r="B4" s="4" t="s">
        <v>69</v>
      </c>
      <c r="C4" s="5">
        <v>18.219000000000001</v>
      </c>
      <c r="D4" s="4" t="s">
        <v>69</v>
      </c>
      <c r="E4" s="5">
        <v>29.212</v>
      </c>
      <c r="F4" s="4"/>
      <c r="G4" s="2" t="s">
        <v>67</v>
      </c>
      <c r="H4" s="4" t="s">
        <v>69</v>
      </c>
      <c r="I4" s="5">
        <v>18.219000000000001</v>
      </c>
      <c r="J4" s="4" t="s">
        <v>69</v>
      </c>
      <c r="K4" s="5">
        <v>29.646999999999998</v>
      </c>
    </row>
    <row r="5" spans="1:11" x14ac:dyDescent="0.2">
      <c r="B5" s="4" t="s">
        <v>69</v>
      </c>
      <c r="C5" s="5">
        <v>18.062000000000001</v>
      </c>
      <c r="D5" s="4" t="s">
        <v>69</v>
      </c>
      <c r="E5" s="5">
        <v>29.271999999999998</v>
      </c>
      <c r="F5" s="4"/>
      <c r="G5" s="2"/>
      <c r="H5" s="4" t="s">
        <v>69</v>
      </c>
      <c r="I5" s="5">
        <v>18.062000000000001</v>
      </c>
      <c r="J5" s="4" t="s">
        <v>69</v>
      </c>
      <c r="K5" s="5">
        <v>29.78</v>
      </c>
    </row>
    <row r="6" spans="1:11" x14ac:dyDescent="0.2">
      <c r="B6" s="4" t="s">
        <v>69</v>
      </c>
      <c r="C6" s="5">
        <v>18.082000000000001</v>
      </c>
      <c r="D6" s="4" t="s">
        <v>69</v>
      </c>
      <c r="E6" s="5">
        <v>29.288</v>
      </c>
      <c r="F6" s="4"/>
      <c r="G6" s="2"/>
      <c r="H6" s="4" t="s">
        <v>69</v>
      </c>
      <c r="I6" s="5">
        <v>18.082000000000001</v>
      </c>
      <c r="J6" s="4" t="s">
        <v>69</v>
      </c>
      <c r="K6" s="5">
        <v>29.771999999999998</v>
      </c>
    </row>
    <row r="7" spans="1:11" x14ac:dyDescent="0.2">
      <c r="B7" s="4" t="s">
        <v>70</v>
      </c>
      <c r="C7" s="5">
        <v>19.834</v>
      </c>
      <c r="D7" s="4" t="s">
        <v>70</v>
      </c>
      <c r="E7" s="5">
        <v>32.796999999999997</v>
      </c>
      <c r="F7" s="4"/>
      <c r="G7" s="2"/>
      <c r="H7" s="4" t="s">
        <v>70</v>
      </c>
      <c r="I7" s="5">
        <v>19.834</v>
      </c>
      <c r="J7" s="4" t="s">
        <v>70</v>
      </c>
      <c r="K7" s="5">
        <v>25.120999999999999</v>
      </c>
    </row>
    <row r="8" spans="1:11" x14ac:dyDescent="0.2">
      <c r="B8" s="4" t="s">
        <v>70</v>
      </c>
      <c r="C8" s="5">
        <v>19.690000000000001</v>
      </c>
      <c r="D8" s="4" t="s">
        <v>70</v>
      </c>
      <c r="E8" s="5">
        <v>35.033000000000001</v>
      </c>
      <c r="F8" s="4"/>
      <c r="G8" s="2"/>
      <c r="H8" s="4" t="s">
        <v>70</v>
      </c>
      <c r="I8" s="5">
        <v>19.690000000000001</v>
      </c>
      <c r="J8" s="4" t="s">
        <v>70</v>
      </c>
      <c r="K8" s="5">
        <v>25.29</v>
      </c>
    </row>
    <row r="9" spans="1:11" x14ac:dyDescent="0.2">
      <c r="B9" s="4" t="s">
        <v>70</v>
      </c>
      <c r="C9" s="5">
        <v>19.704000000000001</v>
      </c>
      <c r="D9" s="4" t="s">
        <v>70</v>
      </c>
      <c r="E9" s="5">
        <v>35.042999999999999</v>
      </c>
      <c r="F9" s="4"/>
      <c r="G9" s="2"/>
      <c r="H9" s="4" t="s">
        <v>70</v>
      </c>
      <c r="I9" s="5">
        <v>19.704000000000001</v>
      </c>
      <c r="J9" s="4" t="s">
        <v>70</v>
      </c>
      <c r="K9" s="5">
        <v>25.315999999999999</v>
      </c>
    </row>
    <row r="10" spans="1:11" x14ac:dyDescent="0.2">
      <c r="B10" s="4"/>
      <c r="C10" s="5"/>
      <c r="D10" s="4"/>
      <c r="E10" s="5"/>
      <c r="F10" s="4"/>
      <c r="G10" s="2"/>
      <c r="H10" s="4"/>
      <c r="I10" s="5"/>
      <c r="J10" s="4"/>
      <c r="K10" s="5"/>
    </row>
    <row r="11" spans="1:11" x14ac:dyDescent="0.2">
      <c r="A11" s="2" t="s">
        <v>37</v>
      </c>
      <c r="B11" s="4" t="s">
        <v>69</v>
      </c>
      <c r="C11" s="5">
        <v>18.219000000000001</v>
      </c>
      <c r="D11" s="4" t="s">
        <v>69</v>
      </c>
      <c r="E11" s="5">
        <v>22.582000000000001</v>
      </c>
      <c r="F11" s="4"/>
      <c r="G11" s="2" t="s">
        <v>68</v>
      </c>
      <c r="H11" s="4" t="s">
        <v>69</v>
      </c>
      <c r="I11" s="5">
        <v>18.219000000000001</v>
      </c>
      <c r="J11" s="4" t="s">
        <v>69</v>
      </c>
      <c r="K11" s="5">
        <v>31.829000000000001</v>
      </c>
    </row>
    <row r="12" spans="1:11" x14ac:dyDescent="0.2">
      <c r="B12" s="4" t="s">
        <v>69</v>
      </c>
      <c r="C12" s="5">
        <v>18.062000000000001</v>
      </c>
      <c r="D12" s="4" t="s">
        <v>69</v>
      </c>
      <c r="E12" s="5">
        <v>22.507000000000001</v>
      </c>
      <c r="F12" s="4"/>
      <c r="G12" s="2"/>
      <c r="H12" s="4" t="s">
        <v>69</v>
      </c>
      <c r="I12" s="5">
        <v>18.062000000000001</v>
      </c>
      <c r="J12" s="4" t="s">
        <v>69</v>
      </c>
      <c r="K12" s="5">
        <v>32.088000000000001</v>
      </c>
    </row>
    <row r="13" spans="1:11" x14ac:dyDescent="0.2">
      <c r="B13" s="4" t="s">
        <v>69</v>
      </c>
      <c r="C13" s="5">
        <v>18.082000000000001</v>
      </c>
      <c r="D13" s="4" t="s">
        <v>69</v>
      </c>
      <c r="E13" s="5">
        <v>22.495000000000001</v>
      </c>
      <c r="F13" s="4"/>
      <c r="G13" s="2"/>
      <c r="H13" s="4" t="s">
        <v>69</v>
      </c>
      <c r="I13" s="5">
        <v>18.082000000000001</v>
      </c>
      <c r="J13" s="4" t="s">
        <v>69</v>
      </c>
      <c r="K13" s="5">
        <v>32.091999999999999</v>
      </c>
    </row>
    <row r="14" spans="1:11" x14ac:dyDescent="0.2">
      <c r="B14" s="4" t="s">
        <v>70</v>
      </c>
      <c r="C14" s="5">
        <v>19.210999999999999</v>
      </c>
      <c r="D14" s="4" t="s">
        <v>70</v>
      </c>
      <c r="E14" s="5">
        <v>26.611999999999998</v>
      </c>
      <c r="F14" s="4"/>
      <c r="G14" s="2"/>
      <c r="H14" s="4" t="s">
        <v>70</v>
      </c>
      <c r="I14" s="5">
        <v>19.834</v>
      </c>
      <c r="J14" s="4" t="s">
        <v>70</v>
      </c>
      <c r="K14" s="5">
        <v>25.902999999999999</v>
      </c>
    </row>
    <row r="15" spans="1:11" x14ac:dyDescent="0.2">
      <c r="B15" s="4" t="s">
        <v>70</v>
      </c>
      <c r="C15" s="5">
        <v>19.370999999999999</v>
      </c>
      <c r="D15" s="4" t="s">
        <v>70</v>
      </c>
      <c r="E15" s="5">
        <v>26.565999999999999</v>
      </c>
      <c r="F15" s="4"/>
      <c r="G15" s="2"/>
      <c r="H15" s="4" t="s">
        <v>70</v>
      </c>
      <c r="I15" s="5">
        <v>19.690000000000001</v>
      </c>
      <c r="J15" s="4" t="s">
        <v>70</v>
      </c>
      <c r="K15" s="5">
        <v>25.861000000000001</v>
      </c>
    </row>
    <row r="16" spans="1:11" x14ac:dyDescent="0.2">
      <c r="B16" s="4" t="s">
        <v>70</v>
      </c>
      <c r="C16" s="5">
        <v>19.411000000000001</v>
      </c>
      <c r="D16" s="4" t="s">
        <v>70</v>
      </c>
      <c r="E16" s="5">
        <v>26.36</v>
      </c>
      <c r="F16" s="4"/>
      <c r="G16" s="2"/>
      <c r="H16" s="4" t="s">
        <v>70</v>
      </c>
      <c r="I16" s="5">
        <v>19.704000000000001</v>
      </c>
      <c r="J16" s="4" t="s">
        <v>70</v>
      </c>
      <c r="K16" s="5">
        <v>25.901</v>
      </c>
    </row>
    <row r="17" spans="1:11" ht="15" customHeight="1" x14ac:dyDescent="0.2">
      <c r="B17" s="4"/>
      <c r="C17" s="5"/>
      <c r="D17" s="4"/>
      <c r="E17" s="5"/>
      <c r="F17" s="4"/>
      <c r="G17" s="5"/>
      <c r="H17" s="4"/>
      <c r="I17" s="5"/>
      <c r="J17" s="4"/>
      <c r="K17" s="4"/>
    </row>
    <row r="18" spans="1:11" x14ac:dyDescent="0.2">
      <c r="A18" s="2" t="s">
        <v>66</v>
      </c>
      <c r="B18" s="4" t="s">
        <v>69</v>
      </c>
      <c r="C18" s="5">
        <v>18.219000000000001</v>
      </c>
      <c r="D18" s="4" t="s">
        <v>69</v>
      </c>
      <c r="E18" s="5">
        <v>36.969000000000001</v>
      </c>
      <c r="F18" s="4"/>
      <c r="G18" s="5"/>
      <c r="H18" s="4"/>
      <c r="I18" s="5"/>
      <c r="J18" s="4"/>
      <c r="K18" s="4"/>
    </row>
    <row r="19" spans="1:11" x14ac:dyDescent="0.2">
      <c r="B19" s="4" t="s">
        <v>69</v>
      </c>
      <c r="C19" s="5">
        <v>18.062000000000001</v>
      </c>
      <c r="D19" s="4" t="s">
        <v>69</v>
      </c>
      <c r="E19" s="5">
        <v>35.222000000000001</v>
      </c>
      <c r="F19" s="4"/>
      <c r="G19" s="5"/>
      <c r="H19" s="4"/>
      <c r="I19" s="5"/>
      <c r="J19" s="4"/>
      <c r="K19" s="4"/>
    </row>
    <row r="20" spans="1:11" x14ac:dyDescent="0.2">
      <c r="B20" s="4" t="s">
        <v>69</v>
      </c>
      <c r="C20" s="5">
        <v>18.082000000000001</v>
      </c>
      <c r="D20" s="4" t="s">
        <v>69</v>
      </c>
      <c r="E20" s="5">
        <v>35.218000000000004</v>
      </c>
      <c r="F20" s="4"/>
      <c r="G20" s="5"/>
      <c r="H20" s="4"/>
      <c r="I20" s="5"/>
      <c r="J20" s="4"/>
      <c r="K20" s="4"/>
    </row>
    <row r="21" spans="1:11" x14ac:dyDescent="0.2">
      <c r="B21" s="4" t="s">
        <v>70</v>
      </c>
      <c r="C21" s="5">
        <v>19.834</v>
      </c>
      <c r="D21" s="4" t="s">
        <v>70</v>
      </c>
      <c r="E21" s="5">
        <v>27.829000000000001</v>
      </c>
      <c r="F21" s="4"/>
      <c r="G21" s="5"/>
      <c r="H21" s="4"/>
      <c r="I21" s="5"/>
      <c r="J21" s="4"/>
      <c r="K21" s="4"/>
    </row>
    <row r="22" spans="1:11" x14ac:dyDescent="0.2">
      <c r="B22" s="4" t="s">
        <v>70</v>
      </c>
      <c r="C22" s="5">
        <v>19.690000000000001</v>
      </c>
      <c r="D22" s="4" t="s">
        <v>70</v>
      </c>
      <c r="E22" s="5">
        <v>27.629000000000001</v>
      </c>
      <c r="F22" s="4"/>
      <c r="G22" s="5"/>
      <c r="H22" s="4"/>
      <c r="I22" s="5"/>
      <c r="J22" s="4"/>
      <c r="K22" s="4"/>
    </row>
    <row r="23" spans="1:11" x14ac:dyDescent="0.2">
      <c r="B23" s="4" t="s">
        <v>70</v>
      </c>
      <c r="C23" s="5">
        <v>19.704000000000001</v>
      </c>
      <c r="D23" s="4" t="s">
        <v>70</v>
      </c>
      <c r="E23" s="5">
        <v>27.614999999999998</v>
      </c>
      <c r="F23" s="4"/>
      <c r="G23" s="5"/>
      <c r="H23" s="4"/>
      <c r="I23" s="5"/>
      <c r="J23" s="4"/>
      <c r="K23" s="4"/>
    </row>
    <row r="24" spans="1:11" x14ac:dyDescent="0.2">
      <c r="C24" s="5"/>
      <c r="E24" s="1"/>
      <c r="G24" s="5"/>
      <c r="I24" s="1"/>
    </row>
    <row r="25" spans="1:11" x14ac:dyDescent="0.2">
      <c r="G25" s="5"/>
      <c r="I25" s="1"/>
    </row>
    <row r="26" spans="1:11" x14ac:dyDescent="0.2">
      <c r="G26" s="5"/>
      <c r="I26" s="1"/>
    </row>
    <row r="27" spans="1:11" x14ac:dyDescent="0.2">
      <c r="G27" s="5"/>
      <c r="I27" s="1"/>
    </row>
    <row r="28" spans="1:11" x14ac:dyDescent="0.2">
      <c r="G28" s="5"/>
      <c r="I28" s="1"/>
    </row>
    <row r="29" spans="1:11" x14ac:dyDescent="0.2">
      <c r="G29" s="5"/>
      <c r="I29" s="1"/>
    </row>
    <row r="30" spans="1:11" x14ac:dyDescent="0.2">
      <c r="G30" s="5"/>
      <c r="I30" s="1"/>
    </row>
    <row r="31" spans="1:11" x14ac:dyDescent="0.2">
      <c r="G31" s="5"/>
      <c r="I31" s="1"/>
    </row>
    <row r="32" spans="1:11" x14ac:dyDescent="0.2">
      <c r="G32" s="5"/>
      <c r="I32" s="1"/>
    </row>
    <row r="33" spans="7:9" x14ac:dyDescent="0.2">
      <c r="G33" s="5"/>
      <c r="I33" s="1"/>
    </row>
    <row r="34" spans="7:9" x14ac:dyDescent="0.2">
      <c r="G34" s="5"/>
      <c r="I34" s="1"/>
    </row>
    <row r="35" spans="7:9" x14ac:dyDescent="0.2">
      <c r="G35" s="5"/>
      <c r="I35" s="1"/>
    </row>
    <row r="36" spans="7:9" x14ac:dyDescent="0.2">
      <c r="G36" s="5"/>
      <c r="I36" s="1"/>
    </row>
    <row r="37" spans="7:9" x14ac:dyDescent="0.2">
      <c r="G37" s="5"/>
      <c r="I3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3AE0-3C6C-3A40-BC82-A84E555E8E44}">
  <dimension ref="A1:P79"/>
  <sheetViews>
    <sheetView zoomScale="110" workbookViewId="0">
      <selection activeCell="C69" sqref="C69"/>
    </sheetView>
  </sheetViews>
  <sheetFormatPr baseColWidth="10" defaultRowHeight="16" x14ac:dyDescent="0.2"/>
  <cols>
    <col min="1" max="1" width="10.83203125" style="2"/>
    <col min="7" max="7" width="10.83203125" style="2"/>
  </cols>
  <sheetData>
    <row r="1" spans="1:16" ht="24" x14ac:dyDescent="0.3">
      <c r="A1" s="6" t="s">
        <v>71</v>
      </c>
      <c r="B1" s="18" t="s">
        <v>98</v>
      </c>
      <c r="C1" s="18" t="s">
        <v>100</v>
      </c>
    </row>
    <row r="2" spans="1:16" ht="24" x14ac:dyDescent="0.3">
      <c r="A2" s="6"/>
      <c r="B2" s="18"/>
      <c r="C2" s="18"/>
    </row>
    <row r="3" spans="1:16" x14ac:dyDescent="0.2">
      <c r="B3" s="4"/>
      <c r="C3" s="4" t="s">
        <v>101</v>
      </c>
      <c r="D3" s="4"/>
      <c r="E3" s="4" t="s">
        <v>166</v>
      </c>
      <c r="F3" s="4"/>
      <c r="H3" s="4"/>
      <c r="I3" s="4" t="s">
        <v>101</v>
      </c>
      <c r="J3" s="4"/>
      <c r="K3" s="4" t="s">
        <v>166</v>
      </c>
    </row>
    <row r="4" spans="1:16" x14ac:dyDescent="0.2">
      <c r="A4" s="2" t="s">
        <v>36</v>
      </c>
      <c r="B4" s="4" t="s">
        <v>72</v>
      </c>
      <c r="C4" s="5">
        <v>17.084</v>
      </c>
      <c r="D4" s="4" t="s">
        <v>72</v>
      </c>
      <c r="E4" s="5">
        <v>35.554000000000002</v>
      </c>
      <c r="F4" s="4"/>
      <c r="G4" s="2" t="s">
        <v>40</v>
      </c>
      <c r="H4" s="4" t="s">
        <v>72</v>
      </c>
      <c r="I4" s="5">
        <v>17.401</v>
      </c>
      <c r="J4" s="4" t="s">
        <v>72</v>
      </c>
      <c r="K4" s="5">
        <v>35.281999999999996</v>
      </c>
      <c r="M4" s="1"/>
      <c r="N4" s="1"/>
      <c r="O4" s="1"/>
      <c r="P4" s="1"/>
    </row>
    <row r="5" spans="1:16" x14ac:dyDescent="0.2">
      <c r="B5" s="4" t="s">
        <v>72</v>
      </c>
      <c r="C5" s="5">
        <v>17.155999999999999</v>
      </c>
      <c r="D5" s="4" t="s">
        <v>72</v>
      </c>
      <c r="E5" s="5">
        <v>38.241999999999997</v>
      </c>
      <c r="F5" s="4"/>
      <c r="H5" s="4" t="s">
        <v>72</v>
      </c>
      <c r="I5" s="5">
        <v>17.544</v>
      </c>
      <c r="J5" s="4" t="s">
        <v>72</v>
      </c>
      <c r="K5" s="5">
        <v>34.192999999999998</v>
      </c>
      <c r="M5" s="1"/>
      <c r="N5" s="1"/>
      <c r="O5" s="1"/>
      <c r="P5" s="1"/>
    </row>
    <row r="6" spans="1:16" x14ac:dyDescent="0.2">
      <c r="B6" s="4" t="s">
        <v>72</v>
      </c>
      <c r="C6" s="5">
        <v>17.113</v>
      </c>
      <c r="D6" s="4" t="s">
        <v>72</v>
      </c>
      <c r="E6" s="5">
        <v>40</v>
      </c>
      <c r="F6" s="4"/>
      <c r="H6" s="4" t="s">
        <v>72</v>
      </c>
      <c r="I6" s="5">
        <v>17.539000000000001</v>
      </c>
      <c r="J6" s="4" t="s">
        <v>72</v>
      </c>
      <c r="K6" s="5">
        <v>33.753999999999998</v>
      </c>
      <c r="M6" s="1"/>
      <c r="N6" s="1"/>
      <c r="O6" s="1"/>
      <c r="P6" s="1"/>
    </row>
    <row r="7" spans="1:16" x14ac:dyDescent="0.2">
      <c r="B7" s="4" t="s">
        <v>73</v>
      </c>
      <c r="C7" s="5">
        <v>18.117000000000001</v>
      </c>
      <c r="D7" s="4" t="s">
        <v>73</v>
      </c>
      <c r="E7" s="5">
        <v>23.861000000000001</v>
      </c>
      <c r="F7" s="4"/>
      <c r="H7" s="4" t="s">
        <v>73</v>
      </c>
      <c r="I7" s="5">
        <v>17.817</v>
      </c>
      <c r="J7" s="4" t="s">
        <v>73</v>
      </c>
      <c r="K7" s="5">
        <v>30.564</v>
      </c>
      <c r="M7" s="1"/>
      <c r="N7" s="1"/>
      <c r="O7" s="1"/>
      <c r="P7" s="1"/>
    </row>
    <row r="8" spans="1:16" x14ac:dyDescent="0.2">
      <c r="B8" s="4" t="s">
        <v>73</v>
      </c>
      <c r="C8" s="5">
        <v>17.745999999999999</v>
      </c>
      <c r="D8" s="4" t="s">
        <v>73</v>
      </c>
      <c r="E8" s="5">
        <v>23.5</v>
      </c>
      <c r="F8" s="4"/>
      <c r="H8" s="4" t="s">
        <v>73</v>
      </c>
      <c r="I8" s="5">
        <v>17.66</v>
      </c>
      <c r="J8" s="4" t="s">
        <v>73</v>
      </c>
      <c r="K8" s="5">
        <v>30.789000000000001</v>
      </c>
      <c r="M8" s="1"/>
      <c r="N8" s="1"/>
      <c r="O8" s="1"/>
      <c r="P8" s="1"/>
    </row>
    <row r="9" spans="1:16" x14ac:dyDescent="0.2">
      <c r="B9" s="4" t="s">
        <v>73</v>
      </c>
      <c r="C9" s="5">
        <v>17.946000000000002</v>
      </c>
      <c r="D9" s="4" t="s">
        <v>73</v>
      </c>
      <c r="E9" s="5">
        <v>23.544</v>
      </c>
      <c r="F9" s="4"/>
      <c r="H9" s="4" t="s">
        <v>73</v>
      </c>
      <c r="I9" s="5">
        <v>17.760000000000002</v>
      </c>
      <c r="J9" s="4" t="s">
        <v>73</v>
      </c>
      <c r="K9" s="5">
        <v>30.989000000000001</v>
      </c>
      <c r="M9" s="1"/>
      <c r="N9" s="1"/>
      <c r="O9" s="1"/>
      <c r="P9" s="1"/>
    </row>
    <row r="10" spans="1:16" x14ac:dyDescent="0.2">
      <c r="B10" s="4" t="s">
        <v>74</v>
      </c>
      <c r="C10" s="5">
        <v>17.905999999999999</v>
      </c>
      <c r="D10" s="4" t="s">
        <v>74</v>
      </c>
      <c r="E10" s="5">
        <v>23.227</v>
      </c>
      <c r="F10" s="4"/>
      <c r="H10" s="4" t="s">
        <v>74</v>
      </c>
      <c r="I10" s="5">
        <v>17.489999999999998</v>
      </c>
      <c r="J10" s="4" t="s">
        <v>74</v>
      </c>
      <c r="K10" s="5">
        <v>25.146000000000001</v>
      </c>
      <c r="M10" s="1"/>
      <c r="N10" s="1"/>
      <c r="O10" s="1"/>
      <c r="P10" s="1"/>
    </row>
    <row r="11" spans="1:16" x14ac:dyDescent="0.2">
      <c r="B11" s="4" t="s">
        <v>74</v>
      </c>
      <c r="C11" s="5">
        <v>17.899999999999999</v>
      </c>
      <c r="D11" s="4" t="s">
        <v>74</v>
      </c>
      <c r="E11" s="5">
        <v>23.488</v>
      </c>
      <c r="F11" s="4"/>
      <c r="H11" s="4" t="s">
        <v>74</v>
      </c>
      <c r="I11" s="5">
        <v>17.420000000000002</v>
      </c>
      <c r="J11" s="4" t="s">
        <v>74</v>
      </c>
      <c r="K11" s="5">
        <v>25.18</v>
      </c>
      <c r="M11" s="1"/>
      <c r="N11" s="1"/>
      <c r="O11" s="1"/>
      <c r="P11" s="1"/>
    </row>
    <row r="12" spans="1:16" x14ac:dyDescent="0.2">
      <c r="B12" s="4" t="s">
        <v>74</v>
      </c>
      <c r="C12" s="5">
        <v>17.988</v>
      </c>
      <c r="D12" s="4" t="s">
        <v>74</v>
      </c>
      <c r="E12" s="5">
        <v>23.347999999999999</v>
      </c>
      <c r="F12" s="4"/>
      <c r="H12" s="4" t="s">
        <v>74</v>
      </c>
      <c r="I12" s="5">
        <v>17.443999999999999</v>
      </c>
      <c r="J12" s="4" t="s">
        <v>74</v>
      </c>
      <c r="K12" s="5">
        <v>25.19</v>
      </c>
      <c r="M12" s="1"/>
      <c r="N12" s="1"/>
      <c r="O12" s="1"/>
      <c r="P12" s="1"/>
    </row>
    <row r="13" spans="1:16" x14ac:dyDescent="0.2">
      <c r="B13" s="4" t="s">
        <v>75</v>
      </c>
      <c r="C13" s="5">
        <v>17.501999999999999</v>
      </c>
      <c r="D13" s="4" t="s">
        <v>75</v>
      </c>
      <c r="E13" s="5">
        <v>22.587</v>
      </c>
      <c r="F13" s="4"/>
      <c r="H13" s="4" t="s">
        <v>75</v>
      </c>
      <c r="I13" s="5">
        <v>17.14</v>
      </c>
      <c r="J13" s="4" t="s">
        <v>75</v>
      </c>
      <c r="K13" s="5">
        <v>23.567</v>
      </c>
      <c r="M13" s="1"/>
      <c r="N13" s="1"/>
      <c r="O13" s="1"/>
      <c r="P13" s="1"/>
    </row>
    <row r="14" spans="1:16" x14ac:dyDescent="0.2">
      <c r="B14" s="4" t="s">
        <v>75</v>
      </c>
      <c r="C14" s="5">
        <v>17.23</v>
      </c>
      <c r="D14" s="4" t="s">
        <v>75</v>
      </c>
      <c r="E14" s="5">
        <v>22.1</v>
      </c>
      <c r="F14" s="4"/>
      <c r="H14" s="4" t="s">
        <v>75</v>
      </c>
      <c r="I14" s="5">
        <v>17.292000000000002</v>
      </c>
      <c r="J14" s="4" t="s">
        <v>75</v>
      </c>
      <c r="K14" s="5">
        <v>23.635000000000002</v>
      </c>
      <c r="M14" s="1"/>
      <c r="N14" s="1"/>
      <c r="O14" s="1"/>
      <c r="P14" s="1"/>
    </row>
    <row r="15" spans="1:16" x14ac:dyDescent="0.2">
      <c r="B15" s="4" t="s">
        <v>75</v>
      </c>
      <c r="C15" s="5">
        <v>17.010000000000002</v>
      </c>
      <c r="D15" s="4" t="s">
        <v>75</v>
      </c>
      <c r="E15" s="5">
        <v>22.175999999999998</v>
      </c>
      <c r="F15" s="4"/>
      <c r="H15" s="4" t="s">
        <v>75</v>
      </c>
      <c r="I15" s="5">
        <v>17.231999999999999</v>
      </c>
      <c r="J15" s="4" t="s">
        <v>75</v>
      </c>
      <c r="K15" s="5">
        <v>23.574999999999999</v>
      </c>
      <c r="M15" s="1"/>
      <c r="N15" s="1"/>
      <c r="O15" s="1"/>
      <c r="P15" s="1"/>
    </row>
    <row r="16" spans="1:16" x14ac:dyDescent="0.2">
      <c r="B16" s="4" t="s">
        <v>76</v>
      </c>
      <c r="C16" s="5">
        <v>16.91</v>
      </c>
      <c r="D16" s="4" t="s">
        <v>76</v>
      </c>
      <c r="E16" s="5">
        <v>21.271000000000001</v>
      </c>
      <c r="F16" s="4"/>
      <c r="H16" s="4" t="s">
        <v>76</v>
      </c>
      <c r="I16" s="5">
        <v>16.91</v>
      </c>
      <c r="J16" s="4" t="s">
        <v>76</v>
      </c>
      <c r="K16" s="5">
        <v>23.123999999999999</v>
      </c>
      <c r="M16" s="1"/>
      <c r="N16" s="1"/>
      <c r="O16" s="1"/>
      <c r="P16" s="1"/>
    </row>
    <row r="17" spans="1:16" x14ac:dyDescent="0.2">
      <c r="B17" s="4" t="s">
        <v>76</v>
      </c>
      <c r="C17" s="5">
        <v>17.099</v>
      </c>
      <c r="D17" s="4" t="s">
        <v>76</v>
      </c>
      <c r="E17" s="5">
        <v>21.140999999999998</v>
      </c>
      <c r="F17" s="4"/>
      <c r="H17" s="4" t="s">
        <v>76</v>
      </c>
      <c r="I17" s="5">
        <v>17.097999999999999</v>
      </c>
      <c r="J17" s="4" t="s">
        <v>76</v>
      </c>
      <c r="K17" s="5">
        <v>23.15</v>
      </c>
      <c r="M17" s="1"/>
      <c r="N17" s="1"/>
      <c r="O17" s="1"/>
      <c r="P17" s="1"/>
    </row>
    <row r="18" spans="1:16" x14ac:dyDescent="0.2">
      <c r="B18" s="4" t="s">
        <v>76</v>
      </c>
      <c r="C18" s="5">
        <v>17.081</v>
      </c>
      <c r="D18" s="4" t="s">
        <v>76</v>
      </c>
      <c r="E18" s="5">
        <v>21.221</v>
      </c>
      <c r="F18" s="4"/>
      <c r="H18" s="4" t="s">
        <v>76</v>
      </c>
      <c r="I18" s="5">
        <v>17.082000000000001</v>
      </c>
      <c r="J18" s="4" t="s">
        <v>76</v>
      </c>
      <c r="K18" s="5">
        <v>23.173999999999999</v>
      </c>
      <c r="M18" s="1"/>
      <c r="N18" s="1"/>
      <c r="O18" s="1"/>
      <c r="P18" s="1"/>
    </row>
    <row r="19" spans="1:16" x14ac:dyDescent="0.2">
      <c r="B19" s="4" t="s">
        <v>77</v>
      </c>
      <c r="C19" s="5">
        <v>20.196000000000002</v>
      </c>
      <c r="D19" s="4" t="s">
        <v>77</v>
      </c>
      <c r="E19" s="5">
        <v>27.358000000000001</v>
      </c>
      <c r="F19" s="4"/>
      <c r="H19" s="4" t="s">
        <v>77</v>
      </c>
      <c r="I19" s="5">
        <v>19.923999999999999</v>
      </c>
      <c r="J19" s="4" t="s">
        <v>77</v>
      </c>
      <c r="K19" s="5">
        <v>30.332000000000001</v>
      </c>
      <c r="M19" s="1"/>
      <c r="N19" s="1"/>
      <c r="O19" s="1"/>
      <c r="P19" s="1"/>
    </row>
    <row r="20" spans="1:16" x14ac:dyDescent="0.2">
      <c r="B20" s="4" t="s">
        <v>77</v>
      </c>
      <c r="C20" s="5">
        <v>19.8</v>
      </c>
      <c r="D20" s="4" t="s">
        <v>77</v>
      </c>
      <c r="E20" s="5">
        <v>27.64</v>
      </c>
      <c r="F20" s="4"/>
      <c r="H20" s="4" t="s">
        <v>77</v>
      </c>
      <c r="I20" s="5">
        <v>19.98</v>
      </c>
      <c r="J20" s="4" t="s">
        <v>77</v>
      </c>
      <c r="K20" s="5">
        <v>30.3</v>
      </c>
      <c r="M20" s="1"/>
      <c r="N20" s="1"/>
      <c r="O20" s="1"/>
      <c r="P20" s="1"/>
    </row>
    <row r="21" spans="1:16" x14ac:dyDescent="0.2">
      <c r="B21" s="4" t="s">
        <v>77</v>
      </c>
      <c r="C21" s="5">
        <v>19.788</v>
      </c>
      <c r="D21" s="4" t="s">
        <v>77</v>
      </c>
      <c r="E21" s="5">
        <v>27.611999999999998</v>
      </c>
      <c r="F21" s="4"/>
      <c r="H21" s="4" t="s">
        <v>77</v>
      </c>
      <c r="I21" s="5">
        <v>19.986000000000001</v>
      </c>
      <c r="J21" s="4" t="s">
        <v>77</v>
      </c>
      <c r="K21" s="5">
        <v>30.352</v>
      </c>
      <c r="M21" s="1"/>
      <c r="N21" s="1"/>
      <c r="O21" s="1"/>
      <c r="P21" s="1"/>
    </row>
    <row r="22" spans="1:16" x14ac:dyDescent="0.2">
      <c r="B22" s="4"/>
      <c r="C22" s="5"/>
      <c r="D22" s="4"/>
      <c r="E22" s="5"/>
      <c r="F22" s="4"/>
      <c r="H22" s="4"/>
      <c r="I22" s="5"/>
      <c r="J22" s="4"/>
      <c r="K22" s="5"/>
      <c r="M22" s="1"/>
      <c r="N22" s="1"/>
      <c r="O22" s="1"/>
      <c r="P22" s="1"/>
    </row>
    <row r="23" spans="1:16" x14ac:dyDescent="0.2">
      <c r="A23" s="2" t="s">
        <v>58</v>
      </c>
      <c r="B23" s="4" t="s">
        <v>72</v>
      </c>
      <c r="C23" s="5">
        <v>17.084</v>
      </c>
      <c r="D23" s="4" t="s">
        <v>72</v>
      </c>
      <c r="E23" s="5">
        <v>29.966999999999999</v>
      </c>
      <c r="F23" s="4"/>
      <c r="G23" s="2" t="s">
        <v>59</v>
      </c>
      <c r="H23" s="4" t="s">
        <v>72</v>
      </c>
      <c r="I23" s="5">
        <v>18.363</v>
      </c>
      <c r="J23" s="4" t="s">
        <v>72</v>
      </c>
      <c r="K23" s="5">
        <v>22.986999999999998</v>
      </c>
      <c r="M23" s="1"/>
      <c r="N23" s="1"/>
      <c r="O23" s="1"/>
      <c r="P23" s="1"/>
    </row>
    <row r="24" spans="1:16" x14ac:dyDescent="0.2">
      <c r="B24" s="4" t="s">
        <v>72</v>
      </c>
      <c r="C24" s="5">
        <v>17.155999999999999</v>
      </c>
      <c r="D24" s="4" t="s">
        <v>72</v>
      </c>
      <c r="E24" s="5">
        <v>29.507000000000001</v>
      </c>
      <c r="F24" s="4"/>
      <c r="H24" s="4" t="s">
        <v>72</v>
      </c>
      <c r="I24" s="5">
        <v>18.466999999999999</v>
      </c>
      <c r="J24" s="4" t="s">
        <v>72</v>
      </c>
      <c r="K24" s="5">
        <v>22.97</v>
      </c>
      <c r="M24" s="1"/>
      <c r="N24" s="1"/>
      <c r="O24" s="1"/>
      <c r="P24" s="1"/>
    </row>
    <row r="25" spans="1:16" x14ac:dyDescent="0.2">
      <c r="B25" s="4" t="s">
        <v>72</v>
      </c>
      <c r="C25" s="5">
        <v>17.113</v>
      </c>
      <c r="D25" s="4" t="s">
        <v>72</v>
      </c>
      <c r="E25" s="5">
        <v>29.382000000000001</v>
      </c>
      <c r="F25" s="4"/>
      <c r="H25" s="4" t="s">
        <v>72</v>
      </c>
      <c r="I25" s="5">
        <v>18.266999999999999</v>
      </c>
      <c r="J25" s="4" t="s">
        <v>72</v>
      </c>
      <c r="K25" s="5">
        <v>22.963999999999999</v>
      </c>
      <c r="M25" s="1"/>
      <c r="N25" s="1"/>
      <c r="O25" s="1"/>
      <c r="P25" s="1"/>
    </row>
    <row r="26" spans="1:16" x14ac:dyDescent="0.2">
      <c r="B26" s="4" t="s">
        <v>73</v>
      </c>
      <c r="C26" s="5">
        <v>18.117000000000001</v>
      </c>
      <c r="D26" s="4" t="s">
        <v>73</v>
      </c>
      <c r="E26" s="5">
        <v>23.196000000000002</v>
      </c>
      <c r="F26" s="4"/>
      <c r="H26" s="4" t="s">
        <v>73</v>
      </c>
      <c r="I26" s="5">
        <v>18.122</v>
      </c>
      <c r="J26" s="4" t="s">
        <v>73</v>
      </c>
      <c r="K26" s="5">
        <v>34.289000000000001</v>
      </c>
      <c r="M26" s="1"/>
      <c r="N26" s="1"/>
      <c r="O26" s="1"/>
      <c r="P26" s="1"/>
    </row>
    <row r="27" spans="1:16" x14ac:dyDescent="0.2">
      <c r="B27" s="4" t="s">
        <v>73</v>
      </c>
      <c r="C27" s="5">
        <v>17.7</v>
      </c>
      <c r="D27" s="4" t="s">
        <v>73</v>
      </c>
      <c r="E27" s="5">
        <v>23.157</v>
      </c>
      <c r="F27" s="4"/>
      <c r="H27" s="4" t="s">
        <v>73</v>
      </c>
      <c r="I27" s="5">
        <v>17.72</v>
      </c>
      <c r="J27" s="4" t="s">
        <v>73</v>
      </c>
      <c r="K27" s="5">
        <v>34.200000000000003</v>
      </c>
      <c r="M27" s="1"/>
      <c r="N27" s="1"/>
      <c r="O27" s="1"/>
      <c r="P27" s="1"/>
    </row>
    <row r="28" spans="1:16" x14ac:dyDescent="0.2">
      <c r="B28" s="4" t="s">
        <v>73</v>
      </c>
      <c r="C28" s="5">
        <v>17.992000000000001</v>
      </c>
      <c r="D28" s="4" t="s">
        <v>73</v>
      </c>
      <c r="E28" s="5">
        <v>23.196999999999999</v>
      </c>
      <c r="F28" s="4"/>
      <c r="H28" s="4" t="s">
        <v>73</v>
      </c>
      <c r="I28" s="5">
        <v>17.774000000000001</v>
      </c>
      <c r="J28" s="4" t="s">
        <v>73</v>
      </c>
      <c r="K28" s="5">
        <v>34.2014</v>
      </c>
      <c r="M28" s="1"/>
      <c r="N28" s="1"/>
      <c r="O28" s="1"/>
      <c r="P28" s="1"/>
    </row>
    <row r="29" spans="1:16" x14ac:dyDescent="0.2">
      <c r="B29" s="4" t="s">
        <v>74</v>
      </c>
      <c r="C29" s="5">
        <v>17.905999999999999</v>
      </c>
      <c r="D29" s="4" t="s">
        <v>74</v>
      </c>
      <c r="E29" s="5">
        <v>23.253</v>
      </c>
      <c r="F29" s="4"/>
      <c r="H29" s="4" t="s">
        <v>74</v>
      </c>
      <c r="I29" s="5">
        <v>17.613</v>
      </c>
      <c r="J29" s="4" t="s">
        <v>74</v>
      </c>
      <c r="K29" s="5">
        <v>24.024999999999999</v>
      </c>
      <c r="M29" s="1"/>
      <c r="N29" s="1"/>
      <c r="O29" s="1"/>
      <c r="P29" s="1"/>
    </row>
    <row r="30" spans="1:16" x14ac:dyDescent="0.2">
      <c r="B30" s="4" t="s">
        <v>74</v>
      </c>
      <c r="C30" s="5">
        <v>17.93</v>
      </c>
      <c r="D30" s="4" t="s">
        <v>74</v>
      </c>
      <c r="E30" s="5">
        <v>23.388000000000002</v>
      </c>
      <c r="F30" s="4"/>
      <c r="H30" s="4" t="s">
        <v>74</v>
      </c>
      <c r="I30" s="5">
        <v>17.34</v>
      </c>
      <c r="J30" s="4" t="s">
        <v>74</v>
      </c>
      <c r="K30" s="5">
        <v>24.149000000000001</v>
      </c>
      <c r="M30" s="1"/>
      <c r="N30" s="1"/>
      <c r="O30" s="1"/>
      <c r="P30" s="1"/>
    </row>
    <row r="31" spans="1:16" x14ac:dyDescent="0.2">
      <c r="B31" s="4" t="s">
        <v>74</v>
      </c>
      <c r="C31" s="5">
        <v>17.957999999999998</v>
      </c>
      <c r="D31" s="4" t="s">
        <v>74</v>
      </c>
      <c r="E31" s="5">
        <v>23.228000000000002</v>
      </c>
      <c r="F31" s="4"/>
      <c r="H31" s="4" t="s">
        <v>74</v>
      </c>
      <c r="I31" s="5">
        <v>17.350000000000001</v>
      </c>
      <c r="J31" s="4" t="s">
        <v>74</v>
      </c>
      <c r="K31" s="5">
        <v>23.949000000000002</v>
      </c>
      <c r="M31" s="1"/>
      <c r="N31" s="1"/>
      <c r="O31" s="1"/>
      <c r="P31" s="1"/>
    </row>
    <row r="32" spans="1:16" x14ac:dyDescent="0.2">
      <c r="B32" s="4" t="s">
        <v>75</v>
      </c>
      <c r="C32" s="5">
        <v>17.501999999999999</v>
      </c>
      <c r="D32" s="4" t="s">
        <v>75</v>
      </c>
      <c r="E32" s="5">
        <v>22.558</v>
      </c>
      <c r="F32" s="4"/>
      <c r="H32" s="4" t="s">
        <v>75</v>
      </c>
      <c r="I32" s="5">
        <v>17.478000000000002</v>
      </c>
      <c r="J32" s="4" t="s">
        <v>75</v>
      </c>
      <c r="K32" s="5">
        <v>23.263999999999999</v>
      </c>
      <c r="M32" s="1"/>
      <c r="N32" s="1"/>
      <c r="O32" s="1"/>
      <c r="P32" s="1"/>
    </row>
    <row r="33" spans="1:16" x14ac:dyDescent="0.2">
      <c r="B33" s="4" t="s">
        <v>75</v>
      </c>
      <c r="C33" s="5">
        <v>17</v>
      </c>
      <c r="D33" s="4" t="s">
        <v>75</v>
      </c>
      <c r="E33" s="5">
        <v>22.78</v>
      </c>
      <c r="F33" s="4"/>
      <c r="H33" s="4" t="s">
        <v>75</v>
      </c>
      <c r="I33" s="5">
        <v>17.350000000000001</v>
      </c>
      <c r="J33" s="4" t="s">
        <v>75</v>
      </c>
      <c r="K33" s="5">
        <v>23.399000000000001</v>
      </c>
      <c r="M33" s="1"/>
      <c r="N33" s="1"/>
      <c r="O33" s="1"/>
      <c r="P33" s="1"/>
    </row>
    <row r="34" spans="1:16" x14ac:dyDescent="0.2">
      <c r="B34" s="4" t="s">
        <v>75</v>
      </c>
      <c r="C34" s="5">
        <v>17.239999999999998</v>
      </c>
      <c r="D34" s="4" t="s">
        <v>75</v>
      </c>
      <c r="E34" s="5">
        <v>22.718</v>
      </c>
      <c r="F34" s="4"/>
      <c r="H34" s="4" t="s">
        <v>75</v>
      </c>
      <c r="I34" s="5">
        <v>17.318000000000001</v>
      </c>
      <c r="J34" s="4" t="s">
        <v>75</v>
      </c>
      <c r="K34" s="5">
        <v>23.381</v>
      </c>
      <c r="M34" s="1"/>
      <c r="N34" s="1"/>
      <c r="O34" s="1"/>
      <c r="P34" s="1"/>
    </row>
    <row r="35" spans="1:16" x14ac:dyDescent="0.2">
      <c r="B35" s="4" t="s">
        <v>76</v>
      </c>
      <c r="C35" s="5">
        <v>16.91</v>
      </c>
      <c r="D35" s="4" t="s">
        <v>76</v>
      </c>
      <c r="E35" s="5">
        <v>22.073</v>
      </c>
      <c r="F35" s="4"/>
      <c r="H35" s="4" t="s">
        <v>76</v>
      </c>
      <c r="I35" s="5">
        <v>17.105</v>
      </c>
      <c r="J35" s="4" t="s">
        <v>76</v>
      </c>
      <c r="K35" s="5">
        <v>22.576000000000001</v>
      </c>
      <c r="M35" s="1"/>
      <c r="N35" s="1"/>
      <c r="O35" s="1"/>
      <c r="P35" s="1"/>
    </row>
    <row r="36" spans="1:16" x14ac:dyDescent="0.2">
      <c r="B36" s="4" t="s">
        <v>76</v>
      </c>
      <c r="C36" s="5">
        <v>17.29</v>
      </c>
      <c r="D36" s="4" t="s">
        <v>76</v>
      </c>
      <c r="E36" s="5">
        <v>22.082000000000001</v>
      </c>
      <c r="F36" s="4"/>
      <c r="H36" s="4" t="s">
        <v>76</v>
      </c>
      <c r="I36" s="5">
        <v>16.832999999999998</v>
      </c>
      <c r="J36" s="4" t="s">
        <v>76</v>
      </c>
      <c r="K36" s="5">
        <v>22.594000000000001</v>
      </c>
      <c r="M36" s="1"/>
      <c r="N36" s="1"/>
      <c r="O36" s="1"/>
      <c r="P36" s="1"/>
    </row>
    <row r="37" spans="1:16" x14ac:dyDescent="0.2">
      <c r="B37" s="4" t="s">
        <v>76</v>
      </c>
      <c r="C37" s="5">
        <v>16.89</v>
      </c>
      <c r="D37" s="4" t="s">
        <v>76</v>
      </c>
      <c r="E37" s="5">
        <v>22.062000000000001</v>
      </c>
      <c r="F37" s="4"/>
      <c r="H37" s="4" t="s">
        <v>76</v>
      </c>
      <c r="I37" s="5">
        <v>16.789000000000001</v>
      </c>
      <c r="J37" s="4" t="s">
        <v>76</v>
      </c>
      <c r="K37" s="5">
        <v>22.553999999999998</v>
      </c>
      <c r="M37" s="1"/>
      <c r="N37" s="1"/>
      <c r="O37" s="1"/>
      <c r="P37" s="1"/>
    </row>
    <row r="38" spans="1:16" x14ac:dyDescent="0.2">
      <c r="B38" s="4" t="s">
        <v>77</v>
      </c>
      <c r="C38" s="5">
        <v>20.196000000000002</v>
      </c>
      <c r="D38" s="4" t="s">
        <v>77</v>
      </c>
      <c r="E38" s="5">
        <v>24.771000000000001</v>
      </c>
      <c r="F38" s="4"/>
      <c r="H38" s="4" t="s">
        <v>77</v>
      </c>
      <c r="I38" s="5">
        <v>20.196000000000002</v>
      </c>
      <c r="J38" s="4" t="s">
        <v>77</v>
      </c>
      <c r="K38" s="5">
        <v>28.13</v>
      </c>
      <c r="M38" s="1"/>
      <c r="N38" s="1"/>
      <c r="O38" s="1"/>
      <c r="P38" s="1"/>
    </row>
    <row r="39" spans="1:16" x14ac:dyDescent="0.2">
      <c r="B39" s="4" t="s">
        <v>77</v>
      </c>
      <c r="C39" s="5">
        <v>19.824000000000002</v>
      </c>
      <c r="D39" s="4" t="s">
        <v>77</v>
      </c>
      <c r="E39" s="5">
        <v>24.78</v>
      </c>
      <c r="F39" s="4"/>
      <c r="H39" s="4" t="s">
        <v>77</v>
      </c>
      <c r="I39" s="5">
        <v>19.774000000000001</v>
      </c>
      <c r="J39" s="4" t="s">
        <v>77</v>
      </c>
      <c r="K39" s="5">
        <v>28.27</v>
      </c>
      <c r="M39" s="1"/>
      <c r="N39" s="1"/>
      <c r="O39" s="1"/>
      <c r="P39" s="1"/>
    </row>
    <row r="40" spans="1:16" ht="17" customHeight="1" x14ac:dyDescent="0.2">
      <c r="B40" s="4" t="s">
        <v>77</v>
      </c>
      <c r="C40" s="5">
        <v>19.763999999999999</v>
      </c>
      <c r="D40" s="4" t="s">
        <v>77</v>
      </c>
      <c r="E40" s="5">
        <v>24.797999999999998</v>
      </c>
      <c r="F40" s="4"/>
      <c r="H40" s="4" t="s">
        <v>77</v>
      </c>
      <c r="I40" s="5">
        <v>19.824000000000002</v>
      </c>
      <c r="J40" s="4" t="s">
        <v>77</v>
      </c>
      <c r="K40" s="5">
        <v>28.288</v>
      </c>
      <c r="M40" s="1"/>
      <c r="N40" s="1"/>
      <c r="O40" s="1"/>
      <c r="P40" s="1"/>
    </row>
    <row r="41" spans="1:16" x14ac:dyDescent="0.2">
      <c r="B41" s="4"/>
      <c r="C41" s="5"/>
      <c r="D41" s="4"/>
      <c r="E41" s="5"/>
      <c r="F41" s="4"/>
      <c r="H41" s="4"/>
      <c r="I41" s="5"/>
      <c r="J41" s="4"/>
      <c r="K41" s="5"/>
      <c r="M41" s="1"/>
      <c r="N41" s="1"/>
      <c r="O41" s="1"/>
      <c r="P41" s="1"/>
    </row>
    <row r="42" spans="1:16" x14ac:dyDescent="0.2">
      <c r="A42" s="2" t="s">
        <v>39</v>
      </c>
      <c r="B42" s="4" t="s">
        <v>72</v>
      </c>
      <c r="C42" s="5">
        <v>17.084</v>
      </c>
      <c r="D42" s="4" t="s">
        <v>72</v>
      </c>
      <c r="E42" s="5">
        <v>32.89</v>
      </c>
      <c r="F42" s="4"/>
      <c r="G42" s="2" t="s">
        <v>34</v>
      </c>
      <c r="H42" s="4" t="s">
        <v>72</v>
      </c>
      <c r="I42" s="5">
        <v>18.363</v>
      </c>
      <c r="J42" s="4" t="s">
        <v>72</v>
      </c>
      <c r="K42" s="5">
        <v>32.411000000000001</v>
      </c>
      <c r="M42" s="1"/>
      <c r="N42" s="1"/>
      <c r="O42" s="1"/>
      <c r="P42" s="1"/>
    </row>
    <row r="43" spans="1:16" x14ac:dyDescent="0.2">
      <c r="B43" s="4" t="s">
        <v>72</v>
      </c>
      <c r="C43" s="5">
        <v>17.155999999999999</v>
      </c>
      <c r="D43" s="4" t="s">
        <v>72</v>
      </c>
      <c r="E43" s="5">
        <v>33.932000000000002</v>
      </c>
      <c r="F43" s="4"/>
      <c r="H43" s="4" t="s">
        <v>72</v>
      </c>
      <c r="I43" s="5">
        <v>18.356999999999999</v>
      </c>
      <c r="J43" s="4" t="s">
        <v>72</v>
      </c>
      <c r="K43" s="5">
        <v>32.344000000000001</v>
      </c>
      <c r="M43" s="1"/>
      <c r="N43" s="1"/>
      <c r="O43" s="1"/>
      <c r="P43" s="1"/>
    </row>
    <row r="44" spans="1:16" x14ac:dyDescent="0.2">
      <c r="B44" s="4" t="s">
        <v>72</v>
      </c>
      <c r="C44" s="5">
        <v>17.113</v>
      </c>
      <c r="D44" s="4" t="s">
        <v>72</v>
      </c>
      <c r="E44" s="5">
        <v>32.954000000000001</v>
      </c>
      <c r="F44" s="4"/>
      <c r="H44" s="4" t="s">
        <v>72</v>
      </c>
      <c r="I44" s="5">
        <v>18.376999999999999</v>
      </c>
      <c r="J44" s="4" t="s">
        <v>72</v>
      </c>
      <c r="K44" s="5">
        <v>32.264000000000003</v>
      </c>
      <c r="M44" s="1"/>
      <c r="N44" s="1"/>
      <c r="O44" s="1"/>
      <c r="P44" s="1"/>
    </row>
    <row r="45" spans="1:16" x14ac:dyDescent="0.2">
      <c r="B45" s="4" t="s">
        <v>73</v>
      </c>
      <c r="C45" s="5">
        <v>18.117000000000001</v>
      </c>
      <c r="D45" s="4" t="s">
        <v>73</v>
      </c>
      <c r="E45" s="5">
        <v>21.225000000000001</v>
      </c>
      <c r="F45" s="4"/>
      <c r="H45" s="4" t="s">
        <v>73</v>
      </c>
      <c r="I45" s="5">
        <v>18.122</v>
      </c>
      <c r="J45" s="4" t="s">
        <v>73</v>
      </c>
      <c r="K45" s="5">
        <v>28.236000000000001</v>
      </c>
      <c r="M45" s="1"/>
      <c r="N45" s="1"/>
      <c r="O45" s="1"/>
      <c r="P45" s="1"/>
    </row>
    <row r="46" spans="1:16" x14ac:dyDescent="0.2">
      <c r="B46" s="4" t="s">
        <v>73</v>
      </c>
      <c r="C46" s="5">
        <v>17.8</v>
      </c>
      <c r="D46" s="4" t="s">
        <v>73</v>
      </c>
      <c r="E46" s="5">
        <v>21.024999999999999</v>
      </c>
      <c r="F46" s="4"/>
      <c r="H46" s="4" t="s">
        <v>73</v>
      </c>
      <c r="I46" s="5">
        <v>17.850000000000001</v>
      </c>
      <c r="J46" s="4" t="s">
        <v>73</v>
      </c>
      <c r="K46" s="5">
        <v>28.372</v>
      </c>
      <c r="M46" s="1"/>
      <c r="N46" s="1"/>
      <c r="O46" s="1"/>
      <c r="P46" s="1"/>
    </row>
    <row r="47" spans="1:16" x14ac:dyDescent="0.2">
      <c r="B47" s="4" t="s">
        <v>73</v>
      </c>
      <c r="C47" s="5">
        <v>17.891999999999999</v>
      </c>
      <c r="D47" s="4" t="s">
        <v>73</v>
      </c>
      <c r="E47" s="5">
        <v>20.824999999999999</v>
      </c>
      <c r="F47" s="4"/>
      <c r="H47" s="4" t="s">
        <v>73</v>
      </c>
      <c r="I47" s="5">
        <v>17.643999999999998</v>
      </c>
      <c r="J47" s="4" t="s">
        <v>73</v>
      </c>
      <c r="K47" s="5">
        <v>28.332000000000001</v>
      </c>
      <c r="M47" s="1"/>
      <c r="N47" s="1"/>
      <c r="O47" s="1"/>
      <c r="P47" s="1"/>
    </row>
    <row r="48" spans="1:16" x14ac:dyDescent="0.2">
      <c r="B48" s="4" t="s">
        <v>74</v>
      </c>
      <c r="C48" s="5">
        <v>17.905999999999999</v>
      </c>
      <c r="D48" s="4" t="s">
        <v>74</v>
      </c>
      <c r="E48" s="5">
        <v>23.062999999999999</v>
      </c>
      <c r="F48" s="4"/>
      <c r="H48" s="4" t="s">
        <v>74</v>
      </c>
      <c r="I48" s="5">
        <v>17.613</v>
      </c>
      <c r="J48" s="4" t="s">
        <v>74</v>
      </c>
      <c r="K48" s="5">
        <v>24.062999999999999</v>
      </c>
      <c r="M48" s="1"/>
      <c r="N48" s="1"/>
      <c r="O48" s="1"/>
      <c r="P48" s="1"/>
    </row>
    <row r="49" spans="1:16" x14ac:dyDescent="0.2">
      <c r="B49" s="4" t="s">
        <v>74</v>
      </c>
      <c r="C49" s="5">
        <v>17.93</v>
      </c>
      <c r="D49" s="4" t="s">
        <v>74</v>
      </c>
      <c r="E49" s="5">
        <v>22.85</v>
      </c>
      <c r="F49" s="4"/>
      <c r="H49" s="4" t="s">
        <v>74</v>
      </c>
      <c r="I49" s="5">
        <v>17.364999999999998</v>
      </c>
      <c r="J49" s="4" t="s">
        <v>74</v>
      </c>
      <c r="K49" s="5">
        <v>24.071999999999999</v>
      </c>
      <c r="M49" s="1"/>
      <c r="N49" s="1"/>
      <c r="O49" s="1"/>
      <c r="P49" s="1"/>
    </row>
    <row r="50" spans="1:16" x14ac:dyDescent="0.2">
      <c r="B50" s="4" t="s">
        <v>74</v>
      </c>
      <c r="C50" s="5">
        <v>17.957999999999998</v>
      </c>
      <c r="D50" s="4" t="s">
        <v>74</v>
      </c>
      <c r="E50" s="5">
        <v>22.79</v>
      </c>
      <c r="F50" s="4"/>
      <c r="H50" s="4" t="s">
        <v>74</v>
      </c>
      <c r="I50" s="5">
        <v>17.324999999999999</v>
      </c>
      <c r="J50" s="4" t="s">
        <v>74</v>
      </c>
      <c r="K50" s="5">
        <v>24.09</v>
      </c>
      <c r="M50" s="1"/>
      <c r="N50" s="1"/>
      <c r="O50" s="1"/>
      <c r="P50" s="1"/>
    </row>
    <row r="51" spans="1:16" x14ac:dyDescent="0.2">
      <c r="B51" s="4" t="s">
        <v>75</v>
      </c>
      <c r="C51" s="5">
        <v>17.501999999999999</v>
      </c>
      <c r="D51" s="4" t="s">
        <v>75</v>
      </c>
      <c r="E51" s="5">
        <v>21.853999999999999</v>
      </c>
      <c r="F51" s="4"/>
      <c r="H51" s="4" t="s">
        <v>75</v>
      </c>
      <c r="I51" s="5">
        <v>17.478000000000002</v>
      </c>
      <c r="J51" s="4" t="s">
        <v>75</v>
      </c>
      <c r="K51" s="5">
        <v>23.629000000000001</v>
      </c>
      <c r="M51" s="1"/>
      <c r="N51" s="1"/>
      <c r="O51" s="1"/>
      <c r="P51" s="1"/>
    </row>
    <row r="52" spans="1:16" x14ac:dyDescent="0.2">
      <c r="B52" s="4" t="s">
        <v>75</v>
      </c>
      <c r="C52" s="5">
        <v>17</v>
      </c>
      <c r="D52" s="4" t="s">
        <v>75</v>
      </c>
      <c r="E52" s="5">
        <v>21.893000000000001</v>
      </c>
      <c r="F52" s="4"/>
      <c r="H52" s="4" t="s">
        <v>75</v>
      </c>
      <c r="I52" s="5">
        <v>17.34</v>
      </c>
      <c r="J52" s="4" t="s">
        <v>75</v>
      </c>
      <c r="K52" s="5">
        <v>23.672000000000001</v>
      </c>
      <c r="M52" s="1"/>
      <c r="N52" s="1"/>
      <c r="O52" s="1"/>
      <c r="P52" s="1"/>
    </row>
    <row r="53" spans="1:16" x14ac:dyDescent="0.2">
      <c r="B53" s="4" t="s">
        <v>75</v>
      </c>
      <c r="C53" s="5">
        <v>17.239999999999998</v>
      </c>
      <c r="D53" s="4" t="s">
        <v>75</v>
      </c>
      <c r="E53" s="5">
        <v>21.847000000000001</v>
      </c>
      <c r="F53" s="4"/>
      <c r="H53" s="4" t="s">
        <v>75</v>
      </c>
      <c r="I53" s="5">
        <v>17.327999999999999</v>
      </c>
      <c r="J53" s="4" t="s">
        <v>75</v>
      </c>
      <c r="K53" s="5">
        <v>23.472000000000001</v>
      </c>
      <c r="M53" s="1"/>
      <c r="N53" s="1"/>
      <c r="O53" s="1"/>
      <c r="P53" s="1"/>
    </row>
    <row r="54" spans="1:16" x14ac:dyDescent="0.2">
      <c r="B54" s="4" t="s">
        <v>76</v>
      </c>
      <c r="C54" s="5">
        <v>16.91</v>
      </c>
      <c r="D54" s="4" t="s">
        <v>76</v>
      </c>
      <c r="E54" s="5">
        <v>21.434999999999999</v>
      </c>
      <c r="F54" s="4"/>
      <c r="H54" s="4" t="s">
        <v>76</v>
      </c>
      <c r="I54" s="5">
        <v>17.105</v>
      </c>
      <c r="J54" s="4" t="s">
        <v>76</v>
      </c>
      <c r="K54" s="5">
        <v>22.983000000000001</v>
      </c>
      <c r="M54" s="1"/>
      <c r="N54" s="1"/>
      <c r="O54" s="1"/>
      <c r="P54" s="1"/>
    </row>
    <row r="55" spans="1:16" x14ac:dyDescent="0.2">
      <c r="B55" s="4" t="s">
        <v>76</v>
      </c>
      <c r="C55" s="5">
        <v>17.29</v>
      </c>
      <c r="D55" s="4" t="s">
        <v>76</v>
      </c>
      <c r="E55" s="5">
        <v>21.3</v>
      </c>
      <c r="F55" s="4"/>
      <c r="H55" s="4" t="s">
        <v>76</v>
      </c>
      <c r="I55" s="5">
        <v>16.844000000000001</v>
      </c>
      <c r="J55" s="4" t="s">
        <v>76</v>
      </c>
      <c r="K55" s="5">
        <v>23.059000000000001</v>
      </c>
      <c r="M55" s="1"/>
      <c r="N55" s="1"/>
      <c r="O55" s="1"/>
      <c r="P55" s="1"/>
    </row>
    <row r="56" spans="1:16" x14ac:dyDescent="0.2">
      <c r="B56" s="4" t="s">
        <v>76</v>
      </c>
      <c r="C56" s="5">
        <v>16.89</v>
      </c>
      <c r="D56" s="4" t="s">
        <v>76</v>
      </c>
      <c r="E56" s="5">
        <v>21.385999999999999</v>
      </c>
      <c r="F56" s="4"/>
      <c r="H56" s="4" t="s">
        <v>76</v>
      </c>
      <c r="I56" s="5">
        <v>16.777999999999999</v>
      </c>
      <c r="J56" s="4" t="s">
        <v>76</v>
      </c>
      <c r="K56" s="5">
        <v>23.099</v>
      </c>
      <c r="M56" s="1"/>
      <c r="N56" s="1"/>
      <c r="O56" s="1"/>
      <c r="P56" s="1"/>
    </row>
    <row r="57" spans="1:16" x14ac:dyDescent="0.2">
      <c r="B57" s="4" t="s">
        <v>77</v>
      </c>
      <c r="C57" s="5">
        <v>20.196000000000002</v>
      </c>
      <c r="D57" s="4" t="s">
        <v>77</v>
      </c>
      <c r="E57" s="5">
        <v>31.312999999999999</v>
      </c>
      <c r="F57" s="4"/>
      <c r="H57" s="4" t="s">
        <v>77</v>
      </c>
      <c r="I57" s="5">
        <v>20.196000000000002</v>
      </c>
      <c r="J57" s="4" t="s">
        <v>77</v>
      </c>
      <c r="K57" s="5">
        <v>24.245000000000001</v>
      </c>
      <c r="M57" s="1"/>
      <c r="N57" s="1"/>
      <c r="O57" s="1"/>
      <c r="P57" s="1"/>
    </row>
    <row r="58" spans="1:16" x14ac:dyDescent="0.2">
      <c r="B58" s="4" t="s">
        <v>77</v>
      </c>
      <c r="C58" s="5">
        <v>19.824000000000002</v>
      </c>
      <c r="D58" s="4" t="s">
        <v>77</v>
      </c>
      <c r="E58" s="5">
        <v>31.158000000000001</v>
      </c>
      <c r="F58" s="4"/>
      <c r="H58" s="4" t="s">
        <v>77</v>
      </c>
      <c r="I58" s="5">
        <v>19.763999999999999</v>
      </c>
      <c r="J58" s="4" t="s">
        <v>77</v>
      </c>
      <c r="K58" s="5">
        <v>23.951000000000001</v>
      </c>
      <c r="M58" s="1"/>
      <c r="N58" s="1"/>
      <c r="O58" s="1"/>
      <c r="P58" s="1"/>
    </row>
    <row r="59" spans="1:16" x14ac:dyDescent="0.2">
      <c r="B59" s="4" t="s">
        <v>77</v>
      </c>
      <c r="C59" s="5">
        <v>19.763999999999999</v>
      </c>
      <c r="D59" s="4" t="s">
        <v>77</v>
      </c>
      <c r="E59" s="5">
        <v>31.1</v>
      </c>
      <c r="F59" s="4"/>
      <c r="H59" s="4" t="s">
        <v>77</v>
      </c>
      <c r="I59" s="5">
        <v>19.824000000000002</v>
      </c>
      <c r="J59" s="4" t="s">
        <v>77</v>
      </c>
      <c r="K59" s="5">
        <v>23.991</v>
      </c>
      <c r="M59" s="1"/>
      <c r="N59" s="1"/>
      <c r="O59" s="1"/>
      <c r="P59" s="1"/>
    </row>
    <row r="60" spans="1:16" x14ac:dyDescent="0.2">
      <c r="B60" s="4"/>
      <c r="C60" s="5"/>
      <c r="D60" s="4"/>
      <c r="E60" s="5"/>
      <c r="F60" s="4"/>
      <c r="H60" s="4"/>
      <c r="I60" s="5"/>
      <c r="J60" s="4"/>
      <c r="K60" s="5"/>
      <c r="M60" s="1"/>
      <c r="N60" s="1"/>
      <c r="O60" s="1"/>
      <c r="P60" s="1"/>
    </row>
    <row r="61" spans="1:16" x14ac:dyDescent="0.2">
      <c r="A61" s="2" t="s">
        <v>38</v>
      </c>
      <c r="B61" s="4" t="s">
        <v>72</v>
      </c>
      <c r="C61" s="5">
        <v>17.401</v>
      </c>
      <c r="D61" s="4" t="s">
        <v>72</v>
      </c>
      <c r="E61" s="5">
        <v>27.812999999999999</v>
      </c>
      <c r="F61" s="4"/>
      <c r="G61" s="2" t="s">
        <v>61</v>
      </c>
      <c r="H61" s="4" t="s">
        <v>72</v>
      </c>
      <c r="I61" s="5">
        <v>18.363</v>
      </c>
      <c r="J61" s="4" t="s">
        <v>72</v>
      </c>
      <c r="K61" s="5">
        <v>34.283999999999999</v>
      </c>
      <c r="M61" s="1"/>
      <c r="N61" s="1"/>
      <c r="O61" s="1"/>
      <c r="P61" s="1"/>
    </row>
    <row r="62" spans="1:16" x14ac:dyDescent="0.2">
      <c r="B62" s="4" t="s">
        <v>72</v>
      </c>
      <c r="C62" s="5">
        <v>17.544</v>
      </c>
      <c r="D62" s="4" t="s">
        <v>72</v>
      </c>
      <c r="E62" s="5">
        <v>27.780999999999999</v>
      </c>
      <c r="F62" s="4"/>
      <c r="H62" s="4" t="s">
        <v>72</v>
      </c>
      <c r="I62" s="5">
        <v>18.38</v>
      </c>
      <c r="J62" s="4" t="s">
        <v>72</v>
      </c>
      <c r="K62" s="5">
        <v>33.994</v>
      </c>
      <c r="M62" s="1"/>
      <c r="N62" s="1"/>
      <c r="O62" s="1"/>
      <c r="P62" s="1"/>
    </row>
    <row r="63" spans="1:16" x14ac:dyDescent="0.2">
      <c r="B63" s="4" t="s">
        <v>72</v>
      </c>
      <c r="C63" s="5">
        <v>17.539000000000001</v>
      </c>
      <c r="D63" s="4" t="s">
        <v>72</v>
      </c>
      <c r="E63" s="5">
        <v>27.866</v>
      </c>
      <c r="F63" s="4"/>
      <c r="H63" s="4" t="s">
        <v>72</v>
      </c>
      <c r="I63" s="5">
        <v>18.353999999999999</v>
      </c>
      <c r="J63" s="4" t="s">
        <v>72</v>
      </c>
      <c r="K63" s="5">
        <v>33.973999999999997</v>
      </c>
      <c r="M63" s="1"/>
      <c r="N63" s="1"/>
      <c r="O63" s="1"/>
      <c r="P63" s="1"/>
    </row>
    <row r="64" spans="1:16" x14ac:dyDescent="0.2">
      <c r="B64" s="4" t="s">
        <v>73</v>
      </c>
      <c r="C64" s="5">
        <v>17.817</v>
      </c>
      <c r="D64" s="4" t="s">
        <v>73</v>
      </c>
      <c r="E64" s="5">
        <v>22.236000000000001</v>
      </c>
      <c r="F64" s="4"/>
      <c r="H64" s="4" t="s">
        <v>73</v>
      </c>
      <c r="I64" s="5">
        <v>18.122</v>
      </c>
      <c r="J64" s="4" t="s">
        <v>73</v>
      </c>
      <c r="K64" s="5">
        <v>29.059000000000001</v>
      </c>
      <c r="M64" s="1"/>
      <c r="N64" s="1"/>
      <c r="O64" s="1"/>
      <c r="P64" s="1"/>
    </row>
    <row r="65" spans="2:16" x14ac:dyDescent="0.2">
      <c r="B65" s="4" t="s">
        <v>73</v>
      </c>
      <c r="C65" s="5">
        <v>17.86</v>
      </c>
      <c r="D65" s="4" t="s">
        <v>73</v>
      </c>
      <c r="E65" s="5">
        <v>22.279</v>
      </c>
      <c r="F65" s="4"/>
      <c r="H65" s="4" t="s">
        <v>73</v>
      </c>
      <c r="I65" s="5">
        <v>17.73</v>
      </c>
      <c r="J65" s="4" t="s">
        <v>73</v>
      </c>
      <c r="K65" s="5">
        <v>29.1</v>
      </c>
      <c r="M65" s="1"/>
      <c r="N65" s="1"/>
      <c r="O65" s="1"/>
      <c r="P65" s="1"/>
    </row>
    <row r="66" spans="2:16" x14ac:dyDescent="0.2">
      <c r="B66" s="4" t="s">
        <v>73</v>
      </c>
      <c r="C66" s="5">
        <v>17.66</v>
      </c>
      <c r="D66" s="4" t="s">
        <v>73</v>
      </c>
      <c r="E66" s="5">
        <v>21.879000000000001</v>
      </c>
      <c r="F66" s="4"/>
      <c r="H66" s="4" t="s">
        <v>73</v>
      </c>
      <c r="I66" s="5">
        <v>17.763999999999999</v>
      </c>
      <c r="J66" s="4" t="s">
        <v>73</v>
      </c>
      <c r="K66" s="5">
        <v>29.202000000000002</v>
      </c>
      <c r="M66" s="1"/>
      <c r="N66" s="1"/>
      <c r="O66" s="1"/>
      <c r="P66" s="1"/>
    </row>
    <row r="67" spans="2:16" x14ac:dyDescent="0.2">
      <c r="B67" s="4" t="s">
        <v>74</v>
      </c>
      <c r="C67" s="5">
        <v>17.489999999999998</v>
      </c>
      <c r="D67" s="4" t="s">
        <v>74</v>
      </c>
      <c r="E67" s="5">
        <v>22.552</v>
      </c>
      <c r="F67" s="4"/>
      <c r="H67" s="4" t="s">
        <v>74</v>
      </c>
      <c r="I67" s="5">
        <v>17.613</v>
      </c>
      <c r="J67" s="4" t="s">
        <v>74</v>
      </c>
      <c r="K67" s="5">
        <v>25.045999999999999</v>
      </c>
      <c r="M67" s="1"/>
      <c r="N67" s="1"/>
      <c r="O67" s="1"/>
      <c r="P67" s="1"/>
    </row>
    <row r="68" spans="2:16" x14ac:dyDescent="0.2">
      <c r="B68" s="4" t="s">
        <v>74</v>
      </c>
      <c r="C68" s="5">
        <v>17.501999999999999</v>
      </c>
      <c r="D68" s="4" t="s">
        <v>74</v>
      </c>
      <c r="E68" s="5">
        <v>22.628</v>
      </c>
      <c r="F68" s="4"/>
      <c r="H68" s="4" t="s">
        <v>74</v>
      </c>
      <c r="I68" s="5">
        <v>17.34</v>
      </c>
      <c r="J68" s="4" t="s">
        <v>74</v>
      </c>
      <c r="K68" s="5">
        <v>25.169</v>
      </c>
      <c r="M68" s="1"/>
      <c r="N68" s="1"/>
      <c r="O68" s="1"/>
      <c r="P68" s="1"/>
    </row>
    <row r="69" spans="2:16" x14ac:dyDescent="0.2">
      <c r="B69" s="4" t="s">
        <v>74</v>
      </c>
      <c r="C69" s="5">
        <v>17.361999999999998</v>
      </c>
      <c r="D69" s="4" t="s">
        <v>74</v>
      </c>
      <c r="E69" s="5">
        <v>22.667999999999999</v>
      </c>
      <c r="F69" s="4"/>
      <c r="H69" s="4" t="s">
        <v>74</v>
      </c>
      <c r="I69" s="5">
        <v>17.350000000000001</v>
      </c>
      <c r="J69" s="4" t="s">
        <v>74</v>
      </c>
      <c r="K69" s="5">
        <v>25.181000000000001</v>
      </c>
      <c r="M69" s="1"/>
      <c r="N69" s="1"/>
      <c r="O69" s="1"/>
      <c r="P69" s="1"/>
    </row>
    <row r="70" spans="2:16" x14ac:dyDescent="0.2">
      <c r="B70" s="4" t="s">
        <v>75</v>
      </c>
      <c r="C70" s="5">
        <v>17.14</v>
      </c>
      <c r="D70" s="4" t="s">
        <v>75</v>
      </c>
      <c r="E70" s="5">
        <v>22.373999999999999</v>
      </c>
      <c r="F70" s="4"/>
      <c r="H70" s="4" t="s">
        <v>75</v>
      </c>
      <c r="I70" s="5">
        <v>17.478000000000002</v>
      </c>
      <c r="J70" s="4" t="s">
        <v>75</v>
      </c>
      <c r="K70" s="5">
        <v>25.338999999999999</v>
      </c>
      <c r="M70" s="1"/>
      <c r="N70" s="1"/>
      <c r="O70" s="1"/>
      <c r="P70" s="1"/>
    </row>
    <row r="71" spans="2:16" x14ac:dyDescent="0.2">
      <c r="B71" s="4" t="s">
        <v>75</v>
      </c>
      <c r="C71" s="5">
        <v>17.260000000000002</v>
      </c>
      <c r="D71" s="4" t="s">
        <v>75</v>
      </c>
      <c r="E71" s="5">
        <v>22.431000000000001</v>
      </c>
      <c r="F71" s="4"/>
      <c r="H71" s="4" t="s">
        <v>75</v>
      </c>
      <c r="I71" s="5">
        <v>17.32</v>
      </c>
      <c r="J71" s="4" t="s">
        <v>75</v>
      </c>
      <c r="K71" s="5">
        <v>25.36</v>
      </c>
      <c r="M71" s="1"/>
      <c r="N71" s="1"/>
      <c r="O71" s="1"/>
      <c r="P71" s="1"/>
    </row>
    <row r="72" spans="2:16" x14ac:dyDescent="0.2">
      <c r="B72" s="4" t="s">
        <v>75</v>
      </c>
      <c r="C72" s="5">
        <v>17.263999999999999</v>
      </c>
      <c r="D72" s="4" t="s">
        <v>75</v>
      </c>
      <c r="E72" s="5">
        <v>22.401</v>
      </c>
      <c r="F72" s="4"/>
      <c r="H72" s="4" t="s">
        <v>75</v>
      </c>
      <c r="I72" s="5">
        <v>17.347999999999999</v>
      </c>
      <c r="J72" s="4" t="s">
        <v>75</v>
      </c>
      <c r="K72" s="5">
        <v>25.353999999999999</v>
      </c>
      <c r="M72" s="1"/>
      <c r="N72" s="1"/>
      <c r="O72" s="1"/>
      <c r="P72" s="1"/>
    </row>
    <row r="73" spans="2:16" x14ac:dyDescent="0.2">
      <c r="B73" s="4" t="s">
        <v>76</v>
      </c>
      <c r="C73" s="5">
        <v>16.91</v>
      </c>
      <c r="D73" s="4" t="s">
        <v>76</v>
      </c>
      <c r="E73" s="5">
        <v>22.08</v>
      </c>
      <c r="F73" s="4"/>
      <c r="H73" s="4" t="s">
        <v>76</v>
      </c>
      <c r="I73" s="5">
        <v>17.105</v>
      </c>
      <c r="J73" s="4" t="s">
        <v>76</v>
      </c>
      <c r="K73" s="5">
        <v>24.420999999999999</v>
      </c>
      <c r="M73" s="1"/>
      <c r="N73" s="1"/>
      <c r="O73" s="1"/>
      <c r="P73" s="1"/>
    </row>
    <row r="74" spans="2:16" x14ac:dyDescent="0.2">
      <c r="B74" s="4" t="s">
        <v>76</v>
      </c>
      <c r="C74" s="5">
        <v>17.190000000000001</v>
      </c>
      <c r="D74" s="4" t="s">
        <v>76</v>
      </c>
      <c r="E74" s="5">
        <v>21.725000000000001</v>
      </c>
      <c r="F74" s="4"/>
      <c r="H74" s="4" t="s">
        <v>76</v>
      </c>
      <c r="I74" s="5">
        <v>16.8</v>
      </c>
      <c r="J74" s="4" t="s">
        <v>76</v>
      </c>
      <c r="K74" s="5">
        <v>24.312000000000001</v>
      </c>
      <c r="M74" s="1"/>
      <c r="N74" s="1"/>
      <c r="O74" s="1"/>
      <c r="P74" s="1"/>
    </row>
    <row r="75" spans="2:16" x14ac:dyDescent="0.2">
      <c r="B75" s="4" t="s">
        <v>76</v>
      </c>
      <c r="C75" s="5">
        <v>16.989999999999998</v>
      </c>
      <c r="D75" s="4" t="s">
        <v>76</v>
      </c>
      <c r="E75" s="5">
        <v>21.757000000000001</v>
      </c>
      <c r="F75" s="4"/>
      <c r="H75" s="4" t="s">
        <v>76</v>
      </c>
      <c r="I75" s="5">
        <v>16.821999999999999</v>
      </c>
      <c r="J75" s="4" t="s">
        <v>76</v>
      </c>
      <c r="K75" s="5">
        <v>24.512</v>
      </c>
      <c r="M75" s="1"/>
      <c r="N75" s="1"/>
      <c r="O75" s="1"/>
      <c r="P75" s="1"/>
    </row>
    <row r="76" spans="2:16" x14ac:dyDescent="0.2">
      <c r="B76" s="4" t="s">
        <v>77</v>
      </c>
      <c r="C76" s="5">
        <v>20.196000000000002</v>
      </c>
      <c r="D76" s="4" t="s">
        <v>77</v>
      </c>
      <c r="E76" s="5">
        <v>30.917000000000002</v>
      </c>
      <c r="F76" s="4"/>
      <c r="H76" s="4" t="s">
        <v>77</v>
      </c>
      <c r="I76" s="5">
        <v>20.196000000000002</v>
      </c>
      <c r="J76" s="4" t="s">
        <v>77</v>
      </c>
      <c r="K76" s="5">
        <v>26.065999999999999</v>
      </c>
      <c r="M76" s="1"/>
      <c r="N76" s="1"/>
      <c r="O76" s="1"/>
      <c r="P76" s="1"/>
    </row>
    <row r="77" spans="2:16" x14ac:dyDescent="0.2">
      <c r="B77" s="4" t="s">
        <v>77</v>
      </c>
      <c r="C77" s="5">
        <v>19.744</v>
      </c>
      <c r="D77" s="4" t="s">
        <v>77</v>
      </c>
      <c r="E77" s="5">
        <v>30.951000000000001</v>
      </c>
      <c r="F77" s="4"/>
      <c r="H77" s="4" t="s">
        <v>77</v>
      </c>
      <c r="I77" s="5">
        <v>19.893999999999998</v>
      </c>
      <c r="J77" s="4" t="s">
        <v>77</v>
      </c>
      <c r="K77" s="5">
        <v>26.027000000000001</v>
      </c>
      <c r="M77" s="1"/>
      <c r="N77" s="1"/>
      <c r="O77" s="1"/>
      <c r="P77" s="1"/>
    </row>
    <row r="78" spans="2:16" x14ac:dyDescent="0.2">
      <c r="B78" s="4" t="s">
        <v>77</v>
      </c>
      <c r="C78" s="5">
        <v>19.544</v>
      </c>
      <c r="D78" s="4" t="s">
        <v>77</v>
      </c>
      <c r="E78" s="5">
        <v>30.971</v>
      </c>
      <c r="F78" s="4"/>
      <c r="H78" s="4" t="s">
        <v>77</v>
      </c>
      <c r="I78" s="5">
        <v>19.693999999999999</v>
      </c>
      <c r="J78" s="4" t="s">
        <v>77</v>
      </c>
      <c r="K78" s="5">
        <v>26.067</v>
      </c>
      <c r="M78" s="1"/>
      <c r="N78" s="1"/>
      <c r="O78" s="1"/>
      <c r="P78" s="1"/>
    </row>
    <row r="79" spans="2:16" x14ac:dyDescent="0.2">
      <c r="B79" s="4"/>
      <c r="C79" s="4"/>
      <c r="D79" s="4"/>
      <c r="E79" s="4"/>
      <c r="F79" s="4"/>
      <c r="H79" s="4"/>
      <c r="I79" s="4"/>
      <c r="J79" s="4"/>
      <c r="K79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AF1C6-9434-1145-A5BD-543465337EB8}">
  <dimension ref="A1:G13"/>
  <sheetViews>
    <sheetView workbookViewId="0">
      <selection activeCell="G27" sqref="G27"/>
    </sheetView>
  </sheetViews>
  <sheetFormatPr baseColWidth="10" defaultRowHeight="16" x14ac:dyDescent="0.2"/>
  <cols>
    <col min="1" max="1" width="19.83203125" customWidth="1"/>
    <col min="2" max="2" width="16.83203125" bestFit="1" customWidth="1"/>
    <col min="3" max="3" width="29.6640625" customWidth="1"/>
    <col min="4" max="4" width="13.1640625" customWidth="1"/>
    <col min="5" max="5" width="22.1640625" customWidth="1"/>
    <col min="6" max="6" width="18.5" bestFit="1" customWidth="1"/>
    <col min="7" max="7" width="32.33203125" customWidth="1"/>
    <col min="8" max="8" width="30.6640625" bestFit="1" customWidth="1"/>
  </cols>
  <sheetData>
    <row r="1" spans="1:7" ht="24" x14ac:dyDescent="0.3">
      <c r="A1" s="6" t="s">
        <v>173</v>
      </c>
    </row>
    <row r="2" spans="1:7" ht="24" x14ac:dyDescent="0.3">
      <c r="A2" s="6" t="s">
        <v>174</v>
      </c>
    </row>
    <row r="3" spans="1:7" ht="24" x14ac:dyDescent="0.3">
      <c r="A3" s="6" t="s">
        <v>175</v>
      </c>
    </row>
    <row r="5" spans="1:7" x14ac:dyDescent="0.2">
      <c r="A5" t="s">
        <v>141</v>
      </c>
      <c r="B5" t="s">
        <v>142</v>
      </c>
      <c r="C5" t="s">
        <v>143</v>
      </c>
      <c r="E5" t="s">
        <v>149</v>
      </c>
      <c r="F5" t="s">
        <v>142</v>
      </c>
      <c r="G5" t="s">
        <v>150</v>
      </c>
    </row>
    <row r="6" spans="1:7" x14ac:dyDescent="0.2">
      <c r="A6">
        <v>687</v>
      </c>
      <c r="B6">
        <v>723</v>
      </c>
      <c r="C6">
        <f>A6/B6*100</f>
        <v>95.020746887966794</v>
      </c>
      <c r="E6">
        <v>558</v>
      </c>
      <c r="F6">
        <v>569</v>
      </c>
      <c r="G6">
        <f>E6/F6*100</f>
        <v>98.066783831282962</v>
      </c>
    </row>
    <row r="7" spans="1:7" x14ac:dyDescent="0.2">
      <c r="A7">
        <v>786</v>
      </c>
      <c r="B7">
        <v>804</v>
      </c>
      <c r="C7">
        <f>A7/B7*100</f>
        <v>97.761194029850756</v>
      </c>
      <c r="E7">
        <v>672</v>
      </c>
      <c r="F7">
        <v>689</v>
      </c>
      <c r="G7">
        <f>E7/F7*100</f>
        <v>97.53265602322206</v>
      </c>
    </row>
    <row r="8" spans="1:7" x14ac:dyDescent="0.2">
      <c r="A8">
        <v>568</v>
      </c>
      <c r="B8">
        <v>597</v>
      </c>
      <c r="C8">
        <f>A8/B8*100</f>
        <v>95.142378559463992</v>
      </c>
      <c r="E8">
        <v>654</v>
      </c>
      <c r="F8">
        <v>673</v>
      </c>
      <c r="G8">
        <f>E8/F8*100</f>
        <v>97.17682020802377</v>
      </c>
    </row>
    <row r="10" spans="1:7" x14ac:dyDescent="0.2">
      <c r="E10" t="s">
        <v>151</v>
      </c>
      <c r="F10" t="s">
        <v>142</v>
      </c>
      <c r="G10" t="s">
        <v>152</v>
      </c>
    </row>
    <row r="11" spans="1:7" x14ac:dyDescent="0.2">
      <c r="E11">
        <v>1876</v>
      </c>
      <c r="F11">
        <v>1898</v>
      </c>
      <c r="G11">
        <f>E11/F11*100</f>
        <v>98.840885142255004</v>
      </c>
    </row>
    <row r="12" spans="1:7" x14ac:dyDescent="0.2">
      <c r="E12">
        <v>1546</v>
      </c>
      <c r="F12">
        <v>1602</v>
      </c>
      <c r="G12">
        <f>E12/F12*100</f>
        <v>96.504369538077412</v>
      </c>
    </row>
    <row r="13" spans="1:7" x14ac:dyDescent="0.2">
      <c r="E13">
        <v>1455</v>
      </c>
      <c r="F13">
        <v>1505</v>
      </c>
      <c r="G13">
        <f>E13/F13*100</f>
        <v>96.677740863787378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 1c</vt:lpstr>
      <vt:lpstr>Fig 1e</vt:lpstr>
      <vt:lpstr>Fig 2b</vt:lpstr>
      <vt:lpstr>Fig 2h</vt:lpstr>
      <vt:lpstr>Fig 4d</vt:lpstr>
      <vt:lpstr>Fig 4f</vt:lpstr>
      <vt:lpstr>Fig 4i</vt:lpstr>
      <vt:lpstr>Fig 5b</vt:lpstr>
      <vt:lpstr>Fig 5f</vt:lpstr>
      <vt:lpstr>Fig 5g</vt:lpstr>
      <vt:lpstr>Fig 5K</vt:lpstr>
      <vt:lpstr>Fig 6d</vt:lpstr>
      <vt:lpstr>Fig 6 h</vt:lpstr>
      <vt:lpstr>Fig 6e</vt:lpstr>
      <vt:lpstr>Fig 6i</vt:lpstr>
      <vt:lpstr>Fig S2h</vt:lpstr>
      <vt:lpstr>Fig S3 b c</vt:lpstr>
      <vt:lpstr>Fig S3 e f</vt:lpstr>
      <vt:lpstr>Fig S5c</vt:lpstr>
      <vt:lpstr>Fig S6c</vt:lpstr>
      <vt:lpstr>Fig S6d</vt:lpstr>
      <vt:lpstr>Fig S6h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2021-02-26T23:08:40Z</dcterms:created>
  <dcterms:modified xsi:type="dcterms:W3CDTF">2021-02-28T20:06:45Z</dcterms:modified>
</cp:coreProperties>
</file>