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qin\box.fu\Manuscripts\Mutualist\Revise 2021 NC\data analysis\"/>
    </mc:Choice>
  </mc:AlternateContent>
  <bookViews>
    <workbookView xWindow="0" yWindow="0" windowWidth="22260" windowHeight="12650" firstSheet="2" activeTab="9"/>
  </bookViews>
  <sheets>
    <sheet name="Figure1a" sheetId="1" r:id="rId1"/>
    <sheet name="Figure1b-f" sheetId="2" r:id="rId2"/>
    <sheet name="Figure 2a" sheetId="4" r:id="rId3"/>
    <sheet name="Figure 2b" sheetId="5" r:id="rId4"/>
    <sheet name="Figure 2c" sheetId="6" r:id="rId5"/>
    <sheet name="Figure 3a" sheetId="7" r:id="rId6"/>
    <sheet name="Figure 3b-f" sheetId="8" r:id="rId7"/>
    <sheet name="Figure 4a" sheetId="9" r:id="rId8"/>
    <sheet name="Figure 5" sheetId="10" r:id="rId9"/>
    <sheet name="Figure s2-4" sheetId="3" r:id="rId10"/>
    <sheet name="Figure s5-7" sheetId="11" r:id="rId11"/>
    <sheet name="Figure s9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4" l="1"/>
  <c r="H30" i="4"/>
  <c r="G30" i="4"/>
  <c r="F30" i="4"/>
  <c r="E30" i="4"/>
  <c r="D30" i="4"/>
  <c r="I29" i="4"/>
  <c r="H29" i="4"/>
  <c r="G29" i="4"/>
  <c r="F29" i="4"/>
  <c r="E29" i="4"/>
  <c r="D29" i="4"/>
  <c r="I28" i="4"/>
  <c r="H28" i="4"/>
  <c r="G28" i="4"/>
  <c r="F28" i="4"/>
  <c r="E28" i="4"/>
  <c r="D28" i="4"/>
  <c r="J27" i="4"/>
  <c r="R27" i="4" s="1"/>
  <c r="I27" i="4"/>
  <c r="H27" i="4"/>
  <c r="P27" i="4" s="1"/>
  <c r="G27" i="4"/>
  <c r="F27" i="4"/>
  <c r="E27" i="4"/>
  <c r="D27" i="4"/>
  <c r="L27" i="4" s="1"/>
  <c r="Q25" i="4"/>
  <c r="J25" i="4"/>
  <c r="R25" i="4" s="1"/>
  <c r="Q24" i="4"/>
  <c r="J24" i="4"/>
  <c r="R24" i="4" s="1"/>
  <c r="Q23" i="4"/>
  <c r="J23" i="4"/>
  <c r="R23" i="4" s="1"/>
  <c r="Q22" i="4"/>
  <c r="J22" i="4"/>
  <c r="R22" i="4" s="1"/>
  <c r="Q20" i="4"/>
  <c r="J20" i="4"/>
  <c r="R20" i="4" s="1"/>
  <c r="Q19" i="4"/>
  <c r="J19" i="4"/>
  <c r="R19" i="4" s="1"/>
  <c r="Q18" i="4"/>
  <c r="J18" i="4"/>
  <c r="R18" i="4" s="1"/>
  <c r="Q17" i="4"/>
  <c r="J17" i="4"/>
  <c r="R17" i="4" s="1"/>
  <c r="Q15" i="4"/>
  <c r="J15" i="4"/>
  <c r="R15" i="4" s="1"/>
  <c r="Q14" i="4"/>
  <c r="J14" i="4"/>
  <c r="R14" i="4" s="1"/>
  <c r="Q13" i="4"/>
  <c r="J13" i="4"/>
  <c r="R13" i="4" s="1"/>
  <c r="Q12" i="4"/>
  <c r="J12" i="4"/>
  <c r="R12" i="4" s="1"/>
  <c r="Q10" i="4"/>
  <c r="J10" i="4"/>
  <c r="R10" i="4" s="1"/>
  <c r="Q9" i="4"/>
  <c r="J9" i="4"/>
  <c r="R9" i="4" s="1"/>
  <c r="Q8" i="4"/>
  <c r="J8" i="4"/>
  <c r="R8" i="4" s="1"/>
  <c r="Q7" i="4"/>
  <c r="J7" i="4"/>
  <c r="R7" i="4" s="1"/>
  <c r="Q5" i="4"/>
  <c r="J5" i="4"/>
  <c r="R5" i="4" s="1"/>
  <c r="Q4" i="4"/>
  <c r="J4" i="4"/>
  <c r="R4" i="4" s="1"/>
  <c r="R3" i="4"/>
  <c r="Q3" i="4"/>
  <c r="J3" i="4"/>
  <c r="P3" i="4" s="1"/>
  <c r="R2" i="4"/>
  <c r="Q2" i="4"/>
  <c r="J2" i="4"/>
  <c r="P2" i="4" s="1"/>
  <c r="L29" i="4" l="1"/>
  <c r="P29" i="4"/>
  <c r="L28" i="4"/>
  <c r="N29" i="4"/>
  <c r="J30" i="4"/>
  <c r="N30" i="4" s="1"/>
  <c r="L4" i="4"/>
  <c r="L8" i="4"/>
  <c r="L12" i="4"/>
  <c r="L17" i="4"/>
  <c r="L20" i="4"/>
  <c r="N27" i="4"/>
  <c r="M3" i="4"/>
  <c r="M8" i="4"/>
  <c r="M13" i="4"/>
  <c r="M17" i="4"/>
  <c r="M20" i="4"/>
  <c r="M24" i="4"/>
  <c r="N2" i="4"/>
  <c r="N3" i="4"/>
  <c r="N4" i="4"/>
  <c r="N5" i="4"/>
  <c r="N7" i="4"/>
  <c r="N8" i="4"/>
  <c r="N9" i="4"/>
  <c r="N10" i="4"/>
  <c r="N12" i="4"/>
  <c r="N13" i="4"/>
  <c r="N14" i="4"/>
  <c r="N15" i="4"/>
  <c r="N17" i="4"/>
  <c r="N18" i="4"/>
  <c r="N19" i="4"/>
  <c r="N20" i="4"/>
  <c r="N22" i="4"/>
  <c r="N23" i="4"/>
  <c r="N24" i="4"/>
  <c r="N25" i="4"/>
  <c r="L2" i="4"/>
  <c r="L5" i="4"/>
  <c r="L9" i="4"/>
  <c r="L13" i="4"/>
  <c r="L15" i="4"/>
  <c r="L18" i="4"/>
  <c r="L22" i="4"/>
  <c r="L23" i="4"/>
  <c r="L25" i="4"/>
  <c r="M4" i="4"/>
  <c r="M7" i="4"/>
  <c r="M10" i="4"/>
  <c r="M12" i="4"/>
  <c r="M14" i="4"/>
  <c r="M18" i="4"/>
  <c r="M22" i="4"/>
  <c r="J29" i="4"/>
  <c r="M29" i="4" s="1"/>
  <c r="O3" i="4"/>
  <c r="O4" i="4"/>
  <c r="O5" i="4"/>
  <c r="O7" i="4"/>
  <c r="O8" i="4"/>
  <c r="O9" i="4"/>
  <c r="O10" i="4"/>
  <c r="O12" i="4"/>
  <c r="O13" i="4"/>
  <c r="O14" i="4"/>
  <c r="O15" i="4"/>
  <c r="O17" i="4"/>
  <c r="O18" i="4"/>
  <c r="O19" i="4"/>
  <c r="O20" i="4"/>
  <c r="O22" i="4"/>
  <c r="O23" i="4"/>
  <c r="O24" i="4"/>
  <c r="O25" i="4"/>
  <c r="Q27" i="4"/>
  <c r="J28" i="4"/>
  <c r="M27" i="4"/>
  <c r="L3" i="4"/>
  <c r="L7" i="4"/>
  <c r="L10" i="4"/>
  <c r="L14" i="4"/>
  <c r="L19" i="4"/>
  <c r="L24" i="4"/>
  <c r="M2" i="4"/>
  <c r="M5" i="4"/>
  <c r="M9" i="4"/>
  <c r="M15" i="4"/>
  <c r="M19" i="4"/>
  <c r="M23" i="4"/>
  <c r="M25" i="4"/>
  <c r="O27" i="4"/>
  <c r="O2" i="4"/>
  <c r="P4" i="4"/>
  <c r="P5" i="4"/>
  <c r="P7" i="4"/>
  <c r="P8" i="4"/>
  <c r="P9" i="4"/>
  <c r="P10" i="4"/>
  <c r="P12" i="4"/>
  <c r="P13" i="4"/>
  <c r="P14" i="4"/>
  <c r="P15" i="4"/>
  <c r="P17" i="4"/>
  <c r="P18" i="4"/>
  <c r="P19" i="4"/>
  <c r="P20" i="4"/>
  <c r="P22" i="4"/>
  <c r="P23" i="4"/>
  <c r="P24" i="4"/>
  <c r="P25" i="4"/>
  <c r="M28" i="4" l="1"/>
  <c r="Q28" i="4"/>
  <c r="O28" i="4"/>
  <c r="R28" i="4"/>
  <c r="P28" i="4"/>
  <c r="O30" i="4"/>
  <c r="Q29" i="4"/>
  <c r="O29" i="4"/>
  <c r="R29" i="4"/>
  <c r="R30" i="4"/>
  <c r="Q30" i="4"/>
  <c r="L30" i="4"/>
  <c r="M30" i="4"/>
  <c r="P30" i="4"/>
  <c r="N28" i="4"/>
</calcChain>
</file>

<file path=xl/sharedStrings.xml><?xml version="1.0" encoding="utf-8"?>
<sst xmlns="http://schemas.openxmlformats.org/spreadsheetml/2006/main" count="2780" uniqueCount="137">
  <si>
    <t>Cycle</t>
  </si>
  <si>
    <t>Treatment</t>
  </si>
  <si>
    <t>With CHA0</t>
  </si>
  <si>
    <t>Control</t>
  </si>
  <si>
    <t>Replicate Line</t>
  </si>
  <si>
    <t>Aboveground dry biomass(g)</t>
  </si>
  <si>
    <t>Sample ID</t>
  </si>
  <si>
    <t>Experimental replicate</t>
  </si>
  <si>
    <t>Plant Cycle</t>
  </si>
  <si>
    <t>Phenotypes</t>
  </si>
  <si>
    <t>Mutations</t>
  </si>
  <si>
    <t>Green leaf biomass(pixels)</t>
  </si>
  <si>
    <t>Shoot biomass(g)</t>
  </si>
  <si>
    <t>Root biomass(g)</t>
  </si>
  <si>
    <t>Root length(cm)</t>
  </si>
  <si>
    <t>Lateral root (count)</t>
  </si>
  <si>
    <t>Root GUS blue pixels</t>
  </si>
  <si>
    <t>rep1</t>
  </si>
  <si>
    <t>ori</t>
  </si>
  <si>
    <t>Ancestor</t>
  </si>
  <si>
    <t>WT</t>
  </si>
  <si>
    <t>rep2</t>
  </si>
  <si>
    <t>rep3</t>
  </si>
  <si>
    <t>line 2</t>
  </si>
  <si>
    <t>Transient</t>
  </si>
  <si>
    <r>
      <t>galE</t>
    </r>
    <r>
      <rPr>
        <vertAlign val="superscript"/>
        <sz val="11"/>
        <color theme="1"/>
        <rFont val="Calibri"/>
        <family val="2"/>
        <scheme val="minor"/>
      </rPr>
      <t>V32M</t>
    </r>
    <r>
      <rPr>
        <i/>
        <sz val="11"/>
        <color theme="1"/>
        <rFont val="Calibri"/>
        <family val="2"/>
        <scheme val="minor"/>
      </rPr>
      <t xml:space="preserve"> ∙ accC</t>
    </r>
    <r>
      <rPr>
        <vertAlign val="superscript"/>
        <sz val="11"/>
        <color theme="1"/>
        <rFont val="Calibri"/>
        <family val="2"/>
        <scheme val="minor"/>
      </rPr>
      <t>E413K</t>
    </r>
  </si>
  <si>
    <t>line 4</t>
  </si>
  <si>
    <r>
      <t>hult</t>
    </r>
    <r>
      <rPr>
        <vertAlign val="superscript"/>
        <sz val="11"/>
        <rFont val="Calibri"/>
        <family val="2"/>
        <scheme val="minor"/>
      </rPr>
      <t>786C&gt;T</t>
    </r>
  </si>
  <si>
    <t>Mutualist1</t>
  </si>
  <si>
    <t>Ancestral-like</t>
  </si>
  <si>
    <r>
      <t>galE</t>
    </r>
    <r>
      <rPr>
        <vertAlign val="superscript"/>
        <sz val="11"/>
        <color theme="1"/>
        <rFont val="Calibri"/>
        <family val="2"/>
        <scheme val="minor"/>
      </rPr>
      <t>V32M</t>
    </r>
  </si>
  <si>
    <t>line 5</t>
  </si>
  <si>
    <t>line 3</t>
  </si>
  <si>
    <r>
      <t>oafA</t>
    </r>
    <r>
      <rPr>
        <vertAlign val="superscript"/>
        <sz val="11"/>
        <color theme="1"/>
        <rFont val="Calibri"/>
        <family val="2"/>
        <scheme val="minor"/>
      </rPr>
      <t>K338S.fsX18</t>
    </r>
  </si>
  <si>
    <t>Mutualist2</t>
  </si>
  <si>
    <r>
      <t>gacA</t>
    </r>
    <r>
      <rPr>
        <vertAlign val="superscript"/>
        <sz val="11"/>
        <color theme="1"/>
        <rFont val="Calibri"/>
        <family val="2"/>
        <scheme val="minor"/>
      </rPr>
      <t>-40T&gt;A</t>
    </r>
    <r>
      <rPr>
        <i/>
        <sz val="11"/>
        <color theme="1"/>
        <rFont val="Calibri"/>
        <family val="2"/>
        <scheme val="minor"/>
      </rPr>
      <t xml:space="preserve"> ∙ RS11820</t>
    </r>
    <r>
      <rPr>
        <vertAlign val="superscript"/>
        <sz val="11"/>
        <color theme="1"/>
        <rFont val="Calibri"/>
        <family val="2"/>
        <scheme val="minor"/>
      </rPr>
      <t>33C&gt;T</t>
    </r>
  </si>
  <si>
    <t>line 1</t>
  </si>
  <si>
    <r>
      <t>oafA</t>
    </r>
    <r>
      <rPr>
        <vertAlign val="superscript"/>
        <sz val="11"/>
        <color theme="1"/>
        <rFont val="Calibri"/>
        <family val="2"/>
        <scheme val="minor"/>
      </rPr>
      <t>Y335X</t>
    </r>
    <r>
      <rPr>
        <i/>
        <sz val="11"/>
        <color theme="1"/>
        <rFont val="Calibri"/>
        <family val="2"/>
        <scheme val="minor"/>
      </rPr>
      <t xml:space="preserve"> ∙ RS17350</t>
    </r>
    <r>
      <rPr>
        <vertAlign val="superscript"/>
        <sz val="11"/>
        <color theme="1"/>
        <rFont val="Calibri"/>
        <family val="2"/>
        <scheme val="minor"/>
      </rPr>
      <t>A77A.fsX14</t>
    </r>
    <r>
      <rPr>
        <i/>
        <sz val="11"/>
        <color theme="1"/>
        <rFont val="Calibri"/>
        <family val="2"/>
        <scheme val="minor"/>
      </rPr>
      <t xml:space="preserve"> ∙ wbpM</t>
    </r>
    <r>
      <rPr>
        <vertAlign val="superscript"/>
        <sz val="11"/>
        <color theme="1"/>
        <rFont val="Calibri"/>
        <family val="2"/>
        <scheme val="minor"/>
      </rPr>
      <t>G79R</t>
    </r>
  </si>
  <si>
    <t>Stress-sensitive</t>
  </si>
  <si>
    <r>
      <t>nlpD</t>
    </r>
    <r>
      <rPr>
        <vertAlign val="superscript"/>
        <sz val="11"/>
        <color theme="1"/>
        <rFont val="Calibri"/>
        <family val="2"/>
        <scheme val="minor"/>
      </rPr>
      <t>Q197P</t>
    </r>
  </si>
  <si>
    <r>
      <t>oafA</t>
    </r>
    <r>
      <rPr>
        <vertAlign val="superscript"/>
        <sz val="11"/>
        <color theme="1"/>
        <rFont val="Calibri"/>
        <family val="2"/>
        <scheme val="minor"/>
      </rPr>
      <t>Y335X</t>
    </r>
    <r>
      <rPr>
        <i/>
        <sz val="11"/>
        <color theme="1"/>
        <rFont val="Calibri"/>
        <family val="2"/>
        <scheme val="minor"/>
      </rPr>
      <t xml:space="preserve"> ∙ RS17350</t>
    </r>
    <r>
      <rPr>
        <vertAlign val="superscript"/>
        <sz val="11"/>
        <color theme="1"/>
        <rFont val="Calibri"/>
        <family val="2"/>
        <scheme val="minor"/>
      </rPr>
      <t>A77A.fsX14</t>
    </r>
  </si>
  <si>
    <r>
      <t>galE</t>
    </r>
    <r>
      <rPr>
        <vertAlign val="superscript"/>
        <sz val="11"/>
        <color theme="1"/>
        <rFont val="Calibri"/>
        <family val="2"/>
        <scheme val="minor"/>
      </rPr>
      <t>V32M</t>
    </r>
    <r>
      <rPr>
        <i/>
        <sz val="11"/>
        <color theme="1"/>
        <rFont val="Calibri"/>
        <family val="2"/>
        <scheme val="minor"/>
      </rPr>
      <t xml:space="preserve"> ∙ accC</t>
    </r>
    <r>
      <rPr>
        <vertAlign val="superscript"/>
        <sz val="11"/>
        <color theme="1"/>
        <rFont val="Calibri"/>
        <family val="2"/>
        <scheme val="minor"/>
      </rPr>
      <t>E413K</t>
    </r>
    <r>
      <rPr>
        <i/>
        <sz val="11"/>
        <color theme="1"/>
        <rFont val="Calibri"/>
        <family val="2"/>
        <scheme val="minor"/>
      </rPr>
      <t xml:space="preserve"> ∙ yvaQ2</t>
    </r>
    <r>
      <rPr>
        <vertAlign val="superscript"/>
        <sz val="11"/>
        <color theme="1"/>
        <rFont val="Calibri"/>
        <family val="2"/>
        <scheme val="minor"/>
      </rPr>
      <t>-9G&gt;T</t>
    </r>
  </si>
  <si>
    <r>
      <t>gacA</t>
    </r>
    <r>
      <rPr>
        <vertAlign val="superscript"/>
        <sz val="11"/>
        <color theme="1"/>
        <rFont val="Calibri"/>
        <family val="2"/>
        <scheme val="minor"/>
      </rPr>
      <t>Y183S</t>
    </r>
  </si>
  <si>
    <r>
      <t>gacA</t>
    </r>
    <r>
      <rPr>
        <vertAlign val="superscript"/>
        <sz val="11"/>
        <color theme="1"/>
        <rFont val="Calibri"/>
        <family val="2"/>
        <scheme val="minor"/>
      </rPr>
      <t>-40T&gt;A</t>
    </r>
  </si>
  <si>
    <r>
      <t>galE</t>
    </r>
    <r>
      <rPr>
        <vertAlign val="superscript"/>
        <sz val="11"/>
        <color theme="1"/>
        <rFont val="Calibri"/>
        <family val="2"/>
        <scheme val="minor"/>
      </rPr>
      <t>V32M</t>
    </r>
    <r>
      <rPr>
        <i/>
        <sz val="11"/>
        <color theme="1"/>
        <rFont val="Calibri"/>
        <family val="2"/>
        <scheme val="minor"/>
      </rPr>
      <t xml:space="preserve"> ∙ accC</t>
    </r>
    <r>
      <rPr>
        <vertAlign val="superscript"/>
        <sz val="11"/>
        <color theme="1"/>
        <rFont val="Calibri"/>
        <family val="2"/>
        <scheme val="minor"/>
      </rPr>
      <t>E413K</t>
    </r>
    <r>
      <rPr>
        <i/>
        <sz val="11"/>
        <color theme="1"/>
        <rFont val="Calibri"/>
        <family val="2"/>
        <scheme val="minor"/>
      </rPr>
      <t xml:space="preserve"> ∙ gacA</t>
    </r>
    <r>
      <rPr>
        <vertAlign val="superscript"/>
        <sz val="11"/>
        <color theme="1"/>
        <rFont val="Calibri"/>
        <family val="2"/>
        <scheme val="minor"/>
      </rPr>
      <t>D54Y</t>
    </r>
  </si>
  <si>
    <r>
      <t>oafA</t>
    </r>
    <r>
      <rPr>
        <vertAlign val="superscript"/>
        <sz val="11"/>
        <color theme="1"/>
        <rFont val="Calibri"/>
        <family val="2"/>
        <scheme val="minor"/>
      </rPr>
      <t>K338S.fsX18</t>
    </r>
    <r>
      <rPr>
        <i/>
        <sz val="11"/>
        <color theme="1"/>
        <rFont val="Calibri"/>
        <family val="2"/>
        <scheme val="minor"/>
      </rPr>
      <t xml:space="preserve"> ∙ gacS</t>
    </r>
    <r>
      <rPr>
        <vertAlign val="superscript"/>
        <sz val="11"/>
        <color theme="1"/>
        <rFont val="Calibri"/>
        <family val="2"/>
        <scheme val="minor"/>
      </rPr>
      <t>G27D</t>
    </r>
  </si>
  <si>
    <r>
      <t>rpoS</t>
    </r>
    <r>
      <rPr>
        <vertAlign val="superscript"/>
        <sz val="11"/>
        <color theme="1"/>
        <rFont val="Calibri"/>
        <family val="2"/>
        <scheme val="minor"/>
      </rPr>
      <t>Q65X</t>
    </r>
    <r>
      <rPr>
        <i/>
        <sz val="11"/>
        <color theme="1"/>
        <rFont val="Calibri"/>
        <family val="2"/>
        <scheme val="minor"/>
      </rPr>
      <t xml:space="preserve"> ∙ tetR</t>
    </r>
    <r>
      <rPr>
        <vertAlign val="superscript"/>
        <sz val="11"/>
        <color theme="1"/>
        <rFont val="Calibri"/>
        <family val="2"/>
        <scheme val="minor"/>
      </rPr>
      <t>Y127X</t>
    </r>
  </si>
  <si>
    <r>
      <t>oafA</t>
    </r>
    <r>
      <rPr>
        <vertAlign val="superscript"/>
        <sz val="11"/>
        <color theme="1"/>
        <rFont val="Calibri"/>
        <family val="2"/>
        <scheme val="minor"/>
      </rPr>
      <t>Y335X</t>
    </r>
    <r>
      <rPr>
        <i/>
        <sz val="11"/>
        <color theme="1"/>
        <rFont val="Calibri"/>
        <family val="2"/>
        <scheme val="minor"/>
      </rPr>
      <t xml:space="preserve"> ∙ RS17350</t>
    </r>
    <r>
      <rPr>
        <vertAlign val="superscript"/>
        <sz val="11"/>
        <color theme="1"/>
        <rFont val="Calibri"/>
        <family val="2"/>
        <scheme val="minor"/>
      </rPr>
      <t>A77A.fsX14</t>
    </r>
    <r>
      <rPr>
        <i/>
        <sz val="11"/>
        <color theme="1"/>
        <rFont val="Calibri"/>
        <family val="2"/>
        <scheme val="minor"/>
      </rPr>
      <t xml:space="preserve"> ∙ gacA</t>
    </r>
    <r>
      <rPr>
        <vertAlign val="superscript"/>
        <sz val="11"/>
        <color theme="1"/>
        <rFont val="Calibri"/>
        <family val="2"/>
        <scheme val="minor"/>
      </rPr>
      <t>D49Y</t>
    </r>
  </si>
  <si>
    <r>
      <t>fleQ</t>
    </r>
    <r>
      <rPr>
        <vertAlign val="superscript"/>
        <sz val="11"/>
        <color theme="1"/>
        <rFont val="Calibri"/>
        <family val="2"/>
        <scheme val="minor"/>
      </rPr>
      <t>R320Q </t>
    </r>
  </si>
  <si>
    <r>
      <t>gacA</t>
    </r>
    <r>
      <rPr>
        <vertAlign val="superscript"/>
        <sz val="11"/>
        <color theme="1"/>
        <rFont val="Calibri"/>
        <family val="2"/>
        <scheme val="minor"/>
      </rPr>
      <t>E38X</t>
    </r>
    <r>
      <rPr>
        <i/>
        <sz val="11"/>
        <color theme="1"/>
        <rFont val="Calibri"/>
        <family val="2"/>
        <scheme val="minor"/>
      </rPr>
      <t xml:space="preserve"> ∙ RS11785</t>
    </r>
    <r>
      <rPr>
        <vertAlign val="superscript"/>
        <sz val="11"/>
        <color theme="1"/>
        <rFont val="Calibri"/>
        <family val="2"/>
        <scheme val="minor"/>
      </rPr>
      <t>S256C</t>
    </r>
    <r>
      <rPr>
        <i/>
        <sz val="11"/>
        <color theme="1"/>
        <rFont val="Calibri"/>
        <family val="2"/>
        <scheme val="minor"/>
      </rPr>
      <t xml:space="preserve"> ∙ flhA</t>
    </r>
    <r>
      <rPr>
        <vertAlign val="superscript"/>
        <sz val="11"/>
        <color theme="1"/>
        <rFont val="Calibri"/>
        <family val="2"/>
        <scheme val="minor"/>
      </rPr>
      <t>H393Q.fsX15</t>
    </r>
  </si>
  <si>
    <r>
      <t>rpoS</t>
    </r>
    <r>
      <rPr>
        <vertAlign val="superscript"/>
        <sz val="11"/>
        <color theme="1"/>
        <rFont val="Calibri"/>
        <family val="2"/>
        <scheme val="minor"/>
      </rPr>
      <t>Q65X</t>
    </r>
  </si>
  <si>
    <r>
      <t>galE</t>
    </r>
    <r>
      <rPr>
        <vertAlign val="superscript"/>
        <sz val="11"/>
        <color theme="1"/>
        <rFont val="Calibri"/>
        <family val="2"/>
        <scheme val="minor"/>
      </rPr>
      <t>V32M</t>
    </r>
    <r>
      <rPr>
        <i/>
        <sz val="11"/>
        <color theme="1"/>
        <rFont val="Calibri"/>
        <family val="2"/>
        <scheme val="minor"/>
      </rPr>
      <t xml:space="preserve"> ∙ accC</t>
    </r>
    <r>
      <rPr>
        <vertAlign val="superscript"/>
        <sz val="11"/>
        <color theme="1"/>
        <rFont val="Calibri"/>
        <family val="2"/>
        <scheme val="minor"/>
      </rPr>
      <t>E413K</t>
    </r>
    <r>
      <rPr>
        <i/>
        <sz val="11"/>
        <color theme="1"/>
        <rFont val="Calibri"/>
        <family val="2"/>
        <scheme val="minor"/>
      </rPr>
      <t xml:space="preserve"> ∙ gacA</t>
    </r>
    <r>
      <rPr>
        <vertAlign val="superscript"/>
        <sz val="11"/>
        <color theme="1"/>
        <rFont val="Calibri"/>
        <family val="2"/>
        <scheme val="minor"/>
      </rPr>
      <t>G97S</t>
    </r>
    <r>
      <rPr>
        <i/>
        <sz val="11"/>
        <color theme="1"/>
        <rFont val="Calibri"/>
        <family val="2"/>
        <scheme val="minor"/>
      </rPr>
      <t xml:space="preserve"> ∙ mraZ</t>
    </r>
    <r>
      <rPr>
        <vertAlign val="superscript"/>
        <sz val="11"/>
        <color theme="1"/>
        <rFont val="Calibri"/>
        <family val="2"/>
        <scheme val="minor"/>
      </rPr>
      <t>-211A&gt;G</t>
    </r>
  </si>
  <si>
    <t>Mock1</t>
  </si>
  <si>
    <t>Mock</t>
  </si>
  <si>
    <t>Mock2</t>
  </si>
  <si>
    <t>Mock3</t>
  </si>
  <si>
    <t>Replicate line</t>
  </si>
  <si>
    <t>Plant cycle</t>
  </si>
  <si>
    <t>Colony number</t>
  </si>
  <si>
    <t>Phenotype</t>
  </si>
  <si>
    <r>
      <t>Growth in 1/3KB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</si>
  <si>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Exprotese (OD</t>
    </r>
    <r>
      <rPr>
        <vertAlign val="subscript"/>
        <sz val="11"/>
        <color theme="1"/>
        <rFont val="Calibri"/>
        <family val="2"/>
        <scheme val="minor"/>
      </rPr>
      <t>440</t>
    </r>
    <r>
      <rPr>
        <sz val="11"/>
        <color theme="1"/>
        <rFont val="Calibri"/>
        <family val="2"/>
        <scheme val="minor"/>
      </rPr>
      <t>)</t>
    </r>
  </si>
  <si>
    <r>
      <t>Tryptophane side oxidase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</si>
  <si>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IAA (OD</t>
    </r>
    <r>
      <rPr>
        <vertAlign val="subscript"/>
        <sz val="11"/>
        <color theme="1"/>
        <rFont val="Calibri"/>
        <family val="2"/>
        <scheme val="minor"/>
      </rPr>
      <t>530</t>
    </r>
    <r>
      <rPr>
        <sz val="11"/>
        <color theme="1"/>
        <rFont val="Calibri"/>
        <family val="2"/>
        <scheme val="minor"/>
      </rPr>
      <t>)</t>
    </r>
  </si>
  <si>
    <t>Iron concentration (mM)</t>
  </si>
  <si>
    <r>
      <t>Biofilm (OD</t>
    </r>
    <r>
      <rPr>
        <vertAlign val="subscript"/>
        <sz val="11"/>
        <color theme="1"/>
        <rFont val="Calibri"/>
        <family val="2"/>
        <scheme val="minor"/>
      </rPr>
      <t>590</t>
    </r>
    <r>
      <rPr>
        <sz val="11"/>
        <color theme="1"/>
        <rFont val="Calibri"/>
        <family val="2"/>
        <scheme val="minor"/>
      </rPr>
      <t>)</t>
    </r>
  </si>
  <si>
    <t>Verticillium Inhibition (%)</t>
  </si>
  <si>
    <t>Ralstonia Inhibition (%)</t>
  </si>
  <si>
    <r>
      <t>Growth under water potental stress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</si>
  <si>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Growth under penicillin stress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</si>
  <si>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Growth under streptomycin stress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</si>
  <si>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Growth under oxidative stress 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</si>
  <si>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Growth under Salt stress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</si>
  <si>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t>Line 1</t>
  </si>
  <si>
    <t>Line 2</t>
  </si>
  <si>
    <t>Line 3</t>
  </si>
  <si>
    <t>Line 4</t>
  </si>
  <si>
    <t>Line 5</t>
  </si>
  <si>
    <t>Mutualist 1</t>
  </si>
  <si>
    <t>Mutualist 2</t>
  </si>
  <si>
    <t>Count</t>
  </si>
  <si>
    <t>Percentage (%)</t>
  </si>
  <si>
    <t xml:space="preserve">All </t>
  </si>
  <si>
    <t>Plant performance (PC1*-1)</t>
  </si>
  <si>
    <t>Normalized plant performance (0,1)</t>
  </si>
  <si>
    <t>Plant performance promotion (%)</t>
  </si>
  <si>
    <t>Bacterial population size (cells/per plant)</t>
  </si>
  <si>
    <t>Start proportion of phenotype (%)</t>
  </si>
  <si>
    <t>End proportion of phenotype (%)</t>
  </si>
  <si>
    <t>GRmax</t>
  </si>
  <si>
    <t>Emax</t>
  </si>
  <si>
    <t>induced expression</t>
  </si>
  <si>
    <t>induced expression,fold</t>
  </si>
  <si>
    <t>Growth in KB1/3</t>
  </si>
  <si>
    <t>Exprotese</t>
  </si>
  <si>
    <t xml:space="preserve">Tryptophane side oxidase </t>
  </si>
  <si>
    <t>IAA</t>
  </si>
  <si>
    <t>Siderophore</t>
  </si>
  <si>
    <t>Biofilm</t>
  </si>
  <si>
    <t>PEG Resistance</t>
  </si>
  <si>
    <t>Verticillium Inhibition</t>
  </si>
  <si>
    <t>Ralstonia Inhibition</t>
  </si>
  <si>
    <t>Penicilline Resistance</t>
  </si>
  <si>
    <t>Streptomycin Resistance</t>
  </si>
  <si>
    <t>Tetracycline Resistance</t>
  </si>
  <si>
    <t>H2O2 Resistance</t>
  </si>
  <si>
    <t>NaCl Resistance</t>
  </si>
  <si>
    <t xml:space="preserve">Transient </t>
  </si>
  <si>
    <t>Line 6</t>
  </si>
  <si>
    <t xml:space="preserve">Replicate line </t>
  </si>
  <si>
    <r>
      <t>Butyrolactam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</si>
  <si>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Alanine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</si>
  <si>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Arabinose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</si>
  <si>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Frutose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</si>
  <si>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Galatose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</si>
  <si>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Glucose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</si>
  <si>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Glycerol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</si>
  <si>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Glycine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</si>
  <si>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Lactic acid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</si>
  <si>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Putrescine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</si>
  <si>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Serine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</si>
  <si>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Succinic acid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</si>
  <si>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Threonine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</si>
  <si>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r>
      <t>Valine (OD</t>
    </r>
    <r>
      <rPr>
        <vertAlign val="subscript"/>
        <sz val="11"/>
        <color theme="1"/>
        <rFont val="Calibri"/>
        <family val="2"/>
        <scheme val="minor"/>
      </rPr>
      <t>600</t>
    </r>
    <r>
      <rPr>
        <sz val="11"/>
        <color theme="1"/>
        <rFont val="Calibri"/>
        <family val="2"/>
        <scheme val="minor"/>
      </rPr>
      <t>)</t>
    </r>
  </si>
  <si>
    <t>Context</t>
  </si>
  <si>
    <t>mutation</t>
  </si>
  <si>
    <t>r</t>
  </si>
  <si>
    <t>ln(r)</t>
  </si>
  <si>
    <t>Plant</t>
  </si>
  <si>
    <t>gacA(D49Y)</t>
  </si>
  <si>
    <t>KB</t>
  </si>
  <si>
    <t>LB</t>
  </si>
  <si>
    <t>TSB</t>
  </si>
  <si>
    <t>gacA(D54Y)</t>
  </si>
  <si>
    <t>gacS</t>
  </si>
  <si>
    <t>Actual mutant proportion</t>
  </si>
  <si>
    <t>Measured mutant 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</si>
</sst>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1" fillId="0" borderId="0" xfId="0" applyFont="1" applyAlignment="1">
      <alignment horizontal="justify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13" sqref="F13"/>
    </sheetView>
  </sheetViews>
  <sheetFormatPr defaultRowHeight="14.5" x14ac:dyDescent="0.35"/>
  <cols>
    <col min="2" max="2" width="11.36328125" customWidth="1"/>
  </cols>
  <sheetData>
    <row r="1" spans="1:4" x14ac:dyDescent="0.35">
      <c r="A1" t="s">
        <v>0</v>
      </c>
      <c r="B1" t="s">
        <v>1</v>
      </c>
      <c r="C1" t="s">
        <v>4</v>
      </c>
      <c r="D1" t="s">
        <v>5</v>
      </c>
    </row>
    <row r="2" spans="1:4" x14ac:dyDescent="0.35">
      <c r="A2">
        <v>1</v>
      </c>
      <c r="B2" t="s">
        <v>2</v>
      </c>
      <c r="C2">
        <v>1</v>
      </c>
      <c r="D2">
        <v>1.3100000000000001E-2</v>
      </c>
    </row>
    <row r="3" spans="1:4" x14ac:dyDescent="0.35">
      <c r="A3">
        <v>1</v>
      </c>
      <c r="B3" t="s">
        <v>2</v>
      </c>
      <c r="C3">
        <v>2</v>
      </c>
      <c r="D3">
        <v>1.4999999999999999E-2</v>
      </c>
    </row>
    <row r="4" spans="1:4" x14ac:dyDescent="0.35">
      <c r="A4">
        <v>1</v>
      </c>
      <c r="B4" t="s">
        <v>2</v>
      </c>
      <c r="C4">
        <v>3</v>
      </c>
      <c r="D4">
        <v>1.23E-2</v>
      </c>
    </row>
    <row r="5" spans="1:4" x14ac:dyDescent="0.35">
      <c r="A5">
        <v>1</v>
      </c>
      <c r="B5" t="s">
        <v>2</v>
      </c>
      <c r="C5">
        <v>4</v>
      </c>
      <c r="D5">
        <v>1.3100000000000001E-2</v>
      </c>
    </row>
    <row r="6" spans="1:4" x14ac:dyDescent="0.35">
      <c r="A6">
        <v>1</v>
      </c>
      <c r="B6" t="s">
        <v>2</v>
      </c>
      <c r="C6">
        <v>5</v>
      </c>
      <c r="D6">
        <v>1.2E-2</v>
      </c>
    </row>
    <row r="7" spans="1:4" x14ac:dyDescent="0.35">
      <c r="A7">
        <v>1</v>
      </c>
      <c r="B7" t="s">
        <v>3</v>
      </c>
      <c r="C7">
        <v>1</v>
      </c>
      <c r="D7">
        <v>1.6799999999999999E-2</v>
      </c>
    </row>
    <row r="8" spans="1:4" x14ac:dyDescent="0.35">
      <c r="A8">
        <v>1</v>
      </c>
      <c r="B8" t="s">
        <v>3</v>
      </c>
      <c r="C8">
        <v>2</v>
      </c>
      <c r="D8">
        <v>1.9300000000000001E-2</v>
      </c>
    </row>
    <row r="9" spans="1:4" x14ac:dyDescent="0.35">
      <c r="A9">
        <v>1</v>
      </c>
      <c r="B9" t="s">
        <v>3</v>
      </c>
      <c r="C9">
        <v>3</v>
      </c>
      <c r="D9">
        <v>1.77E-2</v>
      </c>
    </row>
    <row r="10" spans="1:4" x14ac:dyDescent="0.35">
      <c r="A10">
        <v>1</v>
      </c>
      <c r="B10" t="s">
        <v>3</v>
      </c>
      <c r="C10">
        <v>4</v>
      </c>
      <c r="D10">
        <v>1.72E-2</v>
      </c>
    </row>
    <row r="11" spans="1:4" x14ac:dyDescent="0.35">
      <c r="A11">
        <v>1</v>
      </c>
      <c r="B11" t="s">
        <v>3</v>
      </c>
      <c r="C11">
        <v>5</v>
      </c>
      <c r="D11">
        <v>1.9199999999999998E-2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opLeftCell="A12" workbookViewId="0">
      <selection activeCell="H12" sqref="A1:XFD1048576"/>
    </sheetView>
  </sheetViews>
  <sheetFormatPr defaultRowHeight="14.5" x14ac:dyDescent="0.35"/>
  <cols>
    <col min="3" max="3" width="8.81640625" customWidth="1"/>
    <col min="4" max="4" width="15.7265625" customWidth="1"/>
    <col min="5" max="5" width="16.90625" customWidth="1"/>
    <col min="6" max="6" width="37.6328125" style="1" customWidth="1"/>
    <col min="7" max="7" width="18.90625" customWidth="1"/>
    <col min="8" max="8" width="18.36328125" customWidth="1"/>
    <col min="9" max="9" width="17.26953125" customWidth="1"/>
    <col min="10" max="10" width="15.1796875" customWidth="1"/>
    <col min="11" max="11" width="18.453125" customWidth="1"/>
    <col min="12" max="12" width="14.81640625" customWidth="1"/>
  </cols>
  <sheetData>
    <row r="1" spans="1:12" x14ac:dyDescent="0.35">
      <c r="A1" t="s">
        <v>6</v>
      </c>
      <c r="B1" t="s">
        <v>7</v>
      </c>
      <c r="C1" t="s">
        <v>8</v>
      </c>
      <c r="D1" t="s">
        <v>4</v>
      </c>
      <c r="E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s="2" t="s">
        <v>16</v>
      </c>
    </row>
    <row r="2" spans="1:12" x14ac:dyDescent="0.35">
      <c r="A2">
        <v>7</v>
      </c>
      <c r="B2" t="s">
        <v>17</v>
      </c>
      <c r="C2" t="s">
        <v>18</v>
      </c>
      <c r="D2" t="s">
        <v>18</v>
      </c>
      <c r="E2" t="s">
        <v>19</v>
      </c>
      <c r="F2" s="3" t="s">
        <v>20</v>
      </c>
      <c r="G2">
        <v>2.327</v>
      </c>
      <c r="H2">
        <v>4.7999999999999996E-3</v>
      </c>
      <c r="I2">
        <v>2.2000000000000001E-3</v>
      </c>
      <c r="J2">
        <v>2.4663333330000001</v>
      </c>
      <c r="K2">
        <v>1.6666666670000001</v>
      </c>
      <c r="L2" s="2">
        <v>0.252</v>
      </c>
    </row>
    <row r="3" spans="1:12" x14ac:dyDescent="0.35">
      <c r="A3">
        <v>7</v>
      </c>
      <c r="B3" t="s">
        <v>21</v>
      </c>
      <c r="C3" t="s">
        <v>18</v>
      </c>
      <c r="D3" t="s">
        <v>18</v>
      </c>
      <c r="E3" t="s">
        <v>19</v>
      </c>
      <c r="F3" s="3" t="s">
        <v>20</v>
      </c>
      <c r="G3">
        <v>0.28100000000000003</v>
      </c>
      <c r="H3">
        <v>3.3999999999999998E-3</v>
      </c>
      <c r="I3">
        <v>4.0000000000000002E-4</v>
      </c>
      <c r="J3">
        <v>2.5856666669999999</v>
      </c>
      <c r="K3">
        <v>1.3333333329999999</v>
      </c>
      <c r="L3" s="2">
        <v>0.86899999999999999</v>
      </c>
    </row>
    <row r="4" spans="1:12" x14ac:dyDescent="0.35">
      <c r="A4">
        <v>7</v>
      </c>
      <c r="B4" t="s">
        <v>22</v>
      </c>
      <c r="C4" t="s">
        <v>18</v>
      </c>
      <c r="D4" t="s">
        <v>18</v>
      </c>
      <c r="E4" t="s">
        <v>19</v>
      </c>
      <c r="F4" s="3" t="s">
        <v>20</v>
      </c>
      <c r="G4">
        <v>4.7389999999999999</v>
      </c>
      <c r="H4">
        <v>4.7000000000000002E-3</v>
      </c>
      <c r="I4">
        <v>1.6999999999999999E-3</v>
      </c>
      <c r="J4">
        <v>2.605</v>
      </c>
      <c r="K4">
        <v>5</v>
      </c>
      <c r="L4" s="2">
        <v>1.2969999999999999</v>
      </c>
    </row>
    <row r="5" spans="1:12" ht="16.5" x14ac:dyDescent="0.35">
      <c r="A5">
        <v>16</v>
      </c>
      <c r="B5" t="s">
        <v>17</v>
      </c>
      <c r="C5">
        <v>4</v>
      </c>
      <c r="D5" t="s">
        <v>23</v>
      </c>
      <c r="E5" t="s">
        <v>24</v>
      </c>
      <c r="F5" s="3" t="s">
        <v>25</v>
      </c>
      <c r="G5">
        <v>7.4960000000000004</v>
      </c>
      <c r="H5">
        <v>6.0000000000000001E-3</v>
      </c>
      <c r="I5">
        <v>2.2000000000000001E-3</v>
      </c>
      <c r="J5">
        <v>3.3206666669999998</v>
      </c>
      <c r="K5">
        <v>6.6666666670000003</v>
      </c>
      <c r="L5" s="2">
        <v>0.438</v>
      </c>
    </row>
    <row r="6" spans="1:12" ht="16.5" x14ac:dyDescent="0.35">
      <c r="A6">
        <v>16</v>
      </c>
      <c r="B6" t="s">
        <v>21</v>
      </c>
      <c r="C6">
        <v>4</v>
      </c>
      <c r="D6" t="s">
        <v>23</v>
      </c>
      <c r="E6" t="s">
        <v>24</v>
      </c>
      <c r="F6" s="3" t="s">
        <v>25</v>
      </c>
      <c r="G6">
        <v>8.0220000000000002</v>
      </c>
      <c r="H6">
        <v>4.7000000000000002E-3</v>
      </c>
      <c r="I6">
        <v>2.5999999999999999E-3</v>
      </c>
      <c r="J6">
        <v>2.7763333330000002</v>
      </c>
      <c r="K6">
        <v>6.6666666670000003</v>
      </c>
      <c r="L6" s="2">
        <v>0.65700000000000003</v>
      </c>
    </row>
    <row r="7" spans="1:12" ht="16.5" x14ac:dyDescent="0.35">
      <c r="A7">
        <v>16</v>
      </c>
      <c r="B7" t="s">
        <v>22</v>
      </c>
      <c r="C7">
        <v>4</v>
      </c>
      <c r="D7" t="s">
        <v>23</v>
      </c>
      <c r="E7" t="s">
        <v>24</v>
      </c>
      <c r="F7" s="3" t="s">
        <v>25</v>
      </c>
      <c r="G7">
        <v>6.8940000000000001</v>
      </c>
      <c r="H7">
        <v>5.0000000000000001E-3</v>
      </c>
      <c r="I7">
        <v>2.5999999999999999E-3</v>
      </c>
      <c r="J7">
        <v>2.5056666669999998</v>
      </c>
      <c r="K7">
        <v>6.3333333329999997</v>
      </c>
      <c r="L7" s="2">
        <v>0.36399999999999999</v>
      </c>
    </row>
    <row r="8" spans="1:12" ht="16.5" x14ac:dyDescent="0.35">
      <c r="A8">
        <v>21</v>
      </c>
      <c r="B8" t="s">
        <v>17</v>
      </c>
      <c r="C8">
        <v>2</v>
      </c>
      <c r="D8" t="s">
        <v>26</v>
      </c>
      <c r="E8" t="s">
        <v>24</v>
      </c>
      <c r="F8" s="4" t="s">
        <v>27</v>
      </c>
      <c r="G8">
        <v>0.17499999999999999</v>
      </c>
      <c r="H8">
        <v>4.0000000000000001E-3</v>
      </c>
      <c r="I8">
        <v>2E-3</v>
      </c>
      <c r="J8">
        <v>3.0373333329999999</v>
      </c>
      <c r="K8">
        <v>3</v>
      </c>
      <c r="L8" s="2">
        <v>0.61499999999999999</v>
      </c>
    </row>
    <row r="9" spans="1:12" ht="16.5" x14ac:dyDescent="0.35">
      <c r="A9">
        <v>21</v>
      </c>
      <c r="B9" t="s">
        <v>21</v>
      </c>
      <c r="C9">
        <v>2</v>
      </c>
      <c r="D9" t="s">
        <v>26</v>
      </c>
      <c r="E9" t="s">
        <v>24</v>
      </c>
      <c r="F9" s="4" t="s">
        <v>27</v>
      </c>
      <c r="G9">
        <v>0.64400000000000002</v>
      </c>
      <c r="H9">
        <v>3.3999999999999998E-3</v>
      </c>
      <c r="I9">
        <v>6.9999999999999999E-4</v>
      </c>
      <c r="J9">
        <v>3.1723333330000001</v>
      </c>
      <c r="K9">
        <v>2</v>
      </c>
      <c r="L9" s="2">
        <v>0.42199999999999999</v>
      </c>
    </row>
    <row r="10" spans="1:12" ht="16.5" x14ac:dyDescent="0.35">
      <c r="A10">
        <v>21</v>
      </c>
      <c r="B10" t="s">
        <v>22</v>
      </c>
      <c r="C10">
        <v>2</v>
      </c>
      <c r="D10" t="s">
        <v>26</v>
      </c>
      <c r="E10" t="s">
        <v>24</v>
      </c>
      <c r="F10" s="4" t="s">
        <v>27</v>
      </c>
      <c r="G10">
        <v>0.40500000000000003</v>
      </c>
      <c r="H10">
        <v>3.0000000000000001E-3</v>
      </c>
      <c r="I10">
        <v>4.0000000000000002E-4</v>
      </c>
      <c r="J10">
        <v>2.7996666669999999</v>
      </c>
      <c r="K10">
        <v>1.6666666670000001</v>
      </c>
      <c r="L10" s="2">
        <v>0.439</v>
      </c>
    </row>
    <row r="11" spans="1:12" ht="16.5" x14ac:dyDescent="0.35">
      <c r="A11">
        <v>28</v>
      </c>
      <c r="B11" t="s">
        <v>17</v>
      </c>
      <c r="C11">
        <v>4</v>
      </c>
      <c r="D11" t="s">
        <v>23</v>
      </c>
      <c r="E11" t="s">
        <v>28</v>
      </c>
      <c r="F11" s="3" t="s">
        <v>25</v>
      </c>
      <c r="G11">
        <v>7.3470000000000004</v>
      </c>
      <c r="H11">
        <v>9.7999999999999997E-3</v>
      </c>
      <c r="I11">
        <v>1.9E-3</v>
      </c>
      <c r="J11">
        <v>4.4143333330000001</v>
      </c>
      <c r="K11">
        <v>9</v>
      </c>
      <c r="L11" s="2">
        <v>0.501</v>
      </c>
    </row>
    <row r="12" spans="1:12" ht="16.5" x14ac:dyDescent="0.35">
      <c r="A12">
        <v>28</v>
      </c>
      <c r="B12" t="s">
        <v>21</v>
      </c>
      <c r="C12">
        <v>4</v>
      </c>
      <c r="D12" t="s">
        <v>23</v>
      </c>
      <c r="E12" t="s">
        <v>28</v>
      </c>
      <c r="F12" s="3" t="s">
        <v>25</v>
      </c>
      <c r="G12">
        <v>8.2330000000000005</v>
      </c>
      <c r="H12">
        <v>5.0000000000000001E-3</v>
      </c>
      <c r="I12">
        <v>2.3999999999999998E-3</v>
      </c>
      <c r="J12">
        <v>3.0306666670000002</v>
      </c>
      <c r="K12">
        <v>6</v>
      </c>
      <c r="L12" s="2">
        <v>0.60599999999999998</v>
      </c>
    </row>
    <row r="13" spans="1:12" ht="16.5" x14ac:dyDescent="0.35">
      <c r="A13">
        <v>28</v>
      </c>
      <c r="B13" t="s">
        <v>22</v>
      </c>
      <c r="C13">
        <v>4</v>
      </c>
      <c r="D13" t="s">
        <v>23</v>
      </c>
      <c r="E13" t="s">
        <v>28</v>
      </c>
      <c r="F13" s="3" t="s">
        <v>25</v>
      </c>
      <c r="G13">
        <v>7.2030000000000003</v>
      </c>
      <c r="H13">
        <v>6.4999999999999997E-3</v>
      </c>
      <c r="I13">
        <v>1.2999999999999999E-3</v>
      </c>
      <c r="J13">
        <v>3.0376666669999999</v>
      </c>
      <c r="K13">
        <v>9</v>
      </c>
      <c r="L13" s="2">
        <v>1.0349999999999999</v>
      </c>
    </row>
    <row r="14" spans="1:12" x14ac:dyDescent="0.35">
      <c r="A14">
        <v>31</v>
      </c>
      <c r="B14" t="s">
        <v>17</v>
      </c>
      <c r="C14" t="s">
        <v>18</v>
      </c>
      <c r="D14" t="s">
        <v>18</v>
      </c>
      <c r="E14" t="s">
        <v>19</v>
      </c>
      <c r="F14" s="3" t="s">
        <v>20</v>
      </c>
      <c r="G14">
        <v>3.2040000000000002</v>
      </c>
      <c r="H14">
        <v>4.7999999999999996E-3</v>
      </c>
      <c r="I14">
        <v>1.1999999999999999E-3</v>
      </c>
      <c r="J14">
        <v>3.0329999999999999</v>
      </c>
      <c r="K14">
        <v>5</v>
      </c>
      <c r="L14" s="2">
        <v>0.159</v>
      </c>
    </row>
    <row r="15" spans="1:12" x14ac:dyDescent="0.35">
      <c r="A15">
        <v>31</v>
      </c>
      <c r="B15" t="s">
        <v>21</v>
      </c>
      <c r="C15" t="s">
        <v>18</v>
      </c>
      <c r="D15" t="s">
        <v>18</v>
      </c>
      <c r="E15" t="s">
        <v>19</v>
      </c>
      <c r="F15" s="3" t="s">
        <v>20</v>
      </c>
      <c r="G15">
        <v>0.70299999999999996</v>
      </c>
      <c r="H15">
        <v>3.0999999999999999E-3</v>
      </c>
      <c r="I15">
        <v>5.9999999999999995E-4</v>
      </c>
      <c r="J15">
        <v>2.8740000000000001</v>
      </c>
      <c r="K15">
        <v>2</v>
      </c>
      <c r="L15" s="2">
        <v>0.70699999999999996</v>
      </c>
    </row>
    <row r="16" spans="1:12" x14ac:dyDescent="0.35">
      <c r="A16">
        <v>31</v>
      </c>
      <c r="B16" t="s">
        <v>22</v>
      </c>
      <c r="C16" t="s">
        <v>18</v>
      </c>
      <c r="D16" t="s">
        <v>18</v>
      </c>
      <c r="E16" t="s">
        <v>19</v>
      </c>
      <c r="F16" s="3" t="s">
        <v>20</v>
      </c>
      <c r="G16">
        <v>0.33400000000000002</v>
      </c>
      <c r="H16">
        <v>3.3999999999999998E-3</v>
      </c>
      <c r="I16">
        <v>0</v>
      </c>
      <c r="J16">
        <v>2.7816666670000001</v>
      </c>
      <c r="K16">
        <v>4.3333333329999997</v>
      </c>
      <c r="L16" s="2">
        <v>1.204</v>
      </c>
    </row>
    <row r="17" spans="1:12" ht="16.5" x14ac:dyDescent="0.35">
      <c r="A17">
        <v>52</v>
      </c>
      <c r="B17" t="s">
        <v>17</v>
      </c>
      <c r="C17">
        <v>4</v>
      </c>
      <c r="D17" t="s">
        <v>23</v>
      </c>
      <c r="E17" t="s">
        <v>29</v>
      </c>
      <c r="F17" s="3" t="s">
        <v>30</v>
      </c>
      <c r="G17">
        <v>4.4109999999999996</v>
      </c>
      <c r="H17">
        <v>6.4000000000000003E-3</v>
      </c>
      <c r="I17">
        <v>2.3999999999999998E-3</v>
      </c>
      <c r="J17">
        <v>2.649</v>
      </c>
      <c r="K17">
        <v>5</v>
      </c>
      <c r="L17" s="2">
        <v>6.5000000000000002E-2</v>
      </c>
    </row>
    <row r="18" spans="1:12" ht="16.5" x14ac:dyDescent="0.35">
      <c r="A18">
        <v>52</v>
      </c>
      <c r="B18" t="s">
        <v>21</v>
      </c>
      <c r="C18">
        <v>4</v>
      </c>
      <c r="D18" t="s">
        <v>23</v>
      </c>
      <c r="E18" t="s">
        <v>29</v>
      </c>
      <c r="F18" s="3" t="s">
        <v>30</v>
      </c>
      <c r="G18">
        <v>1.8779999999999999</v>
      </c>
      <c r="H18">
        <v>4.1999999999999997E-3</v>
      </c>
      <c r="I18">
        <v>1.1000000000000001E-3</v>
      </c>
      <c r="J18">
        <v>2.5856666669999999</v>
      </c>
      <c r="K18">
        <v>3.3333333330000001</v>
      </c>
      <c r="L18" s="2">
        <v>0.224</v>
      </c>
    </row>
    <row r="19" spans="1:12" ht="16.5" x14ac:dyDescent="0.35">
      <c r="A19">
        <v>52</v>
      </c>
      <c r="B19" t="s">
        <v>22</v>
      </c>
      <c r="C19">
        <v>4</v>
      </c>
      <c r="D19" t="s">
        <v>23</v>
      </c>
      <c r="E19" t="s">
        <v>29</v>
      </c>
      <c r="F19" s="3" t="s">
        <v>30</v>
      </c>
      <c r="G19">
        <v>4.202</v>
      </c>
      <c r="H19">
        <v>4.4999999999999997E-3</v>
      </c>
      <c r="I19">
        <v>1.1000000000000001E-3</v>
      </c>
      <c r="J19">
        <v>2.5385</v>
      </c>
      <c r="K19">
        <v>4.5</v>
      </c>
      <c r="L19" s="2">
        <v>0.246</v>
      </c>
    </row>
    <row r="20" spans="1:12" x14ac:dyDescent="0.35">
      <c r="A20">
        <v>58</v>
      </c>
      <c r="B20" t="s">
        <v>17</v>
      </c>
      <c r="C20">
        <v>4</v>
      </c>
      <c r="D20" t="s">
        <v>31</v>
      </c>
      <c r="E20" t="s">
        <v>24</v>
      </c>
      <c r="F20" s="3" t="s">
        <v>20</v>
      </c>
      <c r="G20">
        <v>0.41</v>
      </c>
      <c r="H20">
        <v>3.8E-3</v>
      </c>
      <c r="I20">
        <v>5.9999999999999995E-4</v>
      </c>
      <c r="J20">
        <v>2.5393333330000001</v>
      </c>
      <c r="K20">
        <v>1.6666666670000001</v>
      </c>
      <c r="L20" s="2">
        <v>0.43</v>
      </c>
    </row>
    <row r="21" spans="1:12" x14ac:dyDescent="0.35">
      <c r="A21">
        <v>58</v>
      </c>
      <c r="B21" t="s">
        <v>21</v>
      </c>
      <c r="C21">
        <v>4</v>
      </c>
      <c r="D21" t="s">
        <v>31</v>
      </c>
      <c r="E21" t="s">
        <v>24</v>
      </c>
      <c r="F21" s="3" t="s">
        <v>20</v>
      </c>
      <c r="G21">
        <v>4.1449999999999996</v>
      </c>
      <c r="H21">
        <v>3.5999999999999999E-3</v>
      </c>
      <c r="I21">
        <v>2E-3</v>
      </c>
      <c r="J21">
        <v>2.3886666669999999</v>
      </c>
      <c r="K21">
        <v>2.3333333330000001</v>
      </c>
      <c r="L21" s="2">
        <v>0.53200000000000003</v>
      </c>
    </row>
    <row r="22" spans="1:12" x14ac:dyDescent="0.35">
      <c r="A22">
        <v>58</v>
      </c>
      <c r="B22" t="s">
        <v>22</v>
      </c>
      <c r="C22">
        <v>4</v>
      </c>
      <c r="D22" t="s">
        <v>31</v>
      </c>
      <c r="E22" t="s">
        <v>24</v>
      </c>
      <c r="F22" s="3" t="s">
        <v>20</v>
      </c>
      <c r="G22">
        <v>3.694</v>
      </c>
      <c r="H22">
        <v>3.8999999999999998E-3</v>
      </c>
      <c r="I22">
        <v>2.3999999999999998E-3</v>
      </c>
      <c r="J22">
        <v>2.6923333330000001</v>
      </c>
      <c r="K22">
        <v>5.6666666670000003</v>
      </c>
      <c r="L22" s="2">
        <v>0.55000000000000004</v>
      </c>
    </row>
    <row r="23" spans="1:12" x14ac:dyDescent="0.35">
      <c r="A23">
        <v>65</v>
      </c>
      <c r="B23" t="s">
        <v>17</v>
      </c>
      <c r="C23">
        <v>2</v>
      </c>
      <c r="D23" t="s">
        <v>32</v>
      </c>
      <c r="E23" t="s">
        <v>29</v>
      </c>
      <c r="F23" s="3" t="s">
        <v>20</v>
      </c>
      <c r="G23">
        <v>5.069</v>
      </c>
      <c r="H23">
        <v>6.1999999999999998E-3</v>
      </c>
      <c r="I23">
        <v>2.3E-3</v>
      </c>
      <c r="J23">
        <v>2.9306666670000001</v>
      </c>
      <c r="K23">
        <v>4.3333333329999997</v>
      </c>
      <c r="L23" s="2">
        <v>0.41799999999999998</v>
      </c>
    </row>
    <row r="24" spans="1:12" x14ac:dyDescent="0.35">
      <c r="A24">
        <v>65</v>
      </c>
      <c r="B24" t="s">
        <v>21</v>
      </c>
      <c r="C24">
        <v>2</v>
      </c>
      <c r="D24" t="s">
        <v>32</v>
      </c>
      <c r="E24" t="s">
        <v>29</v>
      </c>
      <c r="F24" s="3" t="s">
        <v>20</v>
      </c>
      <c r="G24">
        <v>5.2779999999999996</v>
      </c>
      <c r="H24">
        <v>3.0999999999999999E-3</v>
      </c>
      <c r="I24">
        <v>2E-3</v>
      </c>
      <c r="J24">
        <v>2.8253333330000001</v>
      </c>
      <c r="K24">
        <v>5.6666666670000003</v>
      </c>
      <c r="L24" s="2">
        <v>0.374</v>
      </c>
    </row>
    <row r="25" spans="1:12" x14ac:dyDescent="0.35">
      <c r="A25">
        <v>65</v>
      </c>
      <c r="B25" t="s">
        <v>22</v>
      </c>
      <c r="C25">
        <v>2</v>
      </c>
      <c r="D25" t="s">
        <v>32</v>
      </c>
      <c r="E25" t="s">
        <v>29</v>
      </c>
      <c r="F25" s="3" t="s">
        <v>20</v>
      </c>
      <c r="G25">
        <v>4.069</v>
      </c>
      <c r="H25">
        <v>3.3999999999999998E-3</v>
      </c>
      <c r="I25">
        <v>2.2000000000000001E-3</v>
      </c>
      <c r="J25">
        <v>2.9449999999999998</v>
      </c>
      <c r="K25">
        <v>8</v>
      </c>
      <c r="L25" s="2">
        <v>0.57399999999999995</v>
      </c>
    </row>
    <row r="26" spans="1:12" ht="16.5" x14ac:dyDescent="0.35">
      <c r="A26">
        <v>66</v>
      </c>
      <c r="B26" t="s">
        <v>17</v>
      </c>
      <c r="C26">
        <v>4</v>
      </c>
      <c r="D26" t="s">
        <v>32</v>
      </c>
      <c r="E26" t="s">
        <v>24</v>
      </c>
      <c r="F26" s="3" t="s">
        <v>33</v>
      </c>
      <c r="G26">
        <v>0.27500000000000002</v>
      </c>
      <c r="H26">
        <v>6.4999999999999997E-3</v>
      </c>
      <c r="I26">
        <v>1.1999999999999999E-3</v>
      </c>
      <c r="J26">
        <v>2.3683333329999998</v>
      </c>
      <c r="K26">
        <v>2.3333333330000001</v>
      </c>
      <c r="L26" s="2">
        <v>0.28399999999999997</v>
      </c>
    </row>
    <row r="27" spans="1:12" ht="16.5" x14ac:dyDescent="0.35">
      <c r="A27">
        <v>66</v>
      </c>
      <c r="B27" t="s">
        <v>21</v>
      </c>
      <c r="C27">
        <v>4</v>
      </c>
      <c r="D27" t="s">
        <v>32</v>
      </c>
      <c r="E27" t="s">
        <v>24</v>
      </c>
      <c r="F27" s="3" t="s">
        <v>33</v>
      </c>
      <c r="G27">
        <v>1.6970000000000001</v>
      </c>
      <c r="H27">
        <v>3.3E-3</v>
      </c>
      <c r="I27">
        <v>2.0000000000000001E-4</v>
      </c>
      <c r="J27">
        <v>2.4743333330000001</v>
      </c>
      <c r="K27">
        <v>1</v>
      </c>
      <c r="L27" s="2">
        <v>0.36099999999999999</v>
      </c>
    </row>
    <row r="28" spans="1:12" ht="16.5" x14ac:dyDescent="0.35">
      <c r="A28">
        <v>66</v>
      </c>
      <c r="B28" t="s">
        <v>22</v>
      </c>
      <c r="C28">
        <v>4</v>
      </c>
      <c r="D28" t="s">
        <v>32</v>
      </c>
      <c r="E28" t="s">
        <v>24</v>
      </c>
      <c r="F28" s="3" t="s">
        <v>33</v>
      </c>
      <c r="G28">
        <v>2.6389999999999998</v>
      </c>
      <c r="H28">
        <v>6.1999999999999998E-3</v>
      </c>
      <c r="I28">
        <v>0</v>
      </c>
      <c r="J28">
        <v>2.1253333329999999</v>
      </c>
      <c r="K28">
        <v>1.3333333329999999</v>
      </c>
      <c r="L28" s="2">
        <v>0.14000000000000001</v>
      </c>
    </row>
    <row r="29" spans="1:12" ht="16.5" x14ac:dyDescent="0.35">
      <c r="A29">
        <v>68</v>
      </c>
      <c r="B29" t="s">
        <v>17</v>
      </c>
      <c r="C29">
        <v>4</v>
      </c>
      <c r="D29" t="s">
        <v>26</v>
      </c>
      <c r="E29" t="s">
        <v>34</v>
      </c>
      <c r="F29" s="3" t="s">
        <v>35</v>
      </c>
      <c r="G29">
        <v>11.443</v>
      </c>
      <c r="H29">
        <v>9.7999999999999997E-3</v>
      </c>
      <c r="I29">
        <v>2.3999999999999998E-3</v>
      </c>
      <c r="J29">
        <v>4.9846666669999999</v>
      </c>
      <c r="K29">
        <v>8</v>
      </c>
      <c r="L29" s="2">
        <v>1.014</v>
      </c>
    </row>
    <row r="30" spans="1:12" ht="16.5" x14ac:dyDescent="0.35">
      <c r="A30">
        <v>68</v>
      </c>
      <c r="B30" t="s">
        <v>21</v>
      </c>
      <c r="C30">
        <v>4</v>
      </c>
      <c r="D30" t="s">
        <v>26</v>
      </c>
      <c r="E30" t="s">
        <v>34</v>
      </c>
      <c r="F30" s="3" t="s">
        <v>35</v>
      </c>
      <c r="G30">
        <v>12.238</v>
      </c>
      <c r="H30">
        <v>7.1999999999999998E-3</v>
      </c>
      <c r="I30">
        <v>3.7000000000000002E-3</v>
      </c>
      <c r="J30">
        <v>4.7320000000000002</v>
      </c>
      <c r="K30">
        <v>8.6666666669999994</v>
      </c>
      <c r="L30" s="2">
        <v>1.079</v>
      </c>
    </row>
    <row r="31" spans="1:12" ht="16.5" x14ac:dyDescent="0.35">
      <c r="A31">
        <v>68</v>
      </c>
      <c r="B31" t="s">
        <v>22</v>
      </c>
      <c r="C31">
        <v>4</v>
      </c>
      <c r="D31" t="s">
        <v>26</v>
      </c>
      <c r="E31" t="s">
        <v>34</v>
      </c>
      <c r="F31" s="3" t="s">
        <v>35</v>
      </c>
      <c r="G31">
        <v>9.6760000000000002</v>
      </c>
      <c r="H31">
        <v>8.3999999999999995E-3</v>
      </c>
      <c r="I31">
        <v>3.8999999999999998E-3</v>
      </c>
      <c r="J31">
        <v>4.8029999999999999</v>
      </c>
      <c r="K31">
        <v>7.3333333329999997</v>
      </c>
      <c r="L31" s="2">
        <v>1.49</v>
      </c>
    </row>
    <row r="32" spans="1:12" x14ac:dyDescent="0.35">
      <c r="A32">
        <v>70</v>
      </c>
      <c r="B32" t="s">
        <v>17</v>
      </c>
      <c r="C32">
        <v>4</v>
      </c>
      <c r="D32" t="s">
        <v>31</v>
      </c>
      <c r="E32" t="s">
        <v>29</v>
      </c>
      <c r="F32" s="3" t="s">
        <v>20</v>
      </c>
      <c r="G32">
        <v>3.6389999999999998</v>
      </c>
      <c r="H32">
        <v>5.4999999999999997E-3</v>
      </c>
      <c r="I32">
        <v>2.0000000000000001E-4</v>
      </c>
      <c r="J32">
        <v>2.9580000000000002</v>
      </c>
      <c r="K32">
        <v>1.6666666670000001</v>
      </c>
      <c r="L32" s="2">
        <v>0.442</v>
      </c>
    </row>
    <row r="33" spans="1:12" x14ac:dyDescent="0.35">
      <c r="A33">
        <v>70</v>
      </c>
      <c r="B33" t="s">
        <v>21</v>
      </c>
      <c r="C33">
        <v>4</v>
      </c>
      <c r="D33" t="s">
        <v>31</v>
      </c>
      <c r="E33" t="s">
        <v>29</v>
      </c>
      <c r="F33" s="3" t="s">
        <v>20</v>
      </c>
      <c r="G33">
        <v>3.859</v>
      </c>
      <c r="H33">
        <v>4.3E-3</v>
      </c>
      <c r="I33">
        <v>2.5000000000000001E-3</v>
      </c>
      <c r="J33">
        <v>3.2679999999999998</v>
      </c>
      <c r="K33">
        <v>2.3333333330000001</v>
      </c>
      <c r="L33" s="2">
        <v>0.95899999999999996</v>
      </c>
    </row>
    <row r="34" spans="1:12" x14ac:dyDescent="0.35">
      <c r="A34">
        <v>70</v>
      </c>
      <c r="B34" t="s">
        <v>22</v>
      </c>
      <c r="C34">
        <v>4</v>
      </c>
      <c r="D34" t="s">
        <v>31</v>
      </c>
      <c r="E34" t="s">
        <v>29</v>
      </c>
      <c r="F34" s="3" t="s">
        <v>20</v>
      </c>
      <c r="G34">
        <v>2.879</v>
      </c>
      <c r="H34">
        <v>4.0000000000000001E-3</v>
      </c>
      <c r="I34">
        <v>2E-3</v>
      </c>
      <c r="J34">
        <v>3.1476666670000002</v>
      </c>
      <c r="K34">
        <v>3.3333333330000001</v>
      </c>
      <c r="L34" s="2">
        <v>1.823</v>
      </c>
    </row>
    <row r="35" spans="1:12" x14ac:dyDescent="0.35">
      <c r="A35">
        <v>79</v>
      </c>
      <c r="B35" t="s">
        <v>17</v>
      </c>
      <c r="C35" t="s">
        <v>18</v>
      </c>
      <c r="D35" t="s">
        <v>18</v>
      </c>
      <c r="E35" t="s">
        <v>19</v>
      </c>
      <c r="F35" s="3" t="s">
        <v>20</v>
      </c>
      <c r="G35">
        <v>1.41</v>
      </c>
      <c r="H35">
        <v>5.0000000000000001E-3</v>
      </c>
      <c r="I35">
        <v>1.5E-3</v>
      </c>
      <c r="J35">
        <v>2.6173333329999999</v>
      </c>
      <c r="K35">
        <v>1.6666666670000001</v>
      </c>
      <c r="L35" s="2">
        <v>0.154</v>
      </c>
    </row>
    <row r="36" spans="1:12" x14ac:dyDescent="0.35">
      <c r="A36">
        <v>79</v>
      </c>
      <c r="B36" t="s">
        <v>21</v>
      </c>
      <c r="C36" t="s">
        <v>18</v>
      </c>
      <c r="D36" t="s">
        <v>18</v>
      </c>
      <c r="E36" t="s">
        <v>19</v>
      </c>
      <c r="F36" s="3" t="s">
        <v>20</v>
      </c>
      <c r="G36">
        <v>1.53</v>
      </c>
      <c r="H36">
        <v>3.7000000000000002E-3</v>
      </c>
      <c r="I36">
        <v>0</v>
      </c>
      <c r="J36">
        <v>2.794666667</v>
      </c>
      <c r="K36">
        <v>1.6666666670000001</v>
      </c>
      <c r="L36" s="2">
        <v>0.70599999999999996</v>
      </c>
    </row>
    <row r="37" spans="1:12" x14ac:dyDescent="0.35">
      <c r="A37">
        <v>79</v>
      </c>
      <c r="B37" t="s">
        <v>22</v>
      </c>
      <c r="C37" t="s">
        <v>18</v>
      </c>
      <c r="D37" t="s">
        <v>18</v>
      </c>
      <c r="E37" t="s">
        <v>19</v>
      </c>
      <c r="F37" s="3" t="s">
        <v>20</v>
      </c>
      <c r="G37">
        <v>4.6289999999999996</v>
      </c>
      <c r="H37">
        <v>4.3E-3</v>
      </c>
      <c r="I37">
        <v>2.0999999999999999E-3</v>
      </c>
      <c r="J37">
        <v>3.0833333330000001</v>
      </c>
      <c r="K37">
        <v>4</v>
      </c>
      <c r="L37" s="2">
        <v>0.96899999999999997</v>
      </c>
    </row>
    <row r="38" spans="1:12" x14ac:dyDescent="0.35">
      <c r="A38">
        <v>80</v>
      </c>
      <c r="B38" t="s">
        <v>17</v>
      </c>
      <c r="C38">
        <v>4</v>
      </c>
      <c r="D38" t="s">
        <v>26</v>
      </c>
      <c r="E38" t="s">
        <v>29</v>
      </c>
      <c r="F38" s="3" t="s">
        <v>20</v>
      </c>
      <c r="G38">
        <v>3.1579999999999999</v>
      </c>
      <c r="H38">
        <v>4.1000000000000003E-3</v>
      </c>
      <c r="I38">
        <v>5.9999999999999995E-4</v>
      </c>
      <c r="J38">
        <v>2.5096666669999999</v>
      </c>
      <c r="K38">
        <v>1</v>
      </c>
      <c r="L38" s="2">
        <v>0.316</v>
      </c>
    </row>
    <row r="39" spans="1:12" x14ac:dyDescent="0.35">
      <c r="A39">
        <v>80</v>
      </c>
      <c r="B39" t="s">
        <v>21</v>
      </c>
      <c r="C39">
        <v>4</v>
      </c>
      <c r="D39" t="s">
        <v>26</v>
      </c>
      <c r="E39" t="s">
        <v>29</v>
      </c>
      <c r="F39" s="3" t="s">
        <v>20</v>
      </c>
      <c r="G39">
        <v>0.35599999999999998</v>
      </c>
      <c r="H39">
        <v>5.1999999999999998E-3</v>
      </c>
      <c r="I39">
        <v>2.9999999999999997E-4</v>
      </c>
      <c r="J39">
        <v>2.8256666670000001</v>
      </c>
      <c r="K39">
        <v>1</v>
      </c>
      <c r="L39" s="2">
        <v>0.184</v>
      </c>
    </row>
    <row r="40" spans="1:12" x14ac:dyDescent="0.35">
      <c r="A40">
        <v>80</v>
      </c>
      <c r="B40" t="s">
        <v>22</v>
      </c>
      <c r="C40">
        <v>4</v>
      </c>
      <c r="D40" t="s">
        <v>26</v>
      </c>
      <c r="E40" t="s">
        <v>29</v>
      </c>
      <c r="F40" s="3" t="s">
        <v>20</v>
      </c>
      <c r="G40">
        <v>1.8720000000000001</v>
      </c>
      <c r="H40">
        <v>4.7999999999999996E-3</v>
      </c>
      <c r="I40">
        <v>1.1000000000000001E-3</v>
      </c>
      <c r="J40">
        <v>2.7856666670000001</v>
      </c>
      <c r="K40">
        <v>2.3333333330000001</v>
      </c>
      <c r="L40" s="2">
        <v>0.27600000000000002</v>
      </c>
    </row>
    <row r="41" spans="1:12" ht="16.5" x14ac:dyDescent="0.35">
      <c r="A41">
        <v>86</v>
      </c>
      <c r="B41" t="s">
        <v>17</v>
      </c>
      <c r="C41">
        <v>4</v>
      </c>
      <c r="D41" t="s">
        <v>36</v>
      </c>
      <c r="E41" t="s">
        <v>29</v>
      </c>
      <c r="F41" s="3" t="s">
        <v>37</v>
      </c>
      <c r="G41">
        <v>6.125</v>
      </c>
      <c r="H41">
        <v>5.7999999999999996E-3</v>
      </c>
      <c r="I41">
        <v>1.2999999999999999E-3</v>
      </c>
      <c r="J41">
        <v>2.274</v>
      </c>
      <c r="K41">
        <v>3.6666666669999999</v>
      </c>
      <c r="L41" s="2">
        <v>0.43</v>
      </c>
    </row>
    <row r="42" spans="1:12" ht="16.5" x14ac:dyDescent="0.35">
      <c r="A42">
        <v>86</v>
      </c>
      <c r="B42" t="s">
        <v>21</v>
      </c>
      <c r="C42">
        <v>4</v>
      </c>
      <c r="D42" t="s">
        <v>36</v>
      </c>
      <c r="E42" t="s">
        <v>29</v>
      </c>
      <c r="F42" s="3" t="s">
        <v>37</v>
      </c>
      <c r="G42">
        <v>1.04</v>
      </c>
      <c r="H42">
        <v>3.5000000000000001E-3</v>
      </c>
      <c r="I42">
        <v>4.0000000000000002E-4</v>
      </c>
      <c r="J42">
        <v>2.4253333330000002</v>
      </c>
      <c r="K42">
        <v>3</v>
      </c>
      <c r="L42" s="2">
        <v>0.497</v>
      </c>
    </row>
    <row r="43" spans="1:12" ht="16.5" x14ac:dyDescent="0.35">
      <c r="A43">
        <v>86</v>
      </c>
      <c r="B43" t="s">
        <v>22</v>
      </c>
      <c r="C43">
        <v>4</v>
      </c>
      <c r="D43" t="s">
        <v>36</v>
      </c>
      <c r="E43" t="s">
        <v>29</v>
      </c>
      <c r="F43" s="3" t="s">
        <v>37</v>
      </c>
      <c r="G43">
        <v>0.39400000000000002</v>
      </c>
      <c r="H43">
        <v>4.1000000000000003E-3</v>
      </c>
      <c r="I43">
        <v>8.9999999999999998E-4</v>
      </c>
      <c r="J43">
        <v>3.0333333329999999</v>
      </c>
      <c r="K43">
        <v>3</v>
      </c>
      <c r="L43" s="2">
        <v>0.36699999999999999</v>
      </c>
    </row>
    <row r="44" spans="1:12" ht="16.5" x14ac:dyDescent="0.35">
      <c r="A44">
        <v>90</v>
      </c>
      <c r="B44" t="s">
        <v>17</v>
      </c>
      <c r="C44">
        <v>4</v>
      </c>
      <c r="D44" t="s">
        <v>32</v>
      </c>
      <c r="E44" t="s">
        <v>38</v>
      </c>
      <c r="F44" s="3" t="s">
        <v>39</v>
      </c>
      <c r="G44">
        <v>1.081</v>
      </c>
      <c r="H44">
        <v>4.1999999999999997E-3</v>
      </c>
      <c r="I44">
        <v>1.6000000000000001E-3</v>
      </c>
      <c r="J44">
        <v>2.749333333</v>
      </c>
      <c r="K44">
        <v>3.3333333330000001</v>
      </c>
      <c r="L44" s="2">
        <v>0.18</v>
      </c>
    </row>
    <row r="45" spans="1:12" ht="16.5" x14ac:dyDescent="0.35">
      <c r="A45">
        <v>90</v>
      </c>
      <c r="B45" t="s">
        <v>21</v>
      </c>
      <c r="C45">
        <v>4</v>
      </c>
      <c r="D45" t="s">
        <v>32</v>
      </c>
      <c r="E45" t="s">
        <v>38</v>
      </c>
      <c r="F45" s="3" t="s">
        <v>39</v>
      </c>
      <c r="G45">
        <v>4.5049999999999999</v>
      </c>
      <c r="H45">
        <v>4.5999999999999999E-3</v>
      </c>
      <c r="I45">
        <v>1.6000000000000001E-3</v>
      </c>
      <c r="J45">
        <v>2.6139999999999999</v>
      </c>
      <c r="K45">
        <v>3.6666666669999999</v>
      </c>
      <c r="L45" s="2">
        <v>0.67100000000000004</v>
      </c>
    </row>
    <row r="46" spans="1:12" ht="16.5" x14ac:dyDescent="0.35">
      <c r="A46">
        <v>90</v>
      </c>
      <c r="B46" t="s">
        <v>22</v>
      </c>
      <c r="C46">
        <v>4</v>
      </c>
      <c r="D46" t="s">
        <v>32</v>
      </c>
      <c r="E46" t="s">
        <v>38</v>
      </c>
      <c r="F46" s="3" t="s">
        <v>39</v>
      </c>
      <c r="G46">
        <v>0.43</v>
      </c>
      <c r="H46">
        <v>4.4000000000000003E-3</v>
      </c>
      <c r="I46">
        <v>2.0000000000000001E-4</v>
      </c>
      <c r="J46">
        <v>2.6789999999999998</v>
      </c>
      <c r="K46">
        <v>2.6666666669999999</v>
      </c>
      <c r="L46" s="2">
        <v>0.501</v>
      </c>
    </row>
    <row r="47" spans="1:12" x14ac:dyDescent="0.35">
      <c r="A47">
        <v>127</v>
      </c>
      <c r="B47" t="s">
        <v>17</v>
      </c>
      <c r="C47" t="s">
        <v>18</v>
      </c>
      <c r="D47" t="s">
        <v>18</v>
      </c>
      <c r="E47" t="s">
        <v>19</v>
      </c>
      <c r="F47" s="3" t="s">
        <v>20</v>
      </c>
      <c r="G47">
        <v>1.7010000000000001</v>
      </c>
      <c r="H47">
        <v>4.1999999999999997E-3</v>
      </c>
      <c r="I47">
        <v>6.9999999999999999E-4</v>
      </c>
      <c r="J47">
        <v>2.4343333330000001</v>
      </c>
      <c r="K47">
        <v>2.6666666669999999</v>
      </c>
      <c r="L47" s="2">
        <v>0.249</v>
      </c>
    </row>
    <row r="48" spans="1:12" x14ac:dyDescent="0.35">
      <c r="A48">
        <v>127</v>
      </c>
      <c r="B48" t="s">
        <v>21</v>
      </c>
      <c r="C48" t="s">
        <v>18</v>
      </c>
      <c r="D48" t="s">
        <v>18</v>
      </c>
      <c r="E48" t="s">
        <v>19</v>
      </c>
      <c r="F48" s="3" t="s">
        <v>20</v>
      </c>
      <c r="G48">
        <v>6.1079999999999997</v>
      </c>
      <c r="H48">
        <v>4.7999999999999996E-3</v>
      </c>
      <c r="I48">
        <v>3.2000000000000002E-3</v>
      </c>
      <c r="J48">
        <v>2.4550000000000001</v>
      </c>
      <c r="K48">
        <v>3</v>
      </c>
      <c r="L48" s="2">
        <v>0.44400000000000001</v>
      </c>
    </row>
    <row r="49" spans="1:12" x14ac:dyDescent="0.35">
      <c r="A49">
        <v>127</v>
      </c>
      <c r="B49" t="s">
        <v>22</v>
      </c>
      <c r="C49" t="s">
        <v>18</v>
      </c>
      <c r="D49" t="s">
        <v>18</v>
      </c>
      <c r="E49" t="s">
        <v>19</v>
      </c>
      <c r="F49" s="3" t="s">
        <v>20</v>
      </c>
      <c r="G49">
        <v>0.9</v>
      </c>
      <c r="H49">
        <v>4.4999999999999997E-3</v>
      </c>
      <c r="I49">
        <v>2.0000000000000001E-4</v>
      </c>
      <c r="J49">
        <v>2.887666667</v>
      </c>
      <c r="K49">
        <v>4.3333333329999997</v>
      </c>
      <c r="L49" s="2">
        <v>2.0270000000000001</v>
      </c>
    </row>
    <row r="50" spans="1:12" ht="16.5" x14ac:dyDescent="0.35">
      <c r="A50">
        <v>133</v>
      </c>
      <c r="B50" t="s">
        <v>17</v>
      </c>
      <c r="C50">
        <v>2</v>
      </c>
      <c r="D50" t="s">
        <v>36</v>
      </c>
      <c r="E50" t="s">
        <v>24</v>
      </c>
      <c r="F50" s="3" t="s">
        <v>40</v>
      </c>
      <c r="G50">
        <v>7.1999999999999995E-2</v>
      </c>
      <c r="H50">
        <v>5.4000000000000003E-3</v>
      </c>
      <c r="I50">
        <v>2E-3</v>
      </c>
      <c r="J50">
        <v>2.835</v>
      </c>
      <c r="K50">
        <v>2</v>
      </c>
      <c r="L50" s="2">
        <v>0.248</v>
      </c>
    </row>
    <row r="51" spans="1:12" ht="16.5" x14ac:dyDescent="0.35">
      <c r="A51">
        <v>133</v>
      </c>
      <c r="B51" t="s">
        <v>21</v>
      </c>
      <c r="C51">
        <v>2</v>
      </c>
      <c r="D51" t="s">
        <v>36</v>
      </c>
      <c r="E51" t="s">
        <v>24</v>
      </c>
      <c r="F51" s="3" t="s">
        <v>40</v>
      </c>
      <c r="G51">
        <v>1.86</v>
      </c>
      <c r="H51">
        <v>5.4999999999999997E-3</v>
      </c>
      <c r="I51">
        <v>1.1999999999999999E-3</v>
      </c>
      <c r="J51">
        <v>2.8559999999999999</v>
      </c>
      <c r="K51">
        <v>3.3333333330000001</v>
      </c>
      <c r="L51" s="2">
        <v>0.53200000000000003</v>
      </c>
    </row>
    <row r="52" spans="1:12" ht="16.5" x14ac:dyDescent="0.35">
      <c r="A52">
        <v>133</v>
      </c>
      <c r="B52" t="s">
        <v>22</v>
      </c>
      <c r="C52">
        <v>2</v>
      </c>
      <c r="D52" t="s">
        <v>36</v>
      </c>
      <c r="E52" t="s">
        <v>24</v>
      </c>
      <c r="F52" s="3" t="s">
        <v>40</v>
      </c>
      <c r="G52">
        <v>1.8560000000000001</v>
      </c>
      <c r="H52">
        <v>3.2000000000000002E-3</v>
      </c>
      <c r="I52">
        <v>0</v>
      </c>
      <c r="J52">
        <v>2.9906666670000002</v>
      </c>
      <c r="K52">
        <v>0.33333333300000001</v>
      </c>
      <c r="L52" s="2">
        <v>0.51500000000000001</v>
      </c>
    </row>
    <row r="53" spans="1:12" ht="16.5" x14ac:dyDescent="0.35">
      <c r="A53">
        <v>160</v>
      </c>
      <c r="B53" t="s">
        <v>17</v>
      </c>
      <c r="C53">
        <v>4</v>
      </c>
      <c r="D53" t="s">
        <v>23</v>
      </c>
      <c r="E53" t="s">
        <v>38</v>
      </c>
      <c r="F53" s="3" t="s">
        <v>41</v>
      </c>
      <c r="G53">
        <v>7.8620000000000001</v>
      </c>
      <c r="H53">
        <v>5.7000000000000002E-3</v>
      </c>
      <c r="I53">
        <v>2.0999999999999999E-3</v>
      </c>
      <c r="J53">
        <v>3.032333333</v>
      </c>
      <c r="K53">
        <v>7</v>
      </c>
      <c r="L53" s="2">
        <v>0.38</v>
      </c>
    </row>
    <row r="54" spans="1:12" ht="16.5" x14ac:dyDescent="0.35">
      <c r="A54">
        <v>160</v>
      </c>
      <c r="B54" t="s">
        <v>21</v>
      </c>
      <c r="C54">
        <v>4</v>
      </c>
      <c r="D54" t="s">
        <v>23</v>
      </c>
      <c r="E54" t="s">
        <v>38</v>
      </c>
      <c r="F54" s="3" t="s">
        <v>41</v>
      </c>
      <c r="G54">
        <v>6.8150000000000004</v>
      </c>
      <c r="H54">
        <v>4.4999999999999997E-3</v>
      </c>
      <c r="I54">
        <v>2.5999999999999999E-3</v>
      </c>
      <c r="J54">
        <v>3.4963333329999999</v>
      </c>
      <c r="K54">
        <v>8</v>
      </c>
      <c r="L54" s="2">
        <v>0.59499999999999997</v>
      </c>
    </row>
    <row r="55" spans="1:12" ht="16.5" x14ac:dyDescent="0.35">
      <c r="A55">
        <v>160</v>
      </c>
      <c r="B55" t="s">
        <v>22</v>
      </c>
      <c r="C55">
        <v>4</v>
      </c>
      <c r="D55" t="s">
        <v>23</v>
      </c>
      <c r="E55" t="s">
        <v>38</v>
      </c>
      <c r="F55" s="3" t="s">
        <v>41</v>
      </c>
      <c r="G55">
        <v>5.1719999999999997</v>
      </c>
      <c r="H55">
        <v>4.0000000000000001E-3</v>
      </c>
      <c r="I55">
        <v>1.9E-3</v>
      </c>
      <c r="J55">
        <v>3.5303333330000002</v>
      </c>
      <c r="K55">
        <v>5.3333333329999997</v>
      </c>
      <c r="L55" s="2">
        <v>1.2050000000000001</v>
      </c>
    </row>
    <row r="56" spans="1:12" x14ac:dyDescent="0.35">
      <c r="A56">
        <v>163</v>
      </c>
      <c r="B56" t="s">
        <v>17</v>
      </c>
      <c r="C56" t="s">
        <v>18</v>
      </c>
      <c r="D56" t="s">
        <v>18</v>
      </c>
      <c r="E56" t="s">
        <v>19</v>
      </c>
      <c r="F56" s="3" t="s">
        <v>20</v>
      </c>
      <c r="G56">
        <v>6.4550000000000001</v>
      </c>
      <c r="H56">
        <v>5.1000000000000004E-3</v>
      </c>
      <c r="I56">
        <v>2.0999999999999999E-3</v>
      </c>
      <c r="J56">
        <v>2.7456666670000001</v>
      </c>
      <c r="K56">
        <v>3</v>
      </c>
      <c r="L56" s="2">
        <v>0.59499999999999997</v>
      </c>
    </row>
    <row r="57" spans="1:12" x14ac:dyDescent="0.35">
      <c r="A57">
        <v>163</v>
      </c>
      <c r="B57" t="s">
        <v>21</v>
      </c>
      <c r="C57" t="s">
        <v>18</v>
      </c>
      <c r="D57" t="s">
        <v>18</v>
      </c>
      <c r="E57" t="s">
        <v>19</v>
      </c>
      <c r="F57" s="3" t="s">
        <v>20</v>
      </c>
      <c r="G57">
        <v>9.9909999999999997</v>
      </c>
      <c r="H57">
        <v>5.8999999999999999E-3</v>
      </c>
      <c r="I57">
        <v>2.7000000000000001E-3</v>
      </c>
      <c r="J57">
        <v>2.975666667</v>
      </c>
      <c r="K57">
        <v>3.3333333330000001</v>
      </c>
      <c r="L57" s="2">
        <v>0.71899999999999997</v>
      </c>
    </row>
    <row r="58" spans="1:12" x14ac:dyDescent="0.35">
      <c r="A58">
        <v>163</v>
      </c>
      <c r="B58" t="s">
        <v>22</v>
      </c>
      <c r="C58" t="s">
        <v>18</v>
      </c>
      <c r="D58" t="s">
        <v>18</v>
      </c>
      <c r="E58" t="s">
        <v>19</v>
      </c>
      <c r="F58" s="3" t="s">
        <v>20</v>
      </c>
      <c r="G58">
        <v>2.8929999999999998</v>
      </c>
      <c r="H58">
        <v>3.3E-3</v>
      </c>
      <c r="I58">
        <v>1.5E-3</v>
      </c>
      <c r="J58">
        <v>2.9420000000000002</v>
      </c>
      <c r="K58">
        <v>4.6666666670000003</v>
      </c>
      <c r="L58" s="2">
        <v>2.036</v>
      </c>
    </row>
    <row r="59" spans="1:12" ht="16.5" x14ac:dyDescent="0.35">
      <c r="A59">
        <v>172</v>
      </c>
      <c r="B59" t="s">
        <v>17</v>
      </c>
      <c r="C59">
        <v>4</v>
      </c>
      <c r="D59" t="s">
        <v>23</v>
      </c>
      <c r="E59" t="s">
        <v>34</v>
      </c>
      <c r="F59" s="3" t="s">
        <v>42</v>
      </c>
      <c r="G59">
        <v>13.093</v>
      </c>
      <c r="H59">
        <v>7.1999999999999998E-3</v>
      </c>
      <c r="I59">
        <v>3.3E-3</v>
      </c>
      <c r="J59">
        <v>4.7016666669999996</v>
      </c>
      <c r="K59">
        <v>6.6666666670000003</v>
      </c>
      <c r="L59" s="2">
        <v>1.089</v>
      </c>
    </row>
    <row r="60" spans="1:12" ht="16.5" x14ac:dyDescent="0.35">
      <c r="A60">
        <v>172</v>
      </c>
      <c r="B60" t="s">
        <v>21</v>
      </c>
      <c r="C60">
        <v>4</v>
      </c>
      <c r="D60" t="s">
        <v>23</v>
      </c>
      <c r="E60" t="s">
        <v>34</v>
      </c>
      <c r="F60" s="3" t="s">
        <v>42</v>
      </c>
      <c r="G60">
        <v>12.571</v>
      </c>
      <c r="H60">
        <v>9.4000000000000004E-3</v>
      </c>
      <c r="I60">
        <v>3.3E-3</v>
      </c>
      <c r="J60">
        <v>4.625666667</v>
      </c>
      <c r="K60">
        <v>8.3333333330000006</v>
      </c>
      <c r="L60" s="2">
        <v>1.056</v>
      </c>
    </row>
    <row r="61" spans="1:12" ht="16.5" x14ac:dyDescent="0.35">
      <c r="A61">
        <v>172</v>
      </c>
      <c r="B61" t="s">
        <v>22</v>
      </c>
      <c r="C61">
        <v>4</v>
      </c>
      <c r="D61" t="s">
        <v>23</v>
      </c>
      <c r="E61" t="s">
        <v>34</v>
      </c>
      <c r="F61" s="3" t="s">
        <v>42</v>
      </c>
      <c r="G61">
        <v>9.9740000000000002</v>
      </c>
      <c r="H61">
        <v>1.04E-2</v>
      </c>
      <c r="I61">
        <v>2.5999999999999999E-3</v>
      </c>
      <c r="J61">
        <v>5.4936666670000003</v>
      </c>
      <c r="K61">
        <v>8.6666666669999994</v>
      </c>
      <c r="L61" s="2">
        <v>1.2430000000000001</v>
      </c>
    </row>
    <row r="62" spans="1:12" ht="16.5" x14ac:dyDescent="0.35">
      <c r="A62">
        <v>188</v>
      </c>
      <c r="B62" t="s">
        <v>17</v>
      </c>
      <c r="C62">
        <v>4</v>
      </c>
      <c r="D62" t="s">
        <v>26</v>
      </c>
      <c r="E62" t="s">
        <v>28</v>
      </c>
      <c r="F62" s="3" t="s">
        <v>43</v>
      </c>
      <c r="G62">
        <v>13.345000000000001</v>
      </c>
      <c r="H62">
        <v>9.5999999999999992E-3</v>
      </c>
      <c r="I62">
        <v>2.0999999999999999E-3</v>
      </c>
      <c r="J62">
        <v>5.4870000000000001</v>
      </c>
      <c r="K62">
        <v>5.6666666670000003</v>
      </c>
      <c r="L62" s="2">
        <v>1.6719999999999999</v>
      </c>
    </row>
    <row r="63" spans="1:12" ht="16.5" x14ac:dyDescent="0.35">
      <c r="A63">
        <v>188</v>
      </c>
      <c r="B63" t="s">
        <v>21</v>
      </c>
      <c r="C63">
        <v>4</v>
      </c>
      <c r="D63" t="s">
        <v>26</v>
      </c>
      <c r="E63" t="s">
        <v>28</v>
      </c>
      <c r="F63" s="3" t="s">
        <v>43</v>
      </c>
      <c r="G63">
        <v>17.155000000000001</v>
      </c>
      <c r="H63">
        <v>9.2999999999999992E-3</v>
      </c>
      <c r="I63">
        <v>2.3999999999999998E-3</v>
      </c>
      <c r="J63">
        <v>5.6346666670000003</v>
      </c>
      <c r="K63">
        <v>6.3333333329999997</v>
      </c>
      <c r="L63" s="2">
        <v>1.85</v>
      </c>
    </row>
    <row r="64" spans="1:12" ht="16.5" x14ac:dyDescent="0.35">
      <c r="A64">
        <v>188</v>
      </c>
      <c r="B64" t="s">
        <v>22</v>
      </c>
      <c r="C64">
        <v>4</v>
      </c>
      <c r="D64" t="s">
        <v>26</v>
      </c>
      <c r="E64" t="s">
        <v>28</v>
      </c>
      <c r="F64" s="3" t="s">
        <v>43</v>
      </c>
      <c r="G64">
        <v>13.026999999999999</v>
      </c>
      <c r="H64">
        <v>9.5999999999999992E-3</v>
      </c>
      <c r="I64">
        <v>2.2000000000000001E-3</v>
      </c>
      <c r="J64">
        <v>5.741333333</v>
      </c>
      <c r="K64">
        <v>6</v>
      </c>
      <c r="L64" s="2">
        <v>1.3979999999999999</v>
      </c>
    </row>
    <row r="65" spans="1:12" ht="16.5" x14ac:dyDescent="0.35">
      <c r="A65">
        <v>220</v>
      </c>
      <c r="B65" t="s">
        <v>17</v>
      </c>
      <c r="C65">
        <v>6</v>
      </c>
      <c r="D65" t="s">
        <v>23</v>
      </c>
      <c r="E65" t="s">
        <v>34</v>
      </c>
      <c r="F65" s="3" t="s">
        <v>44</v>
      </c>
      <c r="G65">
        <v>11.878</v>
      </c>
      <c r="H65">
        <v>9.9000000000000008E-3</v>
      </c>
      <c r="I65">
        <v>3.8E-3</v>
      </c>
      <c r="J65">
        <v>6.1193333330000002</v>
      </c>
      <c r="K65">
        <v>6.6666666670000003</v>
      </c>
      <c r="L65" s="2">
        <v>0.76500000000000001</v>
      </c>
    </row>
    <row r="66" spans="1:12" ht="16.5" x14ac:dyDescent="0.35">
      <c r="A66">
        <v>220</v>
      </c>
      <c r="B66" t="s">
        <v>21</v>
      </c>
      <c r="C66">
        <v>6</v>
      </c>
      <c r="D66" t="s">
        <v>23</v>
      </c>
      <c r="E66" t="s">
        <v>34</v>
      </c>
      <c r="F66" s="3" t="s">
        <v>44</v>
      </c>
      <c r="G66">
        <v>11.36</v>
      </c>
      <c r="H66">
        <v>9.1999999999999998E-3</v>
      </c>
      <c r="I66">
        <v>3.0999999999999999E-3</v>
      </c>
      <c r="J66">
        <v>4.7713333330000003</v>
      </c>
      <c r="K66">
        <v>8.3333333330000006</v>
      </c>
      <c r="L66" s="2">
        <v>0.623</v>
      </c>
    </row>
    <row r="67" spans="1:12" ht="16.5" x14ac:dyDescent="0.35">
      <c r="A67">
        <v>220</v>
      </c>
      <c r="B67" t="s">
        <v>22</v>
      </c>
      <c r="C67">
        <v>6</v>
      </c>
      <c r="D67" t="s">
        <v>23</v>
      </c>
      <c r="E67" t="s">
        <v>34</v>
      </c>
      <c r="F67" s="3" t="s">
        <v>44</v>
      </c>
      <c r="G67">
        <v>12.426</v>
      </c>
      <c r="H67">
        <v>8.2000000000000007E-3</v>
      </c>
      <c r="I67">
        <v>3.7000000000000002E-3</v>
      </c>
      <c r="J67">
        <v>5.0170000000000003</v>
      </c>
      <c r="K67">
        <v>4.3333333329999997</v>
      </c>
      <c r="L67" s="2">
        <v>0.96699999999999997</v>
      </c>
    </row>
    <row r="68" spans="1:12" ht="16.5" x14ac:dyDescent="0.35">
      <c r="A68">
        <v>222</v>
      </c>
      <c r="B68" t="s">
        <v>17</v>
      </c>
      <c r="C68">
        <v>6</v>
      </c>
      <c r="D68" t="s">
        <v>32</v>
      </c>
      <c r="E68" t="s">
        <v>28</v>
      </c>
      <c r="F68" s="3" t="s">
        <v>45</v>
      </c>
      <c r="G68">
        <v>5.024</v>
      </c>
      <c r="H68">
        <v>7.0000000000000001E-3</v>
      </c>
      <c r="I68">
        <v>4.8999999999999998E-3</v>
      </c>
      <c r="J68">
        <v>4.234</v>
      </c>
      <c r="K68">
        <v>8.6666666669999994</v>
      </c>
      <c r="L68" s="2">
        <v>0.55000000000000004</v>
      </c>
    </row>
    <row r="69" spans="1:12" ht="16.5" x14ac:dyDescent="0.35">
      <c r="A69">
        <v>222</v>
      </c>
      <c r="B69" t="s">
        <v>21</v>
      </c>
      <c r="C69">
        <v>6</v>
      </c>
      <c r="D69" t="s">
        <v>32</v>
      </c>
      <c r="E69" t="s">
        <v>28</v>
      </c>
      <c r="F69" s="3" t="s">
        <v>45</v>
      </c>
      <c r="G69">
        <v>9.1379999999999999</v>
      </c>
      <c r="H69">
        <v>4.8999999999999998E-3</v>
      </c>
      <c r="I69">
        <v>1.6999999999999999E-3</v>
      </c>
      <c r="J69">
        <v>3.1146666669999998</v>
      </c>
      <c r="K69">
        <v>7</v>
      </c>
      <c r="L69" s="2">
        <v>0.80600000000000005</v>
      </c>
    </row>
    <row r="70" spans="1:12" ht="16.5" x14ac:dyDescent="0.35">
      <c r="A70">
        <v>222</v>
      </c>
      <c r="B70" t="s">
        <v>22</v>
      </c>
      <c r="C70">
        <v>6</v>
      </c>
      <c r="D70" t="s">
        <v>32</v>
      </c>
      <c r="E70" t="s">
        <v>28</v>
      </c>
      <c r="F70" s="3" t="s">
        <v>45</v>
      </c>
      <c r="G70">
        <v>4.6639999999999997</v>
      </c>
      <c r="H70">
        <v>2.5999999999999999E-3</v>
      </c>
      <c r="I70">
        <v>1.6000000000000001E-3</v>
      </c>
      <c r="J70">
        <v>2.846666667</v>
      </c>
      <c r="K70">
        <v>6.3333333329999997</v>
      </c>
      <c r="L70" s="2">
        <v>1.4890000000000001</v>
      </c>
    </row>
    <row r="71" spans="1:12" ht="16.5" x14ac:dyDescent="0.35">
      <c r="A71">
        <v>239</v>
      </c>
      <c r="B71" t="s">
        <v>17</v>
      </c>
      <c r="C71">
        <v>6</v>
      </c>
      <c r="D71" t="s">
        <v>31</v>
      </c>
      <c r="E71" t="s">
        <v>38</v>
      </c>
      <c r="F71" s="3" t="s">
        <v>46</v>
      </c>
      <c r="G71">
        <v>6.8929999999999998</v>
      </c>
      <c r="H71">
        <v>6.3E-3</v>
      </c>
      <c r="I71">
        <v>1.4E-3</v>
      </c>
      <c r="J71">
        <v>2.9046666669999999</v>
      </c>
      <c r="K71">
        <v>6</v>
      </c>
      <c r="L71" s="2">
        <v>0.54100000000000004</v>
      </c>
    </row>
    <row r="72" spans="1:12" ht="16.5" x14ac:dyDescent="0.35">
      <c r="A72">
        <v>239</v>
      </c>
      <c r="B72" t="s">
        <v>21</v>
      </c>
      <c r="C72">
        <v>6</v>
      </c>
      <c r="D72" t="s">
        <v>31</v>
      </c>
      <c r="E72" t="s">
        <v>38</v>
      </c>
      <c r="F72" s="3" t="s">
        <v>46</v>
      </c>
      <c r="G72">
        <v>0.437</v>
      </c>
      <c r="H72">
        <v>3.3E-3</v>
      </c>
      <c r="I72">
        <v>1.1000000000000001E-3</v>
      </c>
      <c r="J72">
        <v>2.9750000000000001</v>
      </c>
      <c r="K72">
        <v>3</v>
      </c>
      <c r="L72" s="2">
        <v>0.48299999999999998</v>
      </c>
    </row>
    <row r="73" spans="1:12" ht="16.5" x14ac:dyDescent="0.35">
      <c r="A73">
        <v>239</v>
      </c>
      <c r="B73" t="s">
        <v>22</v>
      </c>
      <c r="C73">
        <v>6</v>
      </c>
      <c r="D73" t="s">
        <v>31</v>
      </c>
      <c r="E73" t="s">
        <v>38</v>
      </c>
      <c r="F73" s="3" t="s">
        <v>46</v>
      </c>
      <c r="G73">
        <v>1.206</v>
      </c>
      <c r="H73">
        <v>4.1999999999999997E-3</v>
      </c>
      <c r="I73">
        <v>5.0000000000000001E-4</v>
      </c>
      <c r="J73">
        <v>3.0676666670000001</v>
      </c>
      <c r="K73">
        <v>1.6666666670000001</v>
      </c>
      <c r="L73" s="2">
        <v>0.41799999999999998</v>
      </c>
    </row>
    <row r="74" spans="1:12" ht="16.5" x14ac:dyDescent="0.35">
      <c r="A74">
        <v>242</v>
      </c>
      <c r="B74" t="s">
        <v>17</v>
      </c>
      <c r="C74">
        <v>6</v>
      </c>
      <c r="D74" t="s">
        <v>36</v>
      </c>
      <c r="E74" t="s">
        <v>28</v>
      </c>
      <c r="F74" s="3" t="s">
        <v>47</v>
      </c>
      <c r="G74">
        <v>9.9849999999999994</v>
      </c>
      <c r="H74">
        <v>4.7999999999999996E-3</v>
      </c>
      <c r="I74">
        <v>1.1999999999999999E-3</v>
      </c>
      <c r="J74">
        <v>3.6173333329999999</v>
      </c>
      <c r="K74">
        <v>7</v>
      </c>
      <c r="L74" s="2">
        <v>0.54900000000000004</v>
      </c>
    </row>
    <row r="75" spans="1:12" ht="16.5" x14ac:dyDescent="0.35">
      <c r="A75">
        <v>242</v>
      </c>
      <c r="B75" t="s">
        <v>21</v>
      </c>
      <c r="C75">
        <v>6</v>
      </c>
      <c r="D75" t="s">
        <v>36</v>
      </c>
      <c r="E75" t="s">
        <v>28</v>
      </c>
      <c r="F75" s="3" t="s">
        <v>47</v>
      </c>
      <c r="G75">
        <v>6.4589999999999996</v>
      </c>
      <c r="H75">
        <v>4.8999999999999998E-3</v>
      </c>
      <c r="I75">
        <v>3.0000000000000001E-3</v>
      </c>
      <c r="J75">
        <v>4.3879999999999999</v>
      </c>
      <c r="K75">
        <v>8.6666666669999994</v>
      </c>
      <c r="L75" s="2">
        <v>0.84299999999999997</v>
      </c>
    </row>
    <row r="76" spans="1:12" ht="16.5" x14ac:dyDescent="0.35">
      <c r="A76">
        <v>242</v>
      </c>
      <c r="B76" t="s">
        <v>22</v>
      </c>
      <c r="C76">
        <v>6</v>
      </c>
      <c r="D76" t="s">
        <v>36</v>
      </c>
      <c r="E76" t="s">
        <v>28</v>
      </c>
      <c r="F76" s="3" t="s">
        <v>47</v>
      </c>
      <c r="G76">
        <v>5.36</v>
      </c>
      <c r="H76">
        <v>4.3E-3</v>
      </c>
      <c r="I76">
        <v>2.0000000000000001E-4</v>
      </c>
      <c r="J76">
        <v>3.3906666670000001</v>
      </c>
      <c r="K76">
        <v>8</v>
      </c>
      <c r="L76" s="2">
        <v>2.0249999999999999</v>
      </c>
    </row>
    <row r="77" spans="1:12" ht="16.5" x14ac:dyDescent="0.35">
      <c r="A77">
        <v>251</v>
      </c>
      <c r="B77" t="s">
        <v>17</v>
      </c>
      <c r="C77">
        <v>6</v>
      </c>
      <c r="D77" t="s">
        <v>31</v>
      </c>
      <c r="E77" t="s">
        <v>34</v>
      </c>
      <c r="F77" s="3" t="s">
        <v>48</v>
      </c>
      <c r="G77">
        <v>1.623</v>
      </c>
      <c r="H77">
        <v>5.7000000000000002E-3</v>
      </c>
      <c r="I77">
        <v>8.9999999999999998E-4</v>
      </c>
      <c r="J77">
        <v>3.1353333330000002</v>
      </c>
      <c r="K77">
        <v>2</v>
      </c>
      <c r="L77" s="2">
        <v>0.18</v>
      </c>
    </row>
    <row r="78" spans="1:12" ht="16.5" x14ac:dyDescent="0.35">
      <c r="A78">
        <v>251</v>
      </c>
      <c r="B78" t="s">
        <v>21</v>
      </c>
      <c r="C78">
        <v>6</v>
      </c>
      <c r="D78" t="s">
        <v>31</v>
      </c>
      <c r="E78" t="s">
        <v>34</v>
      </c>
      <c r="F78" s="3" t="s">
        <v>48</v>
      </c>
      <c r="G78">
        <v>0.14699999999999999</v>
      </c>
      <c r="H78">
        <v>5.1000000000000004E-3</v>
      </c>
      <c r="I78">
        <v>6.9999999999999999E-4</v>
      </c>
      <c r="J78">
        <v>2.927666667</v>
      </c>
      <c r="K78">
        <v>3.3333333330000001</v>
      </c>
      <c r="L78" s="2">
        <v>0.625</v>
      </c>
    </row>
    <row r="79" spans="1:12" ht="16.5" x14ac:dyDescent="0.35">
      <c r="A79">
        <v>251</v>
      </c>
      <c r="B79" t="s">
        <v>22</v>
      </c>
      <c r="C79">
        <v>6</v>
      </c>
      <c r="D79" t="s">
        <v>31</v>
      </c>
      <c r="E79" t="s">
        <v>34</v>
      </c>
      <c r="F79" s="3" t="s">
        <v>48</v>
      </c>
      <c r="G79">
        <v>2.3330000000000002</v>
      </c>
      <c r="H79">
        <v>5.1999999999999998E-3</v>
      </c>
      <c r="I79" s="5">
        <v>-1E-4</v>
      </c>
      <c r="J79">
        <v>2.7010000000000001</v>
      </c>
      <c r="K79">
        <v>4</v>
      </c>
      <c r="L79" s="2">
        <v>0.69799999999999995</v>
      </c>
    </row>
    <row r="80" spans="1:12" ht="16.5" x14ac:dyDescent="0.35">
      <c r="A80">
        <v>260</v>
      </c>
      <c r="B80" t="s">
        <v>17</v>
      </c>
      <c r="C80">
        <v>6</v>
      </c>
      <c r="D80" t="s">
        <v>26</v>
      </c>
      <c r="E80" t="s">
        <v>34</v>
      </c>
      <c r="F80" s="3" t="s">
        <v>49</v>
      </c>
      <c r="G80">
        <v>12.571</v>
      </c>
      <c r="H80">
        <v>8.8000000000000005E-3</v>
      </c>
      <c r="I80">
        <v>1.8E-3</v>
      </c>
      <c r="J80">
        <v>4.8053333330000001</v>
      </c>
      <c r="K80">
        <v>9</v>
      </c>
      <c r="L80" s="2">
        <v>1.5129999999999999</v>
      </c>
    </row>
    <row r="81" spans="1:12" ht="16.5" x14ac:dyDescent="0.35">
      <c r="A81">
        <v>260</v>
      </c>
      <c r="B81" t="s">
        <v>21</v>
      </c>
      <c r="C81">
        <v>6</v>
      </c>
      <c r="D81" t="s">
        <v>26</v>
      </c>
      <c r="E81" t="s">
        <v>34</v>
      </c>
      <c r="F81" s="3" t="s">
        <v>49</v>
      </c>
      <c r="G81">
        <v>13.666</v>
      </c>
      <c r="H81">
        <v>6.7999999999999996E-3</v>
      </c>
      <c r="I81">
        <v>2.3999999999999998E-3</v>
      </c>
      <c r="J81">
        <v>5.5983333330000002</v>
      </c>
      <c r="K81">
        <v>11.33333333</v>
      </c>
      <c r="L81" s="2">
        <v>2.109</v>
      </c>
    </row>
    <row r="82" spans="1:12" ht="16.5" x14ac:dyDescent="0.35">
      <c r="A82">
        <v>260</v>
      </c>
      <c r="B82" t="s">
        <v>22</v>
      </c>
      <c r="C82">
        <v>6</v>
      </c>
      <c r="D82" t="s">
        <v>26</v>
      </c>
      <c r="E82" t="s">
        <v>34</v>
      </c>
      <c r="F82" s="3" t="s">
        <v>49</v>
      </c>
      <c r="G82">
        <v>13.395</v>
      </c>
      <c r="H82">
        <v>6.0000000000000001E-3</v>
      </c>
      <c r="I82">
        <v>2.0999999999999999E-3</v>
      </c>
      <c r="J82">
        <v>5.3433333330000004</v>
      </c>
      <c r="K82">
        <v>9</v>
      </c>
      <c r="L82" s="2">
        <v>1.292</v>
      </c>
    </row>
    <row r="83" spans="1:12" ht="16.5" x14ac:dyDescent="0.35">
      <c r="A83">
        <v>262</v>
      </c>
      <c r="B83" t="s">
        <v>17</v>
      </c>
      <c r="C83">
        <v>6</v>
      </c>
      <c r="D83" t="s">
        <v>31</v>
      </c>
      <c r="E83" t="s">
        <v>38</v>
      </c>
      <c r="F83" s="6" t="s">
        <v>50</v>
      </c>
      <c r="G83">
        <v>4.9349999999999996</v>
      </c>
      <c r="H83">
        <v>4.1000000000000003E-3</v>
      </c>
      <c r="I83">
        <v>1.2999999999999999E-3</v>
      </c>
      <c r="J83">
        <v>3.1306666669999998</v>
      </c>
      <c r="K83">
        <v>4.3333333329999997</v>
      </c>
      <c r="L83" s="2">
        <v>0.379</v>
      </c>
    </row>
    <row r="84" spans="1:12" ht="16.5" x14ac:dyDescent="0.35">
      <c r="A84">
        <v>262</v>
      </c>
      <c r="B84" t="s">
        <v>21</v>
      </c>
      <c r="C84">
        <v>6</v>
      </c>
      <c r="D84" t="s">
        <v>31</v>
      </c>
      <c r="E84" t="s">
        <v>38</v>
      </c>
      <c r="F84" s="6" t="s">
        <v>50</v>
      </c>
      <c r="G84">
        <v>0.84699999999999998</v>
      </c>
      <c r="H84">
        <v>3.8E-3</v>
      </c>
      <c r="I84">
        <v>2.0000000000000001E-4</v>
      </c>
      <c r="J84">
        <v>2.564333333</v>
      </c>
      <c r="K84">
        <v>2</v>
      </c>
      <c r="L84" s="2">
        <v>0.27700000000000002</v>
      </c>
    </row>
    <row r="85" spans="1:12" ht="16.5" x14ac:dyDescent="0.35">
      <c r="A85">
        <v>262</v>
      </c>
      <c r="B85" t="s">
        <v>22</v>
      </c>
      <c r="C85">
        <v>6</v>
      </c>
      <c r="D85" t="s">
        <v>31</v>
      </c>
      <c r="E85" t="s">
        <v>38</v>
      </c>
      <c r="F85" s="6" t="s">
        <v>50</v>
      </c>
      <c r="G85">
        <v>1.091</v>
      </c>
      <c r="H85">
        <v>3.5000000000000001E-3</v>
      </c>
      <c r="I85">
        <v>4.0000000000000002E-4</v>
      </c>
      <c r="J85">
        <v>2.5116666670000001</v>
      </c>
      <c r="K85">
        <v>1</v>
      </c>
      <c r="L85" s="2">
        <v>0.871</v>
      </c>
    </row>
    <row r="86" spans="1:12" ht="16.5" x14ac:dyDescent="0.35">
      <c r="A86">
        <v>263</v>
      </c>
      <c r="B86" t="s">
        <v>17</v>
      </c>
      <c r="C86">
        <v>6</v>
      </c>
      <c r="D86" t="s">
        <v>31</v>
      </c>
      <c r="E86" t="s">
        <v>38</v>
      </c>
      <c r="F86" s="6" t="s">
        <v>50</v>
      </c>
      <c r="G86">
        <v>0.871</v>
      </c>
      <c r="H86">
        <v>3.3999999999999998E-3</v>
      </c>
      <c r="I86">
        <v>2.0000000000000001E-4</v>
      </c>
      <c r="J86">
        <v>2.6303333329999998</v>
      </c>
      <c r="K86">
        <v>0.66666666699999999</v>
      </c>
      <c r="L86" s="2">
        <v>0.35899999999999999</v>
      </c>
    </row>
    <row r="87" spans="1:12" ht="16.5" x14ac:dyDescent="0.35">
      <c r="A87">
        <v>263</v>
      </c>
      <c r="B87" t="s">
        <v>21</v>
      </c>
      <c r="C87">
        <v>6</v>
      </c>
      <c r="D87" t="s">
        <v>31</v>
      </c>
      <c r="E87" t="s">
        <v>38</v>
      </c>
      <c r="F87" s="6" t="s">
        <v>50</v>
      </c>
      <c r="G87">
        <v>1.72</v>
      </c>
      <c r="H87">
        <v>2.8999999999999998E-3</v>
      </c>
      <c r="I87">
        <v>2.0000000000000001E-4</v>
      </c>
      <c r="J87">
        <v>3.1983333329999999</v>
      </c>
      <c r="K87">
        <v>1.3333333329999999</v>
      </c>
      <c r="L87" s="2">
        <v>0.84599999999999997</v>
      </c>
    </row>
    <row r="88" spans="1:12" ht="16.5" x14ac:dyDescent="0.35">
      <c r="A88">
        <v>263</v>
      </c>
      <c r="B88" t="s">
        <v>22</v>
      </c>
      <c r="C88">
        <v>6</v>
      </c>
      <c r="D88" t="s">
        <v>31</v>
      </c>
      <c r="E88" t="s">
        <v>38</v>
      </c>
      <c r="F88" s="6" t="s">
        <v>50</v>
      </c>
      <c r="G88">
        <v>0.35399999999999998</v>
      </c>
      <c r="H88">
        <v>2.2000000000000001E-3</v>
      </c>
      <c r="I88">
        <v>4.0000000000000002E-4</v>
      </c>
      <c r="J88">
        <v>2.3053333330000001</v>
      </c>
      <c r="K88">
        <v>1</v>
      </c>
      <c r="L88" s="2">
        <v>0.45</v>
      </c>
    </row>
    <row r="89" spans="1:12" ht="16.5" x14ac:dyDescent="0.35">
      <c r="A89">
        <v>268</v>
      </c>
      <c r="B89" t="s">
        <v>17</v>
      </c>
      <c r="C89">
        <v>6</v>
      </c>
      <c r="D89" t="s">
        <v>23</v>
      </c>
      <c r="E89" t="s">
        <v>28</v>
      </c>
      <c r="F89" s="3" t="s">
        <v>51</v>
      </c>
      <c r="G89">
        <v>7.5750000000000002</v>
      </c>
      <c r="H89">
        <v>6.6E-3</v>
      </c>
      <c r="I89">
        <v>3.0999999999999999E-3</v>
      </c>
      <c r="J89">
        <v>5.6296666670000004</v>
      </c>
      <c r="K89">
        <v>10.33333333</v>
      </c>
      <c r="L89" s="2">
        <v>0.74399999999999999</v>
      </c>
    </row>
    <row r="90" spans="1:12" ht="16.5" x14ac:dyDescent="0.35">
      <c r="A90">
        <v>268</v>
      </c>
      <c r="B90" t="s">
        <v>21</v>
      </c>
      <c r="C90">
        <v>6</v>
      </c>
      <c r="D90" t="s">
        <v>23</v>
      </c>
      <c r="E90" t="s">
        <v>28</v>
      </c>
      <c r="F90" s="3" t="s">
        <v>51</v>
      </c>
      <c r="G90">
        <v>8.2279999999999998</v>
      </c>
      <c r="H90">
        <v>6.3E-3</v>
      </c>
      <c r="I90">
        <v>1.8E-3</v>
      </c>
      <c r="J90">
        <v>5.2096666669999996</v>
      </c>
      <c r="K90">
        <v>9</v>
      </c>
      <c r="L90" s="2">
        <v>1.794</v>
      </c>
    </row>
    <row r="91" spans="1:12" ht="16.5" x14ac:dyDescent="0.35">
      <c r="A91">
        <v>268</v>
      </c>
      <c r="B91" t="s">
        <v>22</v>
      </c>
      <c r="C91">
        <v>6</v>
      </c>
      <c r="D91" t="s">
        <v>23</v>
      </c>
      <c r="E91" t="s">
        <v>28</v>
      </c>
      <c r="F91" s="3" t="s">
        <v>51</v>
      </c>
      <c r="G91">
        <v>7.2210000000000001</v>
      </c>
      <c r="H91">
        <v>5.3E-3</v>
      </c>
      <c r="I91">
        <v>2.2000000000000001E-3</v>
      </c>
      <c r="J91">
        <v>5.3636666670000004</v>
      </c>
      <c r="K91">
        <v>9</v>
      </c>
      <c r="L91" s="2">
        <v>1.0900000000000001</v>
      </c>
    </row>
    <row r="92" spans="1:12" x14ac:dyDescent="0.35">
      <c r="A92" t="s">
        <v>52</v>
      </c>
      <c r="B92" t="s">
        <v>17</v>
      </c>
      <c r="C92" t="s">
        <v>53</v>
      </c>
      <c r="D92" t="s">
        <v>53</v>
      </c>
      <c r="E92" t="s">
        <v>53</v>
      </c>
      <c r="F92" s="1" t="s">
        <v>53</v>
      </c>
      <c r="G92">
        <v>8.7379999999999995</v>
      </c>
      <c r="H92">
        <v>4.1000000000000003E-3</v>
      </c>
      <c r="I92">
        <v>8.9999999999999998E-4</v>
      </c>
      <c r="J92">
        <v>4.3506666669999996</v>
      </c>
      <c r="K92">
        <v>5.6666666670000003</v>
      </c>
      <c r="L92" s="2">
        <v>7.4999999999999997E-2</v>
      </c>
    </row>
    <row r="93" spans="1:12" x14ac:dyDescent="0.35">
      <c r="A93" t="s">
        <v>54</v>
      </c>
      <c r="B93" t="s">
        <v>21</v>
      </c>
      <c r="C93" t="s">
        <v>53</v>
      </c>
      <c r="D93" t="s">
        <v>53</v>
      </c>
      <c r="E93" t="s">
        <v>53</v>
      </c>
      <c r="F93" s="1" t="s">
        <v>53</v>
      </c>
      <c r="G93">
        <v>7.2039999999999997</v>
      </c>
      <c r="H93">
        <v>4.4000000000000003E-3</v>
      </c>
      <c r="I93">
        <v>1.1999999999999999E-3</v>
      </c>
      <c r="J93">
        <v>4.2786666670000004</v>
      </c>
      <c r="K93">
        <v>4.6666666670000003</v>
      </c>
      <c r="L93" s="2">
        <v>0.434</v>
      </c>
    </row>
    <row r="94" spans="1:12" x14ac:dyDescent="0.35">
      <c r="A94" t="s">
        <v>55</v>
      </c>
      <c r="B94" t="s">
        <v>22</v>
      </c>
      <c r="C94" t="s">
        <v>53</v>
      </c>
      <c r="D94" t="s">
        <v>53</v>
      </c>
      <c r="E94" t="s">
        <v>53</v>
      </c>
      <c r="F94" s="1" t="s">
        <v>53</v>
      </c>
      <c r="G94">
        <v>6.6719999999999997</v>
      </c>
      <c r="H94">
        <v>4.1999999999999997E-3</v>
      </c>
      <c r="I94">
        <v>5.9999999999999995E-4</v>
      </c>
      <c r="J94">
        <v>4.1669999999999998</v>
      </c>
      <c r="K94">
        <v>5</v>
      </c>
      <c r="L94" s="2">
        <v>1.081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0"/>
  <sheetViews>
    <sheetView workbookViewId="0">
      <selection activeCell="F16" sqref="F16"/>
    </sheetView>
  </sheetViews>
  <sheetFormatPr defaultRowHeight="14.5" x14ac:dyDescent="0.35"/>
  <cols>
    <col min="2" max="2" width="8.7265625" style="8"/>
    <col min="3" max="3" width="10.6328125" style="8" customWidth="1"/>
    <col min="4" max="4" width="8.6328125" style="8" customWidth="1"/>
    <col min="5" max="5" width="12.81640625" style="8" customWidth="1"/>
    <col min="6" max="6" width="9.7265625" style="8" customWidth="1"/>
    <col min="7" max="7" width="10.54296875" style="8" customWidth="1"/>
    <col min="8" max="8" width="11" style="8" customWidth="1"/>
    <col min="9" max="9" width="14.36328125" style="8" customWidth="1"/>
    <col min="10" max="10" width="8.7265625" style="8"/>
    <col min="11" max="11" width="4.26953125" customWidth="1"/>
  </cols>
  <sheetData>
    <row r="1" spans="2:18" x14ac:dyDescent="0.35">
      <c r="B1" s="7"/>
      <c r="C1" s="8" t="s">
        <v>57</v>
      </c>
      <c r="D1" s="8" t="s">
        <v>19</v>
      </c>
      <c r="E1" s="7" t="s">
        <v>29</v>
      </c>
      <c r="F1" s="7" t="s">
        <v>24</v>
      </c>
      <c r="G1" s="7" t="s">
        <v>78</v>
      </c>
      <c r="H1" s="7" t="s">
        <v>79</v>
      </c>
      <c r="I1" s="7" t="s">
        <v>38</v>
      </c>
      <c r="J1" s="7" t="s">
        <v>80</v>
      </c>
      <c r="L1" s="8" t="s">
        <v>19</v>
      </c>
      <c r="M1" s="7" t="s">
        <v>29</v>
      </c>
      <c r="N1" s="7" t="s">
        <v>24</v>
      </c>
      <c r="O1" s="7" t="s">
        <v>78</v>
      </c>
      <c r="P1" s="7" t="s">
        <v>79</v>
      </c>
      <c r="Q1" s="7" t="s">
        <v>38</v>
      </c>
      <c r="R1" s="7" t="s">
        <v>81</v>
      </c>
    </row>
    <row r="2" spans="2:18" x14ac:dyDescent="0.35">
      <c r="B2" s="7" t="s">
        <v>73</v>
      </c>
      <c r="C2" s="7">
        <v>0</v>
      </c>
      <c r="D2" s="8">
        <v>16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f>SUM(D2:I2)</f>
        <v>16</v>
      </c>
      <c r="L2">
        <f>D2/J2*100</f>
        <v>100</v>
      </c>
      <c r="M2">
        <f>E2/J2*100</f>
        <v>0</v>
      </c>
      <c r="N2">
        <f>F2/J2*100</f>
        <v>0</v>
      </c>
      <c r="O2">
        <f>G2/J2*100</f>
        <v>0</v>
      </c>
      <c r="P2">
        <f>H2/J2*100</f>
        <v>0</v>
      </c>
      <c r="Q2">
        <f>I2/J2*100</f>
        <v>0</v>
      </c>
      <c r="R2">
        <f>J2/J2*100</f>
        <v>100</v>
      </c>
    </row>
    <row r="3" spans="2:18" x14ac:dyDescent="0.35">
      <c r="B3" s="7" t="s">
        <v>73</v>
      </c>
      <c r="C3" s="7">
        <v>2</v>
      </c>
      <c r="D3" s="8">
        <v>0</v>
      </c>
      <c r="E3" s="8">
        <v>15</v>
      </c>
      <c r="F3" s="8">
        <v>1</v>
      </c>
      <c r="G3" s="8">
        <v>0</v>
      </c>
      <c r="H3" s="8">
        <v>0</v>
      </c>
      <c r="I3" s="8">
        <v>0</v>
      </c>
      <c r="J3" s="8">
        <f t="shared" ref="J3:J5" si="0">SUM(D3:I3)</f>
        <v>16</v>
      </c>
      <c r="L3">
        <f t="shared" ref="L3:L25" si="1">D3/J3*100</f>
        <v>0</v>
      </c>
      <c r="M3">
        <f t="shared" ref="M3:M25" si="2">E3/J3*100</f>
        <v>93.75</v>
      </c>
      <c r="N3">
        <f t="shared" ref="N3:N25" si="3">F3/J3*100</f>
        <v>6.25</v>
      </c>
      <c r="O3">
        <f t="shared" ref="O3:O25" si="4">G3/J3*100</f>
        <v>0</v>
      </c>
      <c r="P3">
        <f t="shared" ref="P3:P25" si="5">H3/J3*100</f>
        <v>0</v>
      </c>
      <c r="Q3">
        <f t="shared" ref="Q3:Q25" si="6">I3/J3*100</f>
        <v>0</v>
      </c>
      <c r="R3">
        <f t="shared" ref="R3:R25" si="7">J3/J3*100</f>
        <v>100</v>
      </c>
    </row>
    <row r="4" spans="2:18" x14ac:dyDescent="0.35">
      <c r="B4" s="7" t="s">
        <v>73</v>
      </c>
      <c r="C4" s="7">
        <v>4</v>
      </c>
      <c r="D4" s="8">
        <v>0</v>
      </c>
      <c r="E4" s="8">
        <v>10</v>
      </c>
      <c r="F4" s="8">
        <v>5</v>
      </c>
      <c r="G4" s="8">
        <v>1</v>
      </c>
      <c r="H4" s="8">
        <v>0</v>
      </c>
      <c r="I4" s="8">
        <v>0</v>
      </c>
      <c r="J4" s="8">
        <f t="shared" si="0"/>
        <v>16</v>
      </c>
      <c r="L4">
        <f t="shared" si="1"/>
        <v>0</v>
      </c>
      <c r="M4">
        <f t="shared" si="2"/>
        <v>62.5</v>
      </c>
      <c r="N4">
        <f t="shared" si="3"/>
        <v>31.25</v>
      </c>
      <c r="O4">
        <f t="shared" si="4"/>
        <v>6.25</v>
      </c>
      <c r="P4">
        <f t="shared" si="5"/>
        <v>0</v>
      </c>
      <c r="Q4">
        <f t="shared" si="6"/>
        <v>0</v>
      </c>
      <c r="R4">
        <f t="shared" si="7"/>
        <v>100</v>
      </c>
    </row>
    <row r="5" spans="2:18" x14ac:dyDescent="0.35">
      <c r="B5" s="7" t="s">
        <v>73</v>
      </c>
      <c r="C5" s="7">
        <v>6</v>
      </c>
      <c r="D5" s="8">
        <v>0</v>
      </c>
      <c r="E5" s="8">
        <v>4</v>
      </c>
      <c r="F5" s="8">
        <v>0</v>
      </c>
      <c r="G5" s="8">
        <v>12</v>
      </c>
      <c r="H5" s="8">
        <v>0</v>
      </c>
      <c r="I5" s="8">
        <v>0</v>
      </c>
      <c r="J5" s="8">
        <f t="shared" si="0"/>
        <v>16</v>
      </c>
      <c r="L5">
        <f t="shared" si="1"/>
        <v>0</v>
      </c>
      <c r="M5">
        <f t="shared" si="2"/>
        <v>25</v>
      </c>
      <c r="N5">
        <f t="shared" si="3"/>
        <v>0</v>
      </c>
      <c r="O5">
        <f t="shared" si="4"/>
        <v>75</v>
      </c>
      <c r="P5">
        <f t="shared" si="5"/>
        <v>0</v>
      </c>
      <c r="Q5">
        <f t="shared" si="6"/>
        <v>0</v>
      </c>
      <c r="R5">
        <f t="shared" si="7"/>
        <v>100</v>
      </c>
    </row>
    <row r="6" spans="2:18" x14ac:dyDescent="0.35">
      <c r="B6" s="7"/>
      <c r="C6" s="7"/>
    </row>
    <row r="7" spans="2:18" x14ac:dyDescent="0.35">
      <c r="B7" s="7" t="s">
        <v>74</v>
      </c>
      <c r="C7" s="7">
        <v>0</v>
      </c>
      <c r="D7" s="8">
        <v>16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f>SUM(D7:I7)</f>
        <v>16</v>
      </c>
      <c r="L7">
        <f t="shared" si="1"/>
        <v>100</v>
      </c>
      <c r="M7">
        <f t="shared" si="2"/>
        <v>0</v>
      </c>
      <c r="N7">
        <f t="shared" si="3"/>
        <v>0</v>
      </c>
      <c r="O7">
        <f t="shared" si="4"/>
        <v>0</v>
      </c>
      <c r="P7">
        <f t="shared" si="5"/>
        <v>0</v>
      </c>
      <c r="Q7">
        <f t="shared" si="6"/>
        <v>0</v>
      </c>
      <c r="R7">
        <f t="shared" si="7"/>
        <v>100</v>
      </c>
    </row>
    <row r="8" spans="2:18" x14ac:dyDescent="0.35">
      <c r="B8" s="7" t="s">
        <v>74</v>
      </c>
      <c r="C8" s="7">
        <v>2</v>
      </c>
      <c r="D8" s="8">
        <v>0</v>
      </c>
      <c r="E8" s="8">
        <v>8</v>
      </c>
      <c r="F8" s="8">
        <v>6</v>
      </c>
      <c r="G8" s="8">
        <v>0</v>
      </c>
      <c r="H8" s="8">
        <v>2</v>
      </c>
      <c r="I8" s="8">
        <v>0</v>
      </c>
      <c r="J8" s="8">
        <f t="shared" ref="J8:J10" si="8">SUM(D8:I8)</f>
        <v>16</v>
      </c>
      <c r="L8">
        <f t="shared" si="1"/>
        <v>0</v>
      </c>
      <c r="M8">
        <f t="shared" si="2"/>
        <v>50</v>
      </c>
      <c r="N8">
        <f t="shared" si="3"/>
        <v>37.5</v>
      </c>
      <c r="O8">
        <f t="shared" si="4"/>
        <v>0</v>
      </c>
      <c r="P8">
        <f t="shared" si="5"/>
        <v>12.5</v>
      </c>
      <c r="Q8">
        <f t="shared" si="6"/>
        <v>0</v>
      </c>
      <c r="R8">
        <f t="shared" si="7"/>
        <v>100</v>
      </c>
    </row>
    <row r="9" spans="2:18" x14ac:dyDescent="0.35">
      <c r="B9" s="7" t="s">
        <v>74</v>
      </c>
      <c r="C9" s="7">
        <v>4</v>
      </c>
      <c r="D9" s="8">
        <v>0</v>
      </c>
      <c r="E9" s="8">
        <v>2</v>
      </c>
      <c r="F9" s="8">
        <v>8</v>
      </c>
      <c r="G9" s="8">
        <v>1</v>
      </c>
      <c r="H9" s="8">
        <v>3</v>
      </c>
      <c r="I9" s="8">
        <v>2</v>
      </c>
      <c r="J9" s="8">
        <f t="shared" si="8"/>
        <v>16</v>
      </c>
      <c r="L9">
        <f t="shared" si="1"/>
        <v>0</v>
      </c>
      <c r="M9">
        <f t="shared" si="2"/>
        <v>12.5</v>
      </c>
      <c r="N9">
        <f t="shared" si="3"/>
        <v>50</v>
      </c>
      <c r="O9">
        <f t="shared" si="4"/>
        <v>6.25</v>
      </c>
      <c r="P9">
        <f t="shared" si="5"/>
        <v>18.75</v>
      </c>
      <c r="Q9">
        <f t="shared" si="6"/>
        <v>12.5</v>
      </c>
      <c r="R9">
        <f t="shared" si="7"/>
        <v>100</v>
      </c>
    </row>
    <row r="10" spans="2:18" x14ac:dyDescent="0.35">
      <c r="B10" s="7" t="s">
        <v>74</v>
      </c>
      <c r="C10" s="7">
        <v>6</v>
      </c>
      <c r="D10" s="8">
        <v>0</v>
      </c>
      <c r="E10" s="8">
        <v>3</v>
      </c>
      <c r="F10" s="8">
        <v>0</v>
      </c>
      <c r="G10" s="8">
        <v>10</v>
      </c>
      <c r="H10" s="8">
        <v>3</v>
      </c>
      <c r="I10" s="8">
        <v>0</v>
      </c>
      <c r="J10" s="8">
        <f t="shared" si="8"/>
        <v>16</v>
      </c>
      <c r="L10">
        <f t="shared" si="1"/>
        <v>0</v>
      </c>
      <c r="M10">
        <f t="shared" si="2"/>
        <v>18.75</v>
      </c>
      <c r="N10">
        <f t="shared" si="3"/>
        <v>0</v>
      </c>
      <c r="O10">
        <f t="shared" si="4"/>
        <v>62.5</v>
      </c>
      <c r="P10">
        <f t="shared" si="5"/>
        <v>18.75</v>
      </c>
      <c r="Q10">
        <f t="shared" si="6"/>
        <v>0</v>
      </c>
      <c r="R10">
        <f t="shared" si="7"/>
        <v>100</v>
      </c>
    </row>
    <row r="12" spans="2:18" x14ac:dyDescent="0.35">
      <c r="B12" s="7" t="s">
        <v>75</v>
      </c>
      <c r="C12" s="7">
        <v>0</v>
      </c>
      <c r="D12" s="8">
        <v>16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f>SUM(D12:I12)</f>
        <v>16</v>
      </c>
      <c r="L12">
        <f t="shared" si="1"/>
        <v>100</v>
      </c>
      <c r="M12">
        <f t="shared" si="2"/>
        <v>0</v>
      </c>
      <c r="N12">
        <f t="shared" si="3"/>
        <v>0</v>
      </c>
      <c r="O12">
        <f t="shared" si="4"/>
        <v>0</v>
      </c>
      <c r="P12">
        <f t="shared" si="5"/>
        <v>0</v>
      </c>
      <c r="Q12">
        <f t="shared" si="6"/>
        <v>0</v>
      </c>
      <c r="R12">
        <f t="shared" si="7"/>
        <v>100</v>
      </c>
    </row>
    <row r="13" spans="2:18" x14ac:dyDescent="0.35">
      <c r="B13" s="7" t="s">
        <v>75</v>
      </c>
      <c r="C13" s="7">
        <v>2</v>
      </c>
      <c r="D13" s="8">
        <v>0</v>
      </c>
      <c r="E13" s="8">
        <v>6</v>
      </c>
      <c r="F13" s="8">
        <v>9</v>
      </c>
      <c r="G13" s="8">
        <v>0</v>
      </c>
      <c r="H13" s="8">
        <v>0</v>
      </c>
      <c r="I13" s="8">
        <v>0</v>
      </c>
      <c r="J13" s="8">
        <f t="shared" ref="J13:J15" si="9">SUM(D13:I13)</f>
        <v>15</v>
      </c>
      <c r="L13">
        <f t="shared" si="1"/>
        <v>0</v>
      </c>
      <c r="M13">
        <f t="shared" si="2"/>
        <v>40</v>
      </c>
      <c r="N13">
        <f t="shared" si="3"/>
        <v>60</v>
      </c>
      <c r="O13">
        <f t="shared" si="4"/>
        <v>0</v>
      </c>
      <c r="P13">
        <f t="shared" si="5"/>
        <v>0</v>
      </c>
      <c r="Q13">
        <f t="shared" si="6"/>
        <v>0</v>
      </c>
      <c r="R13">
        <f t="shared" si="7"/>
        <v>100</v>
      </c>
    </row>
    <row r="14" spans="2:18" x14ac:dyDescent="0.35">
      <c r="B14" s="7" t="s">
        <v>75</v>
      </c>
      <c r="C14" s="7">
        <v>4</v>
      </c>
      <c r="D14" s="8">
        <v>0</v>
      </c>
      <c r="E14" s="8">
        <v>12</v>
      </c>
      <c r="F14" s="8">
        <v>2</v>
      </c>
      <c r="G14" s="8">
        <v>1</v>
      </c>
      <c r="H14" s="8">
        <v>0</v>
      </c>
      <c r="I14" s="8">
        <v>1</v>
      </c>
      <c r="J14" s="8">
        <f t="shared" si="9"/>
        <v>16</v>
      </c>
      <c r="L14">
        <f t="shared" si="1"/>
        <v>0</v>
      </c>
      <c r="M14">
        <f t="shared" si="2"/>
        <v>75</v>
      </c>
      <c r="N14">
        <f t="shared" si="3"/>
        <v>12.5</v>
      </c>
      <c r="O14">
        <f t="shared" si="4"/>
        <v>6.25</v>
      </c>
      <c r="P14">
        <f t="shared" si="5"/>
        <v>0</v>
      </c>
      <c r="Q14">
        <f t="shared" si="6"/>
        <v>6.25</v>
      </c>
      <c r="R14">
        <f t="shared" si="7"/>
        <v>100</v>
      </c>
    </row>
    <row r="15" spans="2:18" x14ac:dyDescent="0.35">
      <c r="B15" s="7" t="s">
        <v>75</v>
      </c>
      <c r="C15" s="7">
        <v>6</v>
      </c>
      <c r="D15" s="8">
        <v>0</v>
      </c>
      <c r="E15" s="8">
        <v>5</v>
      </c>
      <c r="F15" s="8">
        <v>0</v>
      </c>
      <c r="G15" s="8">
        <v>11</v>
      </c>
      <c r="H15" s="8">
        <v>0</v>
      </c>
      <c r="I15" s="8">
        <v>0</v>
      </c>
      <c r="J15" s="8">
        <f t="shared" si="9"/>
        <v>16</v>
      </c>
      <c r="L15">
        <f t="shared" si="1"/>
        <v>0</v>
      </c>
      <c r="M15">
        <f t="shared" si="2"/>
        <v>31.25</v>
      </c>
      <c r="N15">
        <f t="shared" si="3"/>
        <v>0</v>
      </c>
      <c r="O15">
        <f t="shared" si="4"/>
        <v>68.75</v>
      </c>
      <c r="P15">
        <f t="shared" si="5"/>
        <v>0</v>
      </c>
      <c r="Q15">
        <f t="shared" si="6"/>
        <v>0</v>
      </c>
      <c r="R15">
        <f t="shared" si="7"/>
        <v>100</v>
      </c>
    </row>
    <row r="17" spans="2:18" x14ac:dyDescent="0.35">
      <c r="B17" s="7" t="s">
        <v>76</v>
      </c>
      <c r="C17" s="7">
        <v>0</v>
      </c>
      <c r="D17" s="8">
        <v>16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f>SUM(D17:I17)</f>
        <v>16</v>
      </c>
      <c r="L17">
        <f t="shared" si="1"/>
        <v>100</v>
      </c>
      <c r="M17">
        <f t="shared" si="2"/>
        <v>0</v>
      </c>
      <c r="N17">
        <f t="shared" si="3"/>
        <v>0</v>
      </c>
      <c r="O17">
        <f t="shared" si="4"/>
        <v>0</v>
      </c>
      <c r="P17">
        <f t="shared" si="5"/>
        <v>0</v>
      </c>
      <c r="Q17">
        <f t="shared" si="6"/>
        <v>0</v>
      </c>
      <c r="R17">
        <f t="shared" si="7"/>
        <v>100</v>
      </c>
    </row>
    <row r="18" spans="2:18" x14ac:dyDescent="0.35">
      <c r="B18" s="7" t="s">
        <v>76</v>
      </c>
      <c r="C18" s="7">
        <v>2</v>
      </c>
      <c r="D18" s="8">
        <v>0</v>
      </c>
      <c r="E18" s="8">
        <v>12</v>
      </c>
      <c r="F18" s="8">
        <v>4</v>
      </c>
      <c r="G18" s="8">
        <v>0</v>
      </c>
      <c r="H18" s="8">
        <v>0</v>
      </c>
      <c r="I18" s="8">
        <v>0</v>
      </c>
      <c r="J18" s="8">
        <f t="shared" ref="J18:J20" si="10">SUM(D18:I18)</f>
        <v>16</v>
      </c>
      <c r="L18">
        <f t="shared" si="1"/>
        <v>0</v>
      </c>
      <c r="M18">
        <f t="shared" si="2"/>
        <v>75</v>
      </c>
      <c r="N18">
        <f t="shared" si="3"/>
        <v>25</v>
      </c>
      <c r="O18">
        <f t="shared" si="4"/>
        <v>0</v>
      </c>
      <c r="P18">
        <f t="shared" si="5"/>
        <v>0</v>
      </c>
      <c r="Q18">
        <f t="shared" si="6"/>
        <v>0</v>
      </c>
      <c r="R18">
        <f t="shared" si="7"/>
        <v>100</v>
      </c>
    </row>
    <row r="19" spans="2:18" x14ac:dyDescent="0.35">
      <c r="B19" s="7" t="s">
        <v>76</v>
      </c>
      <c r="C19" s="7">
        <v>4</v>
      </c>
      <c r="D19" s="8">
        <v>0</v>
      </c>
      <c r="E19" s="8">
        <v>8</v>
      </c>
      <c r="F19" s="8">
        <v>0</v>
      </c>
      <c r="G19" s="8">
        <v>1</v>
      </c>
      <c r="H19" s="8">
        <v>7</v>
      </c>
      <c r="I19" s="8">
        <v>0</v>
      </c>
      <c r="J19" s="8">
        <f t="shared" si="10"/>
        <v>16</v>
      </c>
      <c r="L19">
        <f t="shared" si="1"/>
        <v>0</v>
      </c>
      <c r="M19">
        <f t="shared" si="2"/>
        <v>50</v>
      </c>
      <c r="N19">
        <f t="shared" si="3"/>
        <v>0</v>
      </c>
      <c r="O19">
        <f t="shared" si="4"/>
        <v>6.25</v>
      </c>
      <c r="P19">
        <f t="shared" si="5"/>
        <v>43.75</v>
      </c>
      <c r="Q19">
        <f t="shared" si="6"/>
        <v>0</v>
      </c>
      <c r="R19">
        <f t="shared" si="7"/>
        <v>100</v>
      </c>
    </row>
    <row r="20" spans="2:18" x14ac:dyDescent="0.35">
      <c r="B20" s="7" t="s">
        <v>76</v>
      </c>
      <c r="C20" s="7">
        <v>6</v>
      </c>
      <c r="D20" s="8">
        <v>0</v>
      </c>
      <c r="E20" s="8">
        <v>1</v>
      </c>
      <c r="F20" s="8">
        <v>0</v>
      </c>
      <c r="G20" s="8">
        <v>0</v>
      </c>
      <c r="H20" s="8">
        <v>15</v>
      </c>
      <c r="I20" s="8">
        <v>0</v>
      </c>
      <c r="J20" s="8">
        <f t="shared" si="10"/>
        <v>16</v>
      </c>
      <c r="L20">
        <f t="shared" si="1"/>
        <v>0</v>
      </c>
      <c r="M20">
        <f t="shared" si="2"/>
        <v>6.25</v>
      </c>
      <c r="N20">
        <f t="shared" si="3"/>
        <v>0</v>
      </c>
      <c r="O20">
        <f t="shared" si="4"/>
        <v>0</v>
      </c>
      <c r="P20">
        <f t="shared" si="5"/>
        <v>93.75</v>
      </c>
      <c r="Q20">
        <f t="shared" si="6"/>
        <v>0</v>
      </c>
      <c r="R20">
        <f t="shared" si="7"/>
        <v>100</v>
      </c>
    </row>
    <row r="22" spans="2:18" x14ac:dyDescent="0.35">
      <c r="B22" s="7" t="s">
        <v>77</v>
      </c>
      <c r="C22" s="7">
        <v>0</v>
      </c>
      <c r="D22" s="8">
        <v>16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f>SUM(D22:I22)</f>
        <v>16</v>
      </c>
      <c r="L22">
        <f t="shared" si="1"/>
        <v>100</v>
      </c>
      <c r="M22">
        <f t="shared" si="2"/>
        <v>0</v>
      </c>
      <c r="N22">
        <f t="shared" si="3"/>
        <v>0</v>
      </c>
      <c r="O22">
        <f t="shared" si="4"/>
        <v>0</v>
      </c>
      <c r="P22">
        <f t="shared" si="5"/>
        <v>0</v>
      </c>
      <c r="Q22">
        <f t="shared" si="6"/>
        <v>0</v>
      </c>
      <c r="R22">
        <f t="shared" si="7"/>
        <v>100</v>
      </c>
    </row>
    <row r="23" spans="2:18" x14ac:dyDescent="0.35">
      <c r="B23" s="7" t="s">
        <v>77</v>
      </c>
      <c r="C23" s="7">
        <v>2</v>
      </c>
      <c r="D23" s="8">
        <v>0</v>
      </c>
      <c r="E23" s="8">
        <v>12</v>
      </c>
      <c r="F23" s="8">
        <v>4</v>
      </c>
      <c r="G23" s="8">
        <v>0</v>
      </c>
      <c r="H23" s="8">
        <v>0</v>
      </c>
      <c r="I23" s="8">
        <v>0</v>
      </c>
      <c r="J23" s="8">
        <f t="shared" ref="J23:J25" si="11">SUM(D23:I23)</f>
        <v>16</v>
      </c>
      <c r="L23">
        <f t="shared" si="1"/>
        <v>0</v>
      </c>
      <c r="M23">
        <f t="shared" si="2"/>
        <v>75</v>
      </c>
      <c r="N23">
        <f t="shared" si="3"/>
        <v>25</v>
      </c>
      <c r="O23">
        <f t="shared" si="4"/>
        <v>0</v>
      </c>
      <c r="P23">
        <f t="shared" si="5"/>
        <v>0</v>
      </c>
      <c r="Q23">
        <f t="shared" si="6"/>
        <v>0</v>
      </c>
      <c r="R23">
        <f t="shared" si="7"/>
        <v>100</v>
      </c>
    </row>
    <row r="24" spans="2:18" x14ac:dyDescent="0.35">
      <c r="B24" s="7" t="s">
        <v>77</v>
      </c>
      <c r="C24" s="7">
        <v>4</v>
      </c>
      <c r="D24" s="8">
        <v>0</v>
      </c>
      <c r="E24" s="8">
        <v>13</v>
      </c>
      <c r="F24" s="8">
        <v>2</v>
      </c>
      <c r="G24" s="8">
        <v>0</v>
      </c>
      <c r="H24" s="8">
        <v>0</v>
      </c>
      <c r="I24" s="8">
        <v>1</v>
      </c>
      <c r="J24" s="8">
        <f t="shared" si="11"/>
        <v>16</v>
      </c>
      <c r="L24">
        <f t="shared" si="1"/>
        <v>0</v>
      </c>
      <c r="M24">
        <f t="shared" si="2"/>
        <v>81.25</v>
      </c>
      <c r="N24">
        <f t="shared" si="3"/>
        <v>12.5</v>
      </c>
      <c r="O24">
        <f t="shared" si="4"/>
        <v>0</v>
      </c>
      <c r="P24">
        <f t="shared" si="5"/>
        <v>0</v>
      </c>
      <c r="Q24">
        <f t="shared" si="6"/>
        <v>6.25</v>
      </c>
      <c r="R24">
        <f t="shared" si="7"/>
        <v>100</v>
      </c>
    </row>
    <row r="25" spans="2:18" x14ac:dyDescent="0.35">
      <c r="B25" s="7" t="s">
        <v>77</v>
      </c>
      <c r="C25" s="7">
        <v>6</v>
      </c>
      <c r="D25" s="8">
        <v>0</v>
      </c>
      <c r="E25" s="8">
        <v>8</v>
      </c>
      <c r="F25" s="8">
        <v>0</v>
      </c>
      <c r="G25" s="8">
        <v>0</v>
      </c>
      <c r="H25" s="8">
        <v>1</v>
      </c>
      <c r="I25" s="8">
        <v>7</v>
      </c>
      <c r="J25" s="8">
        <f t="shared" si="11"/>
        <v>16</v>
      </c>
      <c r="L25">
        <f t="shared" si="1"/>
        <v>0</v>
      </c>
      <c r="M25">
        <f t="shared" si="2"/>
        <v>50</v>
      </c>
      <c r="N25">
        <f t="shared" si="3"/>
        <v>0</v>
      </c>
      <c r="O25">
        <f t="shared" si="4"/>
        <v>0</v>
      </c>
      <c r="P25">
        <f t="shared" si="5"/>
        <v>6.25</v>
      </c>
      <c r="Q25">
        <f t="shared" si="6"/>
        <v>43.75</v>
      </c>
      <c r="R25">
        <f t="shared" si="7"/>
        <v>100</v>
      </c>
    </row>
    <row r="27" spans="2:18" x14ac:dyDescent="0.35">
      <c r="B27" s="7" t="s">
        <v>82</v>
      </c>
      <c r="C27" s="7">
        <v>0</v>
      </c>
      <c r="D27" s="8">
        <f>D2+D7+D12+D17+D22</f>
        <v>80</v>
      </c>
      <c r="E27" s="8">
        <f>E2+E7+E12+E17+E22</f>
        <v>0</v>
      </c>
      <c r="F27" s="8">
        <f t="shared" ref="F27:I30" si="12">F2+F7+F12+F17+F22</f>
        <v>0</v>
      </c>
      <c r="G27" s="8">
        <f t="shared" si="12"/>
        <v>0</v>
      </c>
      <c r="H27" s="8">
        <f t="shared" si="12"/>
        <v>0</v>
      </c>
      <c r="I27" s="8">
        <f t="shared" si="12"/>
        <v>0</v>
      </c>
      <c r="J27" s="8">
        <f>SUM(D27:I27)</f>
        <v>80</v>
      </c>
      <c r="L27">
        <f t="shared" ref="L27:L30" si="13">D27/J27*100</f>
        <v>100</v>
      </c>
      <c r="M27">
        <f t="shared" ref="M27:M30" si="14">E27/J27*100</f>
        <v>0</v>
      </c>
      <c r="N27">
        <f t="shared" ref="N27:N30" si="15">F27/J27*100</f>
        <v>0</v>
      </c>
      <c r="O27">
        <f t="shared" ref="O27:O30" si="16">G27/J27*100</f>
        <v>0</v>
      </c>
      <c r="P27">
        <f t="shared" ref="P27:P30" si="17">H27/J27*100</f>
        <v>0</v>
      </c>
      <c r="Q27">
        <f t="shared" ref="Q27:Q30" si="18">I27/J27*100</f>
        <v>0</v>
      </c>
      <c r="R27">
        <f t="shared" ref="R27:R30" si="19">J27/J27*100</f>
        <v>100</v>
      </c>
    </row>
    <row r="28" spans="2:18" x14ac:dyDescent="0.35">
      <c r="B28" s="7" t="s">
        <v>82</v>
      </c>
      <c r="C28" s="7">
        <v>2</v>
      </c>
      <c r="D28" s="8">
        <f t="shared" ref="D28:E30" si="20">D3+D8+D13+D18+D23</f>
        <v>0</v>
      </c>
      <c r="E28" s="8">
        <f t="shared" si="20"/>
        <v>53</v>
      </c>
      <c r="F28" s="8">
        <f t="shared" si="12"/>
        <v>24</v>
      </c>
      <c r="G28" s="8">
        <f t="shared" si="12"/>
        <v>0</v>
      </c>
      <c r="H28" s="8">
        <f t="shared" si="12"/>
        <v>2</v>
      </c>
      <c r="I28" s="8">
        <f t="shared" si="12"/>
        <v>0</v>
      </c>
      <c r="J28" s="8">
        <f t="shared" ref="J28:J30" si="21">SUM(D28:I28)</f>
        <v>79</v>
      </c>
      <c r="L28">
        <f t="shared" si="13"/>
        <v>0</v>
      </c>
      <c r="M28">
        <f t="shared" si="14"/>
        <v>67.088607594936718</v>
      </c>
      <c r="N28">
        <f t="shared" si="15"/>
        <v>30.37974683544304</v>
      </c>
      <c r="O28">
        <f t="shared" si="16"/>
        <v>0</v>
      </c>
      <c r="P28">
        <f t="shared" si="17"/>
        <v>2.5316455696202533</v>
      </c>
      <c r="Q28">
        <f t="shared" si="18"/>
        <v>0</v>
      </c>
      <c r="R28">
        <f t="shared" si="19"/>
        <v>100</v>
      </c>
    </row>
    <row r="29" spans="2:18" x14ac:dyDescent="0.35">
      <c r="B29" s="7" t="s">
        <v>82</v>
      </c>
      <c r="C29" s="7">
        <v>4</v>
      </c>
      <c r="D29" s="8">
        <f t="shared" si="20"/>
        <v>0</v>
      </c>
      <c r="E29" s="8">
        <f t="shared" si="20"/>
        <v>45</v>
      </c>
      <c r="F29" s="8">
        <f t="shared" si="12"/>
        <v>17</v>
      </c>
      <c r="G29" s="8">
        <f t="shared" si="12"/>
        <v>4</v>
      </c>
      <c r="H29" s="8">
        <f t="shared" si="12"/>
        <v>10</v>
      </c>
      <c r="I29" s="8">
        <f t="shared" si="12"/>
        <v>4</v>
      </c>
      <c r="J29" s="8">
        <f t="shared" si="21"/>
        <v>80</v>
      </c>
      <c r="L29">
        <f t="shared" si="13"/>
        <v>0</v>
      </c>
      <c r="M29">
        <f t="shared" si="14"/>
        <v>56.25</v>
      </c>
      <c r="N29">
        <f t="shared" si="15"/>
        <v>21.25</v>
      </c>
      <c r="O29">
        <f t="shared" si="16"/>
        <v>5</v>
      </c>
      <c r="P29">
        <f t="shared" si="17"/>
        <v>12.5</v>
      </c>
      <c r="Q29">
        <f t="shared" si="18"/>
        <v>5</v>
      </c>
      <c r="R29">
        <f t="shared" si="19"/>
        <v>100</v>
      </c>
    </row>
    <row r="30" spans="2:18" x14ac:dyDescent="0.35">
      <c r="B30" s="7" t="s">
        <v>82</v>
      </c>
      <c r="C30" s="7">
        <v>6</v>
      </c>
      <c r="D30" s="8">
        <f t="shared" si="20"/>
        <v>0</v>
      </c>
      <c r="E30" s="8">
        <f t="shared" si="20"/>
        <v>21</v>
      </c>
      <c r="F30" s="8">
        <f t="shared" si="12"/>
        <v>0</v>
      </c>
      <c r="G30" s="8">
        <f t="shared" si="12"/>
        <v>33</v>
      </c>
      <c r="H30" s="8">
        <f t="shared" si="12"/>
        <v>19</v>
      </c>
      <c r="I30" s="8">
        <f t="shared" si="12"/>
        <v>7</v>
      </c>
      <c r="J30" s="8">
        <f t="shared" si="21"/>
        <v>80</v>
      </c>
      <c r="L30">
        <f t="shared" si="13"/>
        <v>0</v>
      </c>
      <c r="M30">
        <f t="shared" si="14"/>
        <v>26.25</v>
      </c>
      <c r="N30">
        <f t="shared" si="15"/>
        <v>0</v>
      </c>
      <c r="O30">
        <f t="shared" si="16"/>
        <v>41.25</v>
      </c>
      <c r="P30">
        <f t="shared" si="17"/>
        <v>23.75</v>
      </c>
      <c r="Q30">
        <f t="shared" si="18"/>
        <v>8.75</v>
      </c>
      <c r="R30">
        <f t="shared" si="19"/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opLeftCell="B1" workbookViewId="0">
      <selection activeCell="F10" sqref="F10"/>
    </sheetView>
  </sheetViews>
  <sheetFormatPr defaultRowHeight="14.5" x14ac:dyDescent="0.35"/>
  <cols>
    <col min="3" max="3" width="8.81640625" customWidth="1"/>
    <col min="4" max="4" width="15.7265625" customWidth="1"/>
    <col min="5" max="5" width="16.90625" customWidth="1"/>
    <col min="6" max="6" width="37.6328125" style="1" customWidth="1"/>
    <col min="7" max="7" width="18.90625" customWidth="1"/>
    <col min="8" max="8" width="18.36328125" customWidth="1"/>
    <col min="9" max="9" width="17.26953125" customWidth="1"/>
    <col min="10" max="10" width="15.1796875" customWidth="1"/>
    <col min="11" max="11" width="18.453125" customWidth="1"/>
    <col min="12" max="12" width="14.81640625" customWidth="1"/>
  </cols>
  <sheetData>
    <row r="1" spans="1:12" x14ac:dyDescent="0.35">
      <c r="A1" t="s">
        <v>6</v>
      </c>
      <c r="B1" t="s">
        <v>7</v>
      </c>
      <c r="C1" t="s">
        <v>8</v>
      </c>
      <c r="D1" t="s">
        <v>4</v>
      </c>
      <c r="E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s="2" t="s">
        <v>16</v>
      </c>
    </row>
    <row r="2" spans="1:12" x14ac:dyDescent="0.35">
      <c r="A2">
        <v>7</v>
      </c>
      <c r="B2" t="s">
        <v>17</v>
      </c>
      <c r="C2" t="s">
        <v>18</v>
      </c>
      <c r="D2" t="s">
        <v>18</v>
      </c>
      <c r="E2" t="s">
        <v>19</v>
      </c>
      <c r="F2" s="3" t="s">
        <v>20</v>
      </c>
      <c r="G2">
        <v>2.327</v>
      </c>
      <c r="H2">
        <v>4.7999999999999996E-3</v>
      </c>
      <c r="I2">
        <v>2.2000000000000001E-3</v>
      </c>
      <c r="J2">
        <v>2.4663333330000001</v>
      </c>
      <c r="K2">
        <v>1.6666666670000001</v>
      </c>
      <c r="L2" s="2">
        <v>0.252</v>
      </c>
    </row>
    <row r="3" spans="1:12" x14ac:dyDescent="0.35">
      <c r="A3">
        <v>7</v>
      </c>
      <c r="B3" t="s">
        <v>21</v>
      </c>
      <c r="C3" t="s">
        <v>18</v>
      </c>
      <c r="D3" t="s">
        <v>18</v>
      </c>
      <c r="E3" t="s">
        <v>19</v>
      </c>
      <c r="F3" s="3" t="s">
        <v>20</v>
      </c>
      <c r="G3">
        <v>0.28100000000000003</v>
      </c>
      <c r="H3">
        <v>3.3999999999999998E-3</v>
      </c>
      <c r="I3">
        <v>4.0000000000000002E-4</v>
      </c>
      <c r="J3">
        <v>2.5856666669999999</v>
      </c>
      <c r="K3">
        <v>1.3333333329999999</v>
      </c>
      <c r="L3" s="2">
        <v>0.86899999999999999</v>
      </c>
    </row>
    <row r="4" spans="1:12" x14ac:dyDescent="0.35">
      <c r="A4">
        <v>7</v>
      </c>
      <c r="B4" t="s">
        <v>22</v>
      </c>
      <c r="C4" t="s">
        <v>18</v>
      </c>
      <c r="D4" t="s">
        <v>18</v>
      </c>
      <c r="E4" t="s">
        <v>19</v>
      </c>
      <c r="F4" s="3" t="s">
        <v>20</v>
      </c>
      <c r="G4">
        <v>4.7389999999999999</v>
      </c>
      <c r="H4">
        <v>4.7000000000000002E-3</v>
      </c>
      <c r="I4">
        <v>1.6999999999999999E-3</v>
      </c>
      <c r="J4">
        <v>2.605</v>
      </c>
      <c r="K4">
        <v>5</v>
      </c>
      <c r="L4" s="2">
        <v>1.2969999999999999</v>
      </c>
    </row>
    <row r="5" spans="1:12" ht="16.5" x14ac:dyDescent="0.35">
      <c r="A5">
        <v>16</v>
      </c>
      <c r="B5" t="s">
        <v>17</v>
      </c>
      <c r="C5">
        <v>4</v>
      </c>
      <c r="D5" t="s">
        <v>23</v>
      </c>
      <c r="E5" t="s">
        <v>24</v>
      </c>
      <c r="F5" s="3" t="s">
        <v>25</v>
      </c>
      <c r="G5">
        <v>7.4960000000000004</v>
      </c>
      <c r="H5">
        <v>6.0000000000000001E-3</v>
      </c>
      <c r="I5">
        <v>2.2000000000000001E-3</v>
      </c>
      <c r="J5">
        <v>3.3206666669999998</v>
      </c>
      <c r="K5">
        <v>6.6666666670000003</v>
      </c>
      <c r="L5" s="2">
        <v>0.438</v>
      </c>
    </row>
    <row r="6" spans="1:12" ht="16.5" x14ac:dyDescent="0.35">
      <c r="A6">
        <v>16</v>
      </c>
      <c r="B6" t="s">
        <v>21</v>
      </c>
      <c r="C6">
        <v>4</v>
      </c>
      <c r="D6" t="s">
        <v>23</v>
      </c>
      <c r="E6" t="s">
        <v>24</v>
      </c>
      <c r="F6" s="3" t="s">
        <v>25</v>
      </c>
      <c r="G6">
        <v>8.0220000000000002</v>
      </c>
      <c r="H6">
        <v>4.7000000000000002E-3</v>
      </c>
      <c r="I6">
        <v>2.5999999999999999E-3</v>
      </c>
      <c r="J6">
        <v>2.7763333330000002</v>
      </c>
      <c r="K6">
        <v>6.6666666670000003</v>
      </c>
      <c r="L6" s="2">
        <v>0.65700000000000003</v>
      </c>
    </row>
    <row r="7" spans="1:12" ht="16.5" x14ac:dyDescent="0.35">
      <c r="A7">
        <v>16</v>
      </c>
      <c r="B7" t="s">
        <v>22</v>
      </c>
      <c r="C7">
        <v>4</v>
      </c>
      <c r="D7" t="s">
        <v>23</v>
      </c>
      <c r="E7" t="s">
        <v>24</v>
      </c>
      <c r="F7" s="3" t="s">
        <v>25</v>
      </c>
      <c r="G7">
        <v>6.8940000000000001</v>
      </c>
      <c r="H7">
        <v>5.0000000000000001E-3</v>
      </c>
      <c r="I7">
        <v>2.5999999999999999E-3</v>
      </c>
      <c r="J7">
        <v>2.5056666669999998</v>
      </c>
      <c r="K7">
        <v>6.3333333329999997</v>
      </c>
      <c r="L7" s="2">
        <v>0.36399999999999999</v>
      </c>
    </row>
    <row r="8" spans="1:12" ht="16.5" x14ac:dyDescent="0.35">
      <c r="A8">
        <v>21</v>
      </c>
      <c r="B8" t="s">
        <v>17</v>
      </c>
      <c r="C8">
        <v>2</v>
      </c>
      <c r="D8" t="s">
        <v>26</v>
      </c>
      <c r="E8" t="s">
        <v>24</v>
      </c>
      <c r="F8" s="4" t="s">
        <v>27</v>
      </c>
      <c r="G8">
        <v>0.17499999999999999</v>
      </c>
      <c r="H8">
        <v>4.0000000000000001E-3</v>
      </c>
      <c r="I8">
        <v>2E-3</v>
      </c>
      <c r="J8">
        <v>3.0373333329999999</v>
      </c>
      <c r="K8">
        <v>3</v>
      </c>
      <c r="L8" s="2">
        <v>0.61499999999999999</v>
      </c>
    </row>
    <row r="9" spans="1:12" ht="16.5" x14ac:dyDescent="0.35">
      <c r="A9">
        <v>21</v>
      </c>
      <c r="B9" t="s">
        <v>21</v>
      </c>
      <c r="C9">
        <v>2</v>
      </c>
      <c r="D9" t="s">
        <v>26</v>
      </c>
      <c r="E9" t="s">
        <v>24</v>
      </c>
      <c r="F9" s="4" t="s">
        <v>27</v>
      </c>
      <c r="G9">
        <v>0.64400000000000002</v>
      </c>
      <c r="H9">
        <v>3.3999999999999998E-3</v>
      </c>
      <c r="I9">
        <v>6.9999999999999999E-4</v>
      </c>
      <c r="J9">
        <v>3.1723333330000001</v>
      </c>
      <c r="K9">
        <v>2</v>
      </c>
      <c r="L9" s="2">
        <v>0.42199999999999999</v>
      </c>
    </row>
    <row r="10" spans="1:12" ht="16.5" x14ac:dyDescent="0.35">
      <c r="A10">
        <v>21</v>
      </c>
      <c r="B10" t="s">
        <v>22</v>
      </c>
      <c r="C10">
        <v>2</v>
      </c>
      <c r="D10" t="s">
        <v>26</v>
      </c>
      <c r="E10" t="s">
        <v>24</v>
      </c>
      <c r="F10" s="4" t="s">
        <v>27</v>
      </c>
      <c r="G10">
        <v>0.40500000000000003</v>
      </c>
      <c r="H10">
        <v>3.0000000000000001E-3</v>
      </c>
      <c r="I10">
        <v>4.0000000000000002E-4</v>
      </c>
      <c r="J10">
        <v>2.7996666669999999</v>
      </c>
      <c r="K10">
        <v>1.6666666670000001</v>
      </c>
      <c r="L10" s="2">
        <v>0.439</v>
      </c>
    </row>
    <row r="11" spans="1:12" ht="16.5" x14ac:dyDescent="0.35">
      <c r="A11">
        <v>28</v>
      </c>
      <c r="B11" t="s">
        <v>17</v>
      </c>
      <c r="C11">
        <v>4</v>
      </c>
      <c r="D11" t="s">
        <v>23</v>
      </c>
      <c r="E11" t="s">
        <v>28</v>
      </c>
      <c r="F11" s="3" t="s">
        <v>25</v>
      </c>
      <c r="G11">
        <v>7.3470000000000004</v>
      </c>
      <c r="H11">
        <v>9.7999999999999997E-3</v>
      </c>
      <c r="I11">
        <v>1.9E-3</v>
      </c>
      <c r="J11">
        <v>4.4143333330000001</v>
      </c>
      <c r="K11">
        <v>9</v>
      </c>
      <c r="L11" s="2">
        <v>0.501</v>
      </c>
    </row>
    <row r="12" spans="1:12" ht="16.5" x14ac:dyDescent="0.35">
      <c r="A12">
        <v>28</v>
      </c>
      <c r="B12" t="s">
        <v>21</v>
      </c>
      <c r="C12">
        <v>4</v>
      </c>
      <c r="D12" t="s">
        <v>23</v>
      </c>
      <c r="E12" t="s">
        <v>28</v>
      </c>
      <c r="F12" s="3" t="s">
        <v>25</v>
      </c>
      <c r="G12">
        <v>8.2330000000000005</v>
      </c>
      <c r="H12">
        <v>5.0000000000000001E-3</v>
      </c>
      <c r="I12">
        <v>2.3999999999999998E-3</v>
      </c>
      <c r="J12">
        <v>3.0306666670000002</v>
      </c>
      <c r="K12">
        <v>6</v>
      </c>
      <c r="L12" s="2">
        <v>0.60599999999999998</v>
      </c>
    </row>
    <row r="13" spans="1:12" ht="16.5" x14ac:dyDescent="0.35">
      <c r="A13">
        <v>28</v>
      </c>
      <c r="B13" t="s">
        <v>22</v>
      </c>
      <c r="C13">
        <v>4</v>
      </c>
      <c r="D13" t="s">
        <v>23</v>
      </c>
      <c r="E13" t="s">
        <v>28</v>
      </c>
      <c r="F13" s="3" t="s">
        <v>25</v>
      </c>
      <c r="G13">
        <v>7.2030000000000003</v>
      </c>
      <c r="H13">
        <v>6.4999999999999997E-3</v>
      </c>
      <c r="I13">
        <v>1.2999999999999999E-3</v>
      </c>
      <c r="J13">
        <v>3.0376666669999999</v>
      </c>
      <c r="K13">
        <v>9</v>
      </c>
      <c r="L13" s="2">
        <v>1.0349999999999999</v>
      </c>
    </row>
    <row r="14" spans="1:12" x14ac:dyDescent="0.35">
      <c r="A14">
        <v>31</v>
      </c>
      <c r="B14" t="s">
        <v>17</v>
      </c>
      <c r="C14" t="s">
        <v>18</v>
      </c>
      <c r="D14" t="s">
        <v>18</v>
      </c>
      <c r="E14" t="s">
        <v>19</v>
      </c>
      <c r="F14" s="3" t="s">
        <v>20</v>
      </c>
      <c r="G14">
        <v>3.2040000000000002</v>
      </c>
      <c r="H14">
        <v>4.7999999999999996E-3</v>
      </c>
      <c r="I14">
        <v>1.1999999999999999E-3</v>
      </c>
      <c r="J14">
        <v>3.0329999999999999</v>
      </c>
      <c r="K14">
        <v>5</v>
      </c>
      <c r="L14" s="2">
        <v>0.159</v>
      </c>
    </row>
    <row r="15" spans="1:12" x14ac:dyDescent="0.35">
      <c r="A15">
        <v>31</v>
      </c>
      <c r="B15" t="s">
        <v>21</v>
      </c>
      <c r="C15" t="s">
        <v>18</v>
      </c>
      <c r="D15" t="s">
        <v>18</v>
      </c>
      <c r="E15" t="s">
        <v>19</v>
      </c>
      <c r="F15" s="3" t="s">
        <v>20</v>
      </c>
      <c r="G15">
        <v>0.70299999999999996</v>
      </c>
      <c r="H15">
        <v>3.0999999999999999E-3</v>
      </c>
      <c r="I15">
        <v>5.9999999999999995E-4</v>
      </c>
      <c r="J15">
        <v>2.8740000000000001</v>
      </c>
      <c r="K15">
        <v>2</v>
      </c>
      <c r="L15" s="2">
        <v>0.70699999999999996</v>
      </c>
    </row>
    <row r="16" spans="1:12" x14ac:dyDescent="0.35">
      <c r="A16">
        <v>31</v>
      </c>
      <c r="B16" t="s">
        <v>22</v>
      </c>
      <c r="C16" t="s">
        <v>18</v>
      </c>
      <c r="D16" t="s">
        <v>18</v>
      </c>
      <c r="E16" t="s">
        <v>19</v>
      </c>
      <c r="F16" s="3" t="s">
        <v>20</v>
      </c>
      <c r="G16">
        <v>0.33400000000000002</v>
      </c>
      <c r="H16">
        <v>3.3999999999999998E-3</v>
      </c>
      <c r="I16">
        <v>0</v>
      </c>
      <c r="J16">
        <v>2.7816666670000001</v>
      </c>
      <c r="K16">
        <v>4.3333333329999997</v>
      </c>
      <c r="L16" s="2">
        <v>1.204</v>
      </c>
    </row>
    <row r="17" spans="1:12" ht="16.5" x14ac:dyDescent="0.35">
      <c r="A17">
        <v>52</v>
      </c>
      <c r="B17" t="s">
        <v>17</v>
      </c>
      <c r="C17">
        <v>4</v>
      </c>
      <c r="D17" t="s">
        <v>23</v>
      </c>
      <c r="E17" t="s">
        <v>29</v>
      </c>
      <c r="F17" s="3" t="s">
        <v>30</v>
      </c>
      <c r="G17">
        <v>4.4109999999999996</v>
      </c>
      <c r="H17">
        <v>6.4000000000000003E-3</v>
      </c>
      <c r="I17">
        <v>2.3999999999999998E-3</v>
      </c>
      <c r="J17">
        <v>2.649</v>
      </c>
      <c r="K17">
        <v>5</v>
      </c>
      <c r="L17" s="2">
        <v>6.5000000000000002E-2</v>
      </c>
    </row>
    <row r="18" spans="1:12" ht="16.5" x14ac:dyDescent="0.35">
      <c r="A18">
        <v>52</v>
      </c>
      <c r="B18" t="s">
        <v>21</v>
      </c>
      <c r="C18">
        <v>4</v>
      </c>
      <c r="D18" t="s">
        <v>23</v>
      </c>
      <c r="E18" t="s">
        <v>29</v>
      </c>
      <c r="F18" s="3" t="s">
        <v>30</v>
      </c>
      <c r="G18">
        <v>1.8779999999999999</v>
      </c>
      <c r="H18">
        <v>4.1999999999999997E-3</v>
      </c>
      <c r="I18">
        <v>1.1000000000000001E-3</v>
      </c>
      <c r="J18">
        <v>2.5856666669999999</v>
      </c>
      <c r="K18">
        <v>3.3333333330000001</v>
      </c>
      <c r="L18" s="2">
        <v>0.224</v>
      </c>
    </row>
    <row r="19" spans="1:12" ht="16.5" x14ac:dyDescent="0.35">
      <c r="A19">
        <v>52</v>
      </c>
      <c r="B19" t="s">
        <v>22</v>
      </c>
      <c r="C19">
        <v>4</v>
      </c>
      <c r="D19" t="s">
        <v>23</v>
      </c>
      <c r="E19" t="s">
        <v>29</v>
      </c>
      <c r="F19" s="3" t="s">
        <v>30</v>
      </c>
      <c r="G19">
        <v>4.202</v>
      </c>
      <c r="H19">
        <v>4.4999999999999997E-3</v>
      </c>
      <c r="I19">
        <v>1.1000000000000001E-3</v>
      </c>
      <c r="J19">
        <v>2.5385</v>
      </c>
      <c r="K19">
        <v>4.5</v>
      </c>
      <c r="L19" s="2">
        <v>0.246</v>
      </c>
    </row>
    <row r="20" spans="1:12" x14ac:dyDescent="0.35">
      <c r="A20">
        <v>58</v>
      </c>
      <c r="B20" t="s">
        <v>17</v>
      </c>
      <c r="C20">
        <v>4</v>
      </c>
      <c r="D20" t="s">
        <v>31</v>
      </c>
      <c r="E20" t="s">
        <v>24</v>
      </c>
      <c r="F20" s="3" t="s">
        <v>20</v>
      </c>
      <c r="G20">
        <v>0.41</v>
      </c>
      <c r="H20">
        <v>3.8E-3</v>
      </c>
      <c r="I20">
        <v>5.9999999999999995E-4</v>
      </c>
      <c r="J20">
        <v>2.5393333330000001</v>
      </c>
      <c r="K20">
        <v>1.6666666670000001</v>
      </c>
      <c r="L20" s="2">
        <v>0.43</v>
      </c>
    </row>
    <row r="21" spans="1:12" x14ac:dyDescent="0.35">
      <c r="A21">
        <v>58</v>
      </c>
      <c r="B21" t="s">
        <v>21</v>
      </c>
      <c r="C21">
        <v>4</v>
      </c>
      <c r="D21" t="s">
        <v>31</v>
      </c>
      <c r="E21" t="s">
        <v>24</v>
      </c>
      <c r="F21" s="3" t="s">
        <v>20</v>
      </c>
      <c r="G21">
        <v>4.1449999999999996</v>
      </c>
      <c r="H21">
        <v>3.5999999999999999E-3</v>
      </c>
      <c r="I21">
        <v>2E-3</v>
      </c>
      <c r="J21">
        <v>2.3886666669999999</v>
      </c>
      <c r="K21">
        <v>2.3333333330000001</v>
      </c>
      <c r="L21" s="2">
        <v>0.53200000000000003</v>
      </c>
    </row>
    <row r="22" spans="1:12" x14ac:dyDescent="0.35">
      <c r="A22">
        <v>58</v>
      </c>
      <c r="B22" t="s">
        <v>22</v>
      </c>
      <c r="C22">
        <v>4</v>
      </c>
      <c r="D22" t="s">
        <v>31</v>
      </c>
      <c r="E22" t="s">
        <v>24</v>
      </c>
      <c r="F22" s="3" t="s">
        <v>20</v>
      </c>
      <c r="G22">
        <v>3.694</v>
      </c>
      <c r="H22">
        <v>3.8999999999999998E-3</v>
      </c>
      <c r="I22">
        <v>2.3999999999999998E-3</v>
      </c>
      <c r="J22">
        <v>2.6923333330000001</v>
      </c>
      <c r="K22">
        <v>5.6666666670000003</v>
      </c>
      <c r="L22" s="2">
        <v>0.55000000000000004</v>
      </c>
    </row>
    <row r="23" spans="1:12" x14ac:dyDescent="0.35">
      <c r="A23">
        <v>65</v>
      </c>
      <c r="B23" t="s">
        <v>17</v>
      </c>
      <c r="C23">
        <v>2</v>
      </c>
      <c r="D23" t="s">
        <v>32</v>
      </c>
      <c r="E23" t="s">
        <v>29</v>
      </c>
      <c r="F23" s="3" t="s">
        <v>20</v>
      </c>
      <c r="G23">
        <v>5.069</v>
      </c>
      <c r="H23">
        <v>6.1999999999999998E-3</v>
      </c>
      <c r="I23">
        <v>2.3E-3</v>
      </c>
      <c r="J23">
        <v>2.9306666670000001</v>
      </c>
      <c r="K23">
        <v>4.3333333329999997</v>
      </c>
      <c r="L23" s="2">
        <v>0.41799999999999998</v>
      </c>
    </row>
    <row r="24" spans="1:12" x14ac:dyDescent="0.35">
      <c r="A24">
        <v>65</v>
      </c>
      <c r="B24" t="s">
        <v>21</v>
      </c>
      <c r="C24">
        <v>2</v>
      </c>
      <c r="D24" t="s">
        <v>32</v>
      </c>
      <c r="E24" t="s">
        <v>29</v>
      </c>
      <c r="F24" s="3" t="s">
        <v>20</v>
      </c>
      <c r="G24">
        <v>5.2779999999999996</v>
      </c>
      <c r="H24">
        <v>3.0999999999999999E-3</v>
      </c>
      <c r="I24">
        <v>2E-3</v>
      </c>
      <c r="J24">
        <v>2.8253333330000001</v>
      </c>
      <c r="K24">
        <v>5.6666666670000003</v>
      </c>
      <c r="L24" s="2">
        <v>0.374</v>
      </c>
    </row>
    <row r="25" spans="1:12" x14ac:dyDescent="0.35">
      <c r="A25">
        <v>65</v>
      </c>
      <c r="B25" t="s">
        <v>22</v>
      </c>
      <c r="C25">
        <v>2</v>
      </c>
      <c r="D25" t="s">
        <v>32</v>
      </c>
      <c r="E25" t="s">
        <v>29</v>
      </c>
      <c r="F25" s="3" t="s">
        <v>20</v>
      </c>
      <c r="G25">
        <v>4.069</v>
      </c>
      <c r="H25">
        <v>3.3999999999999998E-3</v>
      </c>
      <c r="I25">
        <v>2.2000000000000001E-3</v>
      </c>
      <c r="J25">
        <v>2.9449999999999998</v>
      </c>
      <c r="K25">
        <v>8</v>
      </c>
      <c r="L25" s="2">
        <v>0.57399999999999995</v>
      </c>
    </row>
    <row r="26" spans="1:12" ht="16.5" x14ac:dyDescent="0.35">
      <c r="A26">
        <v>66</v>
      </c>
      <c r="B26" t="s">
        <v>17</v>
      </c>
      <c r="C26">
        <v>4</v>
      </c>
      <c r="D26" t="s">
        <v>32</v>
      </c>
      <c r="E26" t="s">
        <v>24</v>
      </c>
      <c r="F26" s="3" t="s">
        <v>33</v>
      </c>
      <c r="G26">
        <v>0.27500000000000002</v>
      </c>
      <c r="H26">
        <v>6.4999999999999997E-3</v>
      </c>
      <c r="I26">
        <v>1.1999999999999999E-3</v>
      </c>
      <c r="J26">
        <v>2.3683333329999998</v>
      </c>
      <c r="K26">
        <v>2.3333333330000001</v>
      </c>
      <c r="L26" s="2">
        <v>0.28399999999999997</v>
      </c>
    </row>
    <row r="27" spans="1:12" ht="16.5" x14ac:dyDescent="0.35">
      <c r="A27">
        <v>66</v>
      </c>
      <c r="B27" t="s">
        <v>21</v>
      </c>
      <c r="C27">
        <v>4</v>
      </c>
      <c r="D27" t="s">
        <v>32</v>
      </c>
      <c r="E27" t="s">
        <v>24</v>
      </c>
      <c r="F27" s="3" t="s">
        <v>33</v>
      </c>
      <c r="G27">
        <v>1.6970000000000001</v>
      </c>
      <c r="H27">
        <v>3.3E-3</v>
      </c>
      <c r="I27">
        <v>2.0000000000000001E-4</v>
      </c>
      <c r="J27">
        <v>2.4743333330000001</v>
      </c>
      <c r="K27">
        <v>1</v>
      </c>
      <c r="L27" s="2">
        <v>0.36099999999999999</v>
      </c>
    </row>
    <row r="28" spans="1:12" ht="16.5" x14ac:dyDescent="0.35">
      <c r="A28">
        <v>66</v>
      </c>
      <c r="B28" t="s">
        <v>22</v>
      </c>
      <c r="C28">
        <v>4</v>
      </c>
      <c r="D28" t="s">
        <v>32</v>
      </c>
      <c r="E28" t="s">
        <v>24</v>
      </c>
      <c r="F28" s="3" t="s">
        <v>33</v>
      </c>
      <c r="G28">
        <v>2.6389999999999998</v>
      </c>
      <c r="H28">
        <v>6.1999999999999998E-3</v>
      </c>
      <c r="I28">
        <v>0</v>
      </c>
      <c r="J28">
        <v>2.1253333329999999</v>
      </c>
      <c r="K28">
        <v>1.3333333329999999</v>
      </c>
      <c r="L28" s="2">
        <v>0.14000000000000001</v>
      </c>
    </row>
    <row r="29" spans="1:12" ht="16.5" x14ac:dyDescent="0.35">
      <c r="A29">
        <v>68</v>
      </c>
      <c r="B29" t="s">
        <v>17</v>
      </c>
      <c r="C29">
        <v>4</v>
      </c>
      <c r="D29" t="s">
        <v>26</v>
      </c>
      <c r="E29" t="s">
        <v>34</v>
      </c>
      <c r="F29" s="3" t="s">
        <v>35</v>
      </c>
      <c r="G29">
        <v>11.443</v>
      </c>
      <c r="H29">
        <v>9.7999999999999997E-3</v>
      </c>
      <c r="I29">
        <v>2.3999999999999998E-3</v>
      </c>
      <c r="J29">
        <v>4.9846666669999999</v>
      </c>
      <c r="K29">
        <v>8</v>
      </c>
      <c r="L29" s="2">
        <v>1.014</v>
      </c>
    </row>
    <row r="30" spans="1:12" ht="16.5" x14ac:dyDescent="0.35">
      <c r="A30">
        <v>68</v>
      </c>
      <c r="B30" t="s">
        <v>21</v>
      </c>
      <c r="C30">
        <v>4</v>
      </c>
      <c r="D30" t="s">
        <v>26</v>
      </c>
      <c r="E30" t="s">
        <v>34</v>
      </c>
      <c r="F30" s="3" t="s">
        <v>35</v>
      </c>
      <c r="G30">
        <v>12.238</v>
      </c>
      <c r="H30">
        <v>7.1999999999999998E-3</v>
      </c>
      <c r="I30">
        <v>3.7000000000000002E-3</v>
      </c>
      <c r="J30">
        <v>4.7320000000000002</v>
      </c>
      <c r="K30">
        <v>8.6666666669999994</v>
      </c>
      <c r="L30" s="2">
        <v>1.079</v>
      </c>
    </row>
    <row r="31" spans="1:12" ht="16.5" x14ac:dyDescent="0.35">
      <c r="A31">
        <v>68</v>
      </c>
      <c r="B31" t="s">
        <v>22</v>
      </c>
      <c r="C31">
        <v>4</v>
      </c>
      <c r="D31" t="s">
        <v>26</v>
      </c>
      <c r="E31" t="s">
        <v>34</v>
      </c>
      <c r="F31" s="3" t="s">
        <v>35</v>
      </c>
      <c r="G31">
        <v>9.6760000000000002</v>
      </c>
      <c r="H31">
        <v>8.3999999999999995E-3</v>
      </c>
      <c r="I31">
        <v>3.8999999999999998E-3</v>
      </c>
      <c r="J31">
        <v>4.8029999999999999</v>
      </c>
      <c r="K31">
        <v>7.3333333329999997</v>
      </c>
      <c r="L31" s="2">
        <v>1.49</v>
      </c>
    </row>
    <row r="32" spans="1:12" x14ac:dyDescent="0.35">
      <c r="A32">
        <v>70</v>
      </c>
      <c r="B32" t="s">
        <v>17</v>
      </c>
      <c r="C32">
        <v>4</v>
      </c>
      <c r="D32" t="s">
        <v>31</v>
      </c>
      <c r="E32" t="s">
        <v>29</v>
      </c>
      <c r="F32" s="3" t="s">
        <v>20</v>
      </c>
      <c r="G32">
        <v>3.6389999999999998</v>
      </c>
      <c r="H32">
        <v>5.4999999999999997E-3</v>
      </c>
      <c r="I32">
        <v>2.0000000000000001E-4</v>
      </c>
      <c r="J32">
        <v>2.9580000000000002</v>
      </c>
      <c r="K32">
        <v>1.6666666670000001</v>
      </c>
      <c r="L32" s="2">
        <v>0.442</v>
      </c>
    </row>
    <row r="33" spans="1:12" x14ac:dyDescent="0.35">
      <c r="A33">
        <v>70</v>
      </c>
      <c r="B33" t="s">
        <v>21</v>
      </c>
      <c r="C33">
        <v>4</v>
      </c>
      <c r="D33" t="s">
        <v>31</v>
      </c>
      <c r="E33" t="s">
        <v>29</v>
      </c>
      <c r="F33" s="3" t="s">
        <v>20</v>
      </c>
      <c r="G33">
        <v>3.859</v>
      </c>
      <c r="H33">
        <v>4.3E-3</v>
      </c>
      <c r="I33">
        <v>2.5000000000000001E-3</v>
      </c>
      <c r="J33">
        <v>3.2679999999999998</v>
      </c>
      <c r="K33">
        <v>2.3333333330000001</v>
      </c>
      <c r="L33" s="2">
        <v>0.95899999999999996</v>
      </c>
    </row>
    <row r="34" spans="1:12" x14ac:dyDescent="0.35">
      <c r="A34">
        <v>70</v>
      </c>
      <c r="B34" t="s">
        <v>22</v>
      </c>
      <c r="C34">
        <v>4</v>
      </c>
      <c r="D34" t="s">
        <v>31</v>
      </c>
      <c r="E34" t="s">
        <v>29</v>
      </c>
      <c r="F34" s="3" t="s">
        <v>20</v>
      </c>
      <c r="G34">
        <v>2.879</v>
      </c>
      <c r="H34">
        <v>4.0000000000000001E-3</v>
      </c>
      <c r="I34">
        <v>2E-3</v>
      </c>
      <c r="J34">
        <v>3.1476666670000002</v>
      </c>
      <c r="K34">
        <v>3.3333333330000001</v>
      </c>
      <c r="L34" s="2">
        <v>1.823</v>
      </c>
    </row>
    <row r="35" spans="1:12" x14ac:dyDescent="0.35">
      <c r="A35">
        <v>79</v>
      </c>
      <c r="B35" t="s">
        <v>17</v>
      </c>
      <c r="C35" t="s">
        <v>18</v>
      </c>
      <c r="D35" t="s">
        <v>18</v>
      </c>
      <c r="E35" t="s">
        <v>19</v>
      </c>
      <c r="F35" s="3" t="s">
        <v>20</v>
      </c>
      <c r="G35">
        <v>1.41</v>
      </c>
      <c r="H35">
        <v>5.0000000000000001E-3</v>
      </c>
      <c r="I35">
        <v>1.5E-3</v>
      </c>
      <c r="J35">
        <v>2.6173333329999999</v>
      </c>
      <c r="K35">
        <v>1.6666666670000001</v>
      </c>
      <c r="L35" s="2">
        <v>0.154</v>
      </c>
    </row>
    <row r="36" spans="1:12" x14ac:dyDescent="0.35">
      <c r="A36">
        <v>79</v>
      </c>
      <c r="B36" t="s">
        <v>21</v>
      </c>
      <c r="C36" t="s">
        <v>18</v>
      </c>
      <c r="D36" t="s">
        <v>18</v>
      </c>
      <c r="E36" t="s">
        <v>19</v>
      </c>
      <c r="F36" s="3" t="s">
        <v>20</v>
      </c>
      <c r="G36">
        <v>1.53</v>
      </c>
      <c r="H36">
        <v>3.7000000000000002E-3</v>
      </c>
      <c r="I36">
        <v>0</v>
      </c>
      <c r="J36">
        <v>2.794666667</v>
      </c>
      <c r="K36">
        <v>1.6666666670000001</v>
      </c>
      <c r="L36" s="2">
        <v>0.70599999999999996</v>
      </c>
    </row>
    <row r="37" spans="1:12" x14ac:dyDescent="0.35">
      <c r="A37">
        <v>79</v>
      </c>
      <c r="B37" t="s">
        <v>22</v>
      </c>
      <c r="C37" t="s">
        <v>18</v>
      </c>
      <c r="D37" t="s">
        <v>18</v>
      </c>
      <c r="E37" t="s">
        <v>19</v>
      </c>
      <c r="F37" s="3" t="s">
        <v>20</v>
      </c>
      <c r="G37">
        <v>4.6289999999999996</v>
      </c>
      <c r="H37">
        <v>4.3E-3</v>
      </c>
      <c r="I37">
        <v>2.0999999999999999E-3</v>
      </c>
      <c r="J37">
        <v>3.0833333330000001</v>
      </c>
      <c r="K37">
        <v>4</v>
      </c>
      <c r="L37" s="2">
        <v>0.96899999999999997</v>
      </c>
    </row>
    <row r="38" spans="1:12" x14ac:dyDescent="0.35">
      <c r="A38">
        <v>80</v>
      </c>
      <c r="B38" t="s">
        <v>17</v>
      </c>
      <c r="C38">
        <v>4</v>
      </c>
      <c r="D38" t="s">
        <v>26</v>
      </c>
      <c r="E38" t="s">
        <v>29</v>
      </c>
      <c r="F38" s="3" t="s">
        <v>20</v>
      </c>
      <c r="G38">
        <v>3.1579999999999999</v>
      </c>
      <c r="H38">
        <v>4.1000000000000003E-3</v>
      </c>
      <c r="I38">
        <v>5.9999999999999995E-4</v>
      </c>
      <c r="J38">
        <v>2.5096666669999999</v>
      </c>
      <c r="K38">
        <v>1</v>
      </c>
      <c r="L38" s="2">
        <v>0.316</v>
      </c>
    </row>
    <row r="39" spans="1:12" x14ac:dyDescent="0.35">
      <c r="A39">
        <v>80</v>
      </c>
      <c r="B39" t="s">
        <v>21</v>
      </c>
      <c r="C39">
        <v>4</v>
      </c>
      <c r="D39" t="s">
        <v>26</v>
      </c>
      <c r="E39" t="s">
        <v>29</v>
      </c>
      <c r="F39" s="3" t="s">
        <v>20</v>
      </c>
      <c r="G39">
        <v>0.35599999999999998</v>
      </c>
      <c r="H39">
        <v>5.1999999999999998E-3</v>
      </c>
      <c r="I39">
        <v>2.9999999999999997E-4</v>
      </c>
      <c r="J39">
        <v>2.8256666670000001</v>
      </c>
      <c r="K39">
        <v>1</v>
      </c>
      <c r="L39" s="2">
        <v>0.184</v>
      </c>
    </row>
    <row r="40" spans="1:12" x14ac:dyDescent="0.35">
      <c r="A40">
        <v>80</v>
      </c>
      <c r="B40" t="s">
        <v>22</v>
      </c>
      <c r="C40">
        <v>4</v>
      </c>
      <c r="D40" t="s">
        <v>26</v>
      </c>
      <c r="E40" t="s">
        <v>29</v>
      </c>
      <c r="F40" s="3" t="s">
        <v>20</v>
      </c>
      <c r="G40">
        <v>1.8720000000000001</v>
      </c>
      <c r="H40">
        <v>4.7999999999999996E-3</v>
      </c>
      <c r="I40">
        <v>1.1000000000000001E-3</v>
      </c>
      <c r="J40">
        <v>2.7856666670000001</v>
      </c>
      <c r="K40">
        <v>2.3333333330000001</v>
      </c>
      <c r="L40" s="2">
        <v>0.27600000000000002</v>
      </c>
    </row>
    <row r="41" spans="1:12" ht="16.5" x14ac:dyDescent="0.35">
      <c r="A41">
        <v>86</v>
      </c>
      <c r="B41" t="s">
        <v>17</v>
      </c>
      <c r="C41">
        <v>4</v>
      </c>
      <c r="D41" t="s">
        <v>36</v>
      </c>
      <c r="E41" t="s">
        <v>29</v>
      </c>
      <c r="F41" s="3" t="s">
        <v>37</v>
      </c>
      <c r="G41">
        <v>6.125</v>
      </c>
      <c r="H41">
        <v>5.7999999999999996E-3</v>
      </c>
      <c r="I41">
        <v>1.2999999999999999E-3</v>
      </c>
      <c r="J41">
        <v>2.274</v>
      </c>
      <c r="K41">
        <v>3.6666666669999999</v>
      </c>
      <c r="L41" s="2">
        <v>0.43</v>
      </c>
    </row>
    <row r="42" spans="1:12" ht="16.5" x14ac:dyDescent="0.35">
      <c r="A42">
        <v>86</v>
      </c>
      <c r="B42" t="s">
        <v>21</v>
      </c>
      <c r="C42">
        <v>4</v>
      </c>
      <c r="D42" t="s">
        <v>36</v>
      </c>
      <c r="E42" t="s">
        <v>29</v>
      </c>
      <c r="F42" s="3" t="s">
        <v>37</v>
      </c>
      <c r="G42">
        <v>1.04</v>
      </c>
      <c r="H42">
        <v>3.5000000000000001E-3</v>
      </c>
      <c r="I42">
        <v>4.0000000000000002E-4</v>
      </c>
      <c r="J42">
        <v>2.4253333330000002</v>
      </c>
      <c r="K42">
        <v>3</v>
      </c>
      <c r="L42" s="2">
        <v>0.497</v>
      </c>
    </row>
    <row r="43" spans="1:12" ht="16.5" x14ac:dyDescent="0.35">
      <c r="A43">
        <v>86</v>
      </c>
      <c r="B43" t="s">
        <v>22</v>
      </c>
      <c r="C43">
        <v>4</v>
      </c>
      <c r="D43" t="s">
        <v>36</v>
      </c>
      <c r="E43" t="s">
        <v>29</v>
      </c>
      <c r="F43" s="3" t="s">
        <v>37</v>
      </c>
      <c r="G43">
        <v>0.39400000000000002</v>
      </c>
      <c r="H43">
        <v>4.1000000000000003E-3</v>
      </c>
      <c r="I43">
        <v>8.9999999999999998E-4</v>
      </c>
      <c r="J43">
        <v>3.0333333329999999</v>
      </c>
      <c r="K43">
        <v>3</v>
      </c>
      <c r="L43" s="2">
        <v>0.36699999999999999</v>
      </c>
    </row>
    <row r="44" spans="1:12" ht="16.5" x14ac:dyDescent="0.35">
      <c r="A44">
        <v>90</v>
      </c>
      <c r="B44" t="s">
        <v>17</v>
      </c>
      <c r="C44">
        <v>4</v>
      </c>
      <c r="D44" t="s">
        <v>32</v>
      </c>
      <c r="E44" t="s">
        <v>38</v>
      </c>
      <c r="F44" s="3" t="s">
        <v>39</v>
      </c>
      <c r="G44">
        <v>1.081</v>
      </c>
      <c r="H44">
        <v>4.1999999999999997E-3</v>
      </c>
      <c r="I44">
        <v>1.6000000000000001E-3</v>
      </c>
      <c r="J44">
        <v>2.749333333</v>
      </c>
      <c r="K44">
        <v>3.3333333330000001</v>
      </c>
      <c r="L44" s="2">
        <v>0.18</v>
      </c>
    </row>
    <row r="45" spans="1:12" ht="16.5" x14ac:dyDescent="0.35">
      <c r="A45">
        <v>90</v>
      </c>
      <c r="B45" t="s">
        <v>21</v>
      </c>
      <c r="C45">
        <v>4</v>
      </c>
      <c r="D45" t="s">
        <v>32</v>
      </c>
      <c r="E45" t="s">
        <v>38</v>
      </c>
      <c r="F45" s="3" t="s">
        <v>39</v>
      </c>
      <c r="G45">
        <v>4.5049999999999999</v>
      </c>
      <c r="H45">
        <v>4.5999999999999999E-3</v>
      </c>
      <c r="I45">
        <v>1.6000000000000001E-3</v>
      </c>
      <c r="J45">
        <v>2.6139999999999999</v>
      </c>
      <c r="K45">
        <v>3.6666666669999999</v>
      </c>
      <c r="L45" s="2">
        <v>0.67100000000000004</v>
      </c>
    </row>
    <row r="46" spans="1:12" ht="16.5" x14ac:dyDescent="0.35">
      <c r="A46">
        <v>90</v>
      </c>
      <c r="B46" t="s">
        <v>22</v>
      </c>
      <c r="C46">
        <v>4</v>
      </c>
      <c r="D46" t="s">
        <v>32</v>
      </c>
      <c r="E46" t="s">
        <v>38</v>
      </c>
      <c r="F46" s="3" t="s">
        <v>39</v>
      </c>
      <c r="G46">
        <v>0.43</v>
      </c>
      <c r="H46">
        <v>4.4000000000000003E-3</v>
      </c>
      <c r="I46">
        <v>2.0000000000000001E-4</v>
      </c>
      <c r="J46">
        <v>2.6789999999999998</v>
      </c>
      <c r="K46">
        <v>2.6666666669999999</v>
      </c>
      <c r="L46" s="2">
        <v>0.501</v>
      </c>
    </row>
    <row r="47" spans="1:12" x14ac:dyDescent="0.35">
      <c r="A47">
        <v>127</v>
      </c>
      <c r="B47" t="s">
        <v>17</v>
      </c>
      <c r="C47" t="s">
        <v>18</v>
      </c>
      <c r="D47" t="s">
        <v>18</v>
      </c>
      <c r="E47" t="s">
        <v>19</v>
      </c>
      <c r="F47" s="3" t="s">
        <v>20</v>
      </c>
      <c r="G47">
        <v>1.7010000000000001</v>
      </c>
      <c r="H47">
        <v>4.1999999999999997E-3</v>
      </c>
      <c r="I47">
        <v>6.9999999999999999E-4</v>
      </c>
      <c r="J47">
        <v>2.4343333330000001</v>
      </c>
      <c r="K47">
        <v>2.6666666669999999</v>
      </c>
      <c r="L47" s="2">
        <v>0.249</v>
      </c>
    </row>
    <row r="48" spans="1:12" x14ac:dyDescent="0.35">
      <c r="A48">
        <v>127</v>
      </c>
      <c r="B48" t="s">
        <v>21</v>
      </c>
      <c r="C48" t="s">
        <v>18</v>
      </c>
      <c r="D48" t="s">
        <v>18</v>
      </c>
      <c r="E48" t="s">
        <v>19</v>
      </c>
      <c r="F48" s="3" t="s">
        <v>20</v>
      </c>
      <c r="G48">
        <v>6.1079999999999997</v>
      </c>
      <c r="H48">
        <v>4.7999999999999996E-3</v>
      </c>
      <c r="I48">
        <v>3.2000000000000002E-3</v>
      </c>
      <c r="J48">
        <v>2.4550000000000001</v>
      </c>
      <c r="K48">
        <v>3</v>
      </c>
      <c r="L48" s="2">
        <v>0.44400000000000001</v>
      </c>
    </row>
    <row r="49" spans="1:12" x14ac:dyDescent="0.35">
      <c r="A49">
        <v>127</v>
      </c>
      <c r="B49" t="s">
        <v>22</v>
      </c>
      <c r="C49" t="s">
        <v>18</v>
      </c>
      <c r="D49" t="s">
        <v>18</v>
      </c>
      <c r="E49" t="s">
        <v>19</v>
      </c>
      <c r="F49" s="3" t="s">
        <v>20</v>
      </c>
      <c r="G49">
        <v>0.9</v>
      </c>
      <c r="H49">
        <v>4.4999999999999997E-3</v>
      </c>
      <c r="I49">
        <v>2.0000000000000001E-4</v>
      </c>
      <c r="J49">
        <v>2.887666667</v>
      </c>
      <c r="K49">
        <v>4.3333333329999997</v>
      </c>
      <c r="L49" s="2">
        <v>2.0270000000000001</v>
      </c>
    </row>
    <row r="50" spans="1:12" ht="16.5" x14ac:dyDescent="0.35">
      <c r="A50">
        <v>133</v>
      </c>
      <c r="B50" t="s">
        <v>17</v>
      </c>
      <c r="C50">
        <v>2</v>
      </c>
      <c r="D50" t="s">
        <v>36</v>
      </c>
      <c r="E50" t="s">
        <v>24</v>
      </c>
      <c r="F50" s="3" t="s">
        <v>40</v>
      </c>
      <c r="G50">
        <v>7.1999999999999995E-2</v>
      </c>
      <c r="H50">
        <v>5.4000000000000003E-3</v>
      </c>
      <c r="I50">
        <v>2E-3</v>
      </c>
      <c r="J50">
        <v>2.835</v>
      </c>
      <c r="K50">
        <v>2</v>
      </c>
      <c r="L50" s="2">
        <v>0.248</v>
      </c>
    </row>
    <row r="51" spans="1:12" ht="16.5" x14ac:dyDescent="0.35">
      <c r="A51">
        <v>133</v>
      </c>
      <c r="B51" t="s">
        <v>21</v>
      </c>
      <c r="C51">
        <v>2</v>
      </c>
      <c r="D51" t="s">
        <v>36</v>
      </c>
      <c r="E51" t="s">
        <v>24</v>
      </c>
      <c r="F51" s="3" t="s">
        <v>40</v>
      </c>
      <c r="G51">
        <v>1.86</v>
      </c>
      <c r="H51">
        <v>5.4999999999999997E-3</v>
      </c>
      <c r="I51">
        <v>1.1999999999999999E-3</v>
      </c>
      <c r="J51">
        <v>2.8559999999999999</v>
      </c>
      <c r="K51">
        <v>3.3333333330000001</v>
      </c>
      <c r="L51" s="2">
        <v>0.53200000000000003</v>
      </c>
    </row>
    <row r="52" spans="1:12" ht="16.5" x14ac:dyDescent="0.35">
      <c r="A52">
        <v>133</v>
      </c>
      <c r="B52" t="s">
        <v>22</v>
      </c>
      <c r="C52">
        <v>2</v>
      </c>
      <c r="D52" t="s">
        <v>36</v>
      </c>
      <c r="E52" t="s">
        <v>24</v>
      </c>
      <c r="F52" s="3" t="s">
        <v>40</v>
      </c>
      <c r="G52">
        <v>1.8560000000000001</v>
      </c>
      <c r="H52">
        <v>3.2000000000000002E-3</v>
      </c>
      <c r="I52">
        <v>0</v>
      </c>
      <c r="J52">
        <v>2.9906666670000002</v>
      </c>
      <c r="K52">
        <v>0.33333333300000001</v>
      </c>
      <c r="L52" s="2">
        <v>0.51500000000000001</v>
      </c>
    </row>
    <row r="53" spans="1:12" ht="16.5" x14ac:dyDescent="0.35">
      <c r="A53">
        <v>160</v>
      </c>
      <c r="B53" t="s">
        <v>17</v>
      </c>
      <c r="C53">
        <v>4</v>
      </c>
      <c r="D53" t="s">
        <v>23</v>
      </c>
      <c r="E53" t="s">
        <v>38</v>
      </c>
      <c r="F53" s="3" t="s">
        <v>41</v>
      </c>
      <c r="G53">
        <v>7.8620000000000001</v>
      </c>
      <c r="H53">
        <v>5.7000000000000002E-3</v>
      </c>
      <c r="I53">
        <v>2.0999999999999999E-3</v>
      </c>
      <c r="J53">
        <v>3.032333333</v>
      </c>
      <c r="K53">
        <v>7</v>
      </c>
      <c r="L53" s="2">
        <v>0.38</v>
      </c>
    </row>
    <row r="54" spans="1:12" ht="16.5" x14ac:dyDescent="0.35">
      <c r="A54">
        <v>160</v>
      </c>
      <c r="B54" t="s">
        <v>21</v>
      </c>
      <c r="C54">
        <v>4</v>
      </c>
      <c r="D54" t="s">
        <v>23</v>
      </c>
      <c r="E54" t="s">
        <v>38</v>
      </c>
      <c r="F54" s="3" t="s">
        <v>41</v>
      </c>
      <c r="G54">
        <v>6.8150000000000004</v>
      </c>
      <c r="H54">
        <v>4.4999999999999997E-3</v>
      </c>
      <c r="I54">
        <v>2.5999999999999999E-3</v>
      </c>
      <c r="J54">
        <v>3.4963333329999999</v>
      </c>
      <c r="K54">
        <v>8</v>
      </c>
      <c r="L54" s="2">
        <v>0.59499999999999997</v>
      </c>
    </row>
    <row r="55" spans="1:12" ht="16.5" x14ac:dyDescent="0.35">
      <c r="A55">
        <v>160</v>
      </c>
      <c r="B55" t="s">
        <v>22</v>
      </c>
      <c r="C55">
        <v>4</v>
      </c>
      <c r="D55" t="s">
        <v>23</v>
      </c>
      <c r="E55" t="s">
        <v>38</v>
      </c>
      <c r="F55" s="3" t="s">
        <v>41</v>
      </c>
      <c r="G55">
        <v>5.1719999999999997</v>
      </c>
      <c r="H55">
        <v>4.0000000000000001E-3</v>
      </c>
      <c r="I55">
        <v>1.9E-3</v>
      </c>
      <c r="J55">
        <v>3.5303333330000002</v>
      </c>
      <c r="K55">
        <v>5.3333333329999997</v>
      </c>
      <c r="L55" s="2">
        <v>1.2050000000000001</v>
      </c>
    </row>
    <row r="56" spans="1:12" x14ac:dyDescent="0.35">
      <c r="A56">
        <v>163</v>
      </c>
      <c r="B56" t="s">
        <v>17</v>
      </c>
      <c r="C56" t="s">
        <v>18</v>
      </c>
      <c r="D56" t="s">
        <v>18</v>
      </c>
      <c r="E56" t="s">
        <v>19</v>
      </c>
      <c r="F56" s="3" t="s">
        <v>20</v>
      </c>
      <c r="G56">
        <v>6.4550000000000001</v>
      </c>
      <c r="H56">
        <v>5.1000000000000004E-3</v>
      </c>
      <c r="I56">
        <v>2.0999999999999999E-3</v>
      </c>
      <c r="J56">
        <v>2.7456666670000001</v>
      </c>
      <c r="K56">
        <v>3</v>
      </c>
      <c r="L56" s="2">
        <v>0.59499999999999997</v>
      </c>
    </row>
    <row r="57" spans="1:12" x14ac:dyDescent="0.35">
      <c r="A57">
        <v>163</v>
      </c>
      <c r="B57" t="s">
        <v>21</v>
      </c>
      <c r="C57" t="s">
        <v>18</v>
      </c>
      <c r="D57" t="s">
        <v>18</v>
      </c>
      <c r="E57" t="s">
        <v>19</v>
      </c>
      <c r="F57" s="3" t="s">
        <v>20</v>
      </c>
      <c r="G57">
        <v>9.9909999999999997</v>
      </c>
      <c r="H57">
        <v>5.8999999999999999E-3</v>
      </c>
      <c r="I57">
        <v>2.7000000000000001E-3</v>
      </c>
      <c r="J57">
        <v>2.975666667</v>
      </c>
      <c r="K57">
        <v>3.3333333330000001</v>
      </c>
      <c r="L57" s="2">
        <v>0.71899999999999997</v>
      </c>
    </row>
    <row r="58" spans="1:12" x14ac:dyDescent="0.35">
      <c r="A58">
        <v>163</v>
      </c>
      <c r="B58" t="s">
        <v>22</v>
      </c>
      <c r="C58" t="s">
        <v>18</v>
      </c>
      <c r="D58" t="s">
        <v>18</v>
      </c>
      <c r="E58" t="s">
        <v>19</v>
      </c>
      <c r="F58" s="3" t="s">
        <v>20</v>
      </c>
      <c r="G58">
        <v>2.8929999999999998</v>
      </c>
      <c r="H58">
        <v>3.3E-3</v>
      </c>
      <c r="I58">
        <v>1.5E-3</v>
      </c>
      <c r="J58">
        <v>2.9420000000000002</v>
      </c>
      <c r="K58">
        <v>4.6666666670000003</v>
      </c>
      <c r="L58" s="2">
        <v>2.036</v>
      </c>
    </row>
    <row r="59" spans="1:12" ht="16.5" x14ac:dyDescent="0.35">
      <c r="A59">
        <v>172</v>
      </c>
      <c r="B59" t="s">
        <v>17</v>
      </c>
      <c r="C59">
        <v>4</v>
      </c>
      <c r="D59" t="s">
        <v>23</v>
      </c>
      <c r="E59" t="s">
        <v>34</v>
      </c>
      <c r="F59" s="3" t="s">
        <v>42</v>
      </c>
      <c r="G59">
        <v>13.093</v>
      </c>
      <c r="H59">
        <v>7.1999999999999998E-3</v>
      </c>
      <c r="I59">
        <v>3.3E-3</v>
      </c>
      <c r="J59">
        <v>4.7016666669999996</v>
      </c>
      <c r="K59">
        <v>6.6666666670000003</v>
      </c>
      <c r="L59" s="2">
        <v>1.089</v>
      </c>
    </row>
    <row r="60" spans="1:12" ht="16.5" x14ac:dyDescent="0.35">
      <c r="A60">
        <v>172</v>
      </c>
      <c r="B60" t="s">
        <v>21</v>
      </c>
      <c r="C60">
        <v>4</v>
      </c>
      <c r="D60" t="s">
        <v>23</v>
      </c>
      <c r="E60" t="s">
        <v>34</v>
      </c>
      <c r="F60" s="3" t="s">
        <v>42</v>
      </c>
      <c r="G60">
        <v>12.571</v>
      </c>
      <c r="H60">
        <v>9.4000000000000004E-3</v>
      </c>
      <c r="I60">
        <v>3.3E-3</v>
      </c>
      <c r="J60">
        <v>4.625666667</v>
      </c>
      <c r="K60">
        <v>8.3333333330000006</v>
      </c>
      <c r="L60" s="2">
        <v>1.056</v>
      </c>
    </row>
    <row r="61" spans="1:12" ht="16.5" x14ac:dyDescent="0.35">
      <c r="A61">
        <v>172</v>
      </c>
      <c r="B61" t="s">
        <v>22</v>
      </c>
      <c r="C61">
        <v>4</v>
      </c>
      <c r="D61" t="s">
        <v>23</v>
      </c>
      <c r="E61" t="s">
        <v>34</v>
      </c>
      <c r="F61" s="3" t="s">
        <v>42</v>
      </c>
      <c r="G61">
        <v>9.9740000000000002</v>
      </c>
      <c r="H61">
        <v>1.04E-2</v>
      </c>
      <c r="I61">
        <v>2.5999999999999999E-3</v>
      </c>
      <c r="J61">
        <v>5.4936666670000003</v>
      </c>
      <c r="K61">
        <v>8.6666666669999994</v>
      </c>
      <c r="L61" s="2">
        <v>1.2430000000000001</v>
      </c>
    </row>
    <row r="62" spans="1:12" ht="16.5" x14ac:dyDescent="0.35">
      <c r="A62">
        <v>188</v>
      </c>
      <c r="B62" t="s">
        <v>17</v>
      </c>
      <c r="C62">
        <v>4</v>
      </c>
      <c r="D62" t="s">
        <v>26</v>
      </c>
      <c r="E62" t="s">
        <v>28</v>
      </c>
      <c r="F62" s="3" t="s">
        <v>43</v>
      </c>
      <c r="G62">
        <v>13.345000000000001</v>
      </c>
      <c r="H62">
        <v>9.5999999999999992E-3</v>
      </c>
      <c r="I62">
        <v>2.0999999999999999E-3</v>
      </c>
      <c r="J62">
        <v>5.4870000000000001</v>
      </c>
      <c r="K62">
        <v>5.6666666670000003</v>
      </c>
      <c r="L62" s="2">
        <v>1.6719999999999999</v>
      </c>
    </row>
    <row r="63" spans="1:12" ht="16.5" x14ac:dyDescent="0.35">
      <c r="A63">
        <v>188</v>
      </c>
      <c r="B63" t="s">
        <v>21</v>
      </c>
      <c r="C63">
        <v>4</v>
      </c>
      <c r="D63" t="s">
        <v>26</v>
      </c>
      <c r="E63" t="s">
        <v>28</v>
      </c>
      <c r="F63" s="3" t="s">
        <v>43</v>
      </c>
      <c r="G63">
        <v>17.155000000000001</v>
      </c>
      <c r="H63">
        <v>9.2999999999999992E-3</v>
      </c>
      <c r="I63">
        <v>2.3999999999999998E-3</v>
      </c>
      <c r="J63">
        <v>5.6346666670000003</v>
      </c>
      <c r="K63">
        <v>6.3333333329999997</v>
      </c>
      <c r="L63" s="2">
        <v>1.85</v>
      </c>
    </row>
    <row r="64" spans="1:12" ht="16.5" x14ac:dyDescent="0.35">
      <c r="A64">
        <v>188</v>
      </c>
      <c r="B64" t="s">
        <v>22</v>
      </c>
      <c r="C64">
        <v>4</v>
      </c>
      <c r="D64" t="s">
        <v>26</v>
      </c>
      <c r="E64" t="s">
        <v>28</v>
      </c>
      <c r="F64" s="3" t="s">
        <v>43</v>
      </c>
      <c r="G64">
        <v>13.026999999999999</v>
      </c>
      <c r="H64">
        <v>9.5999999999999992E-3</v>
      </c>
      <c r="I64">
        <v>2.2000000000000001E-3</v>
      </c>
      <c r="J64">
        <v>5.741333333</v>
      </c>
      <c r="K64">
        <v>6</v>
      </c>
      <c r="L64" s="2">
        <v>1.3979999999999999</v>
      </c>
    </row>
    <row r="65" spans="1:12" ht="16.5" x14ac:dyDescent="0.35">
      <c r="A65">
        <v>220</v>
      </c>
      <c r="B65" t="s">
        <v>17</v>
      </c>
      <c r="C65">
        <v>6</v>
      </c>
      <c r="D65" t="s">
        <v>23</v>
      </c>
      <c r="E65" t="s">
        <v>34</v>
      </c>
      <c r="F65" s="3" t="s">
        <v>44</v>
      </c>
      <c r="G65">
        <v>11.878</v>
      </c>
      <c r="H65">
        <v>9.9000000000000008E-3</v>
      </c>
      <c r="I65">
        <v>3.8E-3</v>
      </c>
      <c r="J65">
        <v>6.1193333330000002</v>
      </c>
      <c r="K65">
        <v>6.6666666670000003</v>
      </c>
      <c r="L65" s="2">
        <v>0.76500000000000001</v>
      </c>
    </row>
    <row r="66" spans="1:12" ht="16.5" x14ac:dyDescent="0.35">
      <c r="A66">
        <v>220</v>
      </c>
      <c r="B66" t="s">
        <v>21</v>
      </c>
      <c r="C66">
        <v>6</v>
      </c>
      <c r="D66" t="s">
        <v>23</v>
      </c>
      <c r="E66" t="s">
        <v>34</v>
      </c>
      <c r="F66" s="3" t="s">
        <v>44</v>
      </c>
      <c r="G66">
        <v>11.36</v>
      </c>
      <c r="H66">
        <v>9.1999999999999998E-3</v>
      </c>
      <c r="I66">
        <v>3.0999999999999999E-3</v>
      </c>
      <c r="J66">
        <v>4.7713333330000003</v>
      </c>
      <c r="K66">
        <v>8.3333333330000006</v>
      </c>
      <c r="L66" s="2">
        <v>0.623</v>
      </c>
    </row>
    <row r="67" spans="1:12" ht="16.5" x14ac:dyDescent="0.35">
      <c r="A67">
        <v>220</v>
      </c>
      <c r="B67" t="s">
        <v>22</v>
      </c>
      <c r="C67">
        <v>6</v>
      </c>
      <c r="D67" t="s">
        <v>23</v>
      </c>
      <c r="E67" t="s">
        <v>34</v>
      </c>
      <c r="F67" s="3" t="s">
        <v>44</v>
      </c>
      <c r="G67">
        <v>12.426</v>
      </c>
      <c r="H67">
        <v>8.2000000000000007E-3</v>
      </c>
      <c r="I67">
        <v>3.7000000000000002E-3</v>
      </c>
      <c r="J67">
        <v>5.0170000000000003</v>
      </c>
      <c r="K67">
        <v>4.3333333329999997</v>
      </c>
      <c r="L67" s="2">
        <v>0.96699999999999997</v>
      </c>
    </row>
    <row r="68" spans="1:12" ht="16.5" x14ac:dyDescent="0.35">
      <c r="A68">
        <v>222</v>
      </c>
      <c r="B68" t="s">
        <v>17</v>
      </c>
      <c r="C68">
        <v>6</v>
      </c>
      <c r="D68" t="s">
        <v>32</v>
      </c>
      <c r="E68" t="s">
        <v>28</v>
      </c>
      <c r="F68" s="3" t="s">
        <v>45</v>
      </c>
      <c r="G68">
        <v>5.024</v>
      </c>
      <c r="H68">
        <v>7.0000000000000001E-3</v>
      </c>
      <c r="I68">
        <v>4.8999999999999998E-3</v>
      </c>
      <c r="J68">
        <v>4.234</v>
      </c>
      <c r="K68">
        <v>8.6666666669999994</v>
      </c>
      <c r="L68" s="2">
        <v>0.55000000000000004</v>
      </c>
    </row>
    <row r="69" spans="1:12" ht="16.5" x14ac:dyDescent="0.35">
      <c r="A69">
        <v>222</v>
      </c>
      <c r="B69" t="s">
        <v>21</v>
      </c>
      <c r="C69">
        <v>6</v>
      </c>
      <c r="D69" t="s">
        <v>32</v>
      </c>
      <c r="E69" t="s">
        <v>28</v>
      </c>
      <c r="F69" s="3" t="s">
        <v>45</v>
      </c>
      <c r="G69">
        <v>9.1379999999999999</v>
      </c>
      <c r="H69">
        <v>4.8999999999999998E-3</v>
      </c>
      <c r="I69">
        <v>1.6999999999999999E-3</v>
      </c>
      <c r="J69">
        <v>3.1146666669999998</v>
      </c>
      <c r="K69">
        <v>7</v>
      </c>
      <c r="L69" s="2">
        <v>0.80600000000000005</v>
      </c>
    </row>
    <row r="70" spans="1:12" ht="16.5" x14ac:dyDescent="0.35">
      <c r="A70">
        <v>222</v>
      </c>
      <c r="B70" t="s">
        <v>22</v>
      </c>
      <c r="C70">
        <v>6</v>
      </c>
      <c r="D70" t="s">
        <v>32</v>
      </c>
      <c r="E70" t="s">
        <v>28</v>
      </c>
      <c r="F70" s="3" t="s">
        <v>45</v>
      </c>
      <c r="G70">
        <v>4.6639999999999997</v>
      </c>
      <c r="H70">
        <v>2.5999999999999999E-3</v>
      </c>
      <c r="I70">
        <v>1.6000000000000001E-3</v>
      </c>
      <c r="J70">
        <v>2.846666667</v>
      </c>
      <c r="K70">
        <v>6.3333333329999997</v>
      </c>
      <c r="L70" s="2">
        <v>1.4890000000000001</v>
      </c>
    </row>
    <row r="71" spans="1:12" ht="16.5" x14ac:dyDescent="0.35">
      <c r="A71">
        <v>239</v>
      </c>
      <c r="B71" t="s">
        <v>17</v>
      </c>
      <c r="C71">
        <v>6</v>
      </c>
      <c r="D71" t="s">
        <v>31</v>
      </c>
      <c r="E71" t="s">
        <v>38</v>
      </c>
      <c r="F71" s="3" t="s">
        <v>46</v>
      </c>
      <c r="G71">
        <v>6.8929999999999998</v>
      </c>
      <c r="H71">
        <v>6.3E-3</v>
      </c>
      <c r="I71">
        <v>1.4E-3</v>
      </c>
      <c r="J71">
        <v>2.9046666669999999</v>
      </c>
      <c r="K71">
        <v>6</v>
      </c>
      <c r="L71" s="2">
        <v>0.54100000000000004</v>
      </c>
    </row>
    <row r="72" spans="1:12" ht="16.5" x14ac:dyDescent="0.35">
      <c r="A72">
        <v>239</v>
      </c>
      <c r="B72" t="s">
        <v>21</v>
      </c>
      <c r="C72">
        <v>6</v>
      </c>
      <c r="D72" t="s">
        <v>31</v>
      </c>
      <c r="E72" t="s">
        <v>38</v>
      </c>
      <c r="F72" s="3" t="s">
        <v>46</v>
      </c>
      <c r="G72">
        <v>0.437</v>
      </c>
      <c r="H72">
        <v>3.3E-3</v>
      </c>
      <c r="I72">
        <v>1.1000000000000001E-3</v>
      </c>
      <c r="J72">
        <v>2.9750000000000001</v>
      </c>
      <c r="K72">
        <v>3</v>
      </c>
      <c r="L72" s="2">
        <v>0.48299999999999998</v>
      </c>
    </row>
    <row r="73" spans="1:12" ht="16.5" x14ac:dyDescent="0.35">
      <c r="A73">
        <v>239</v>
      </c>
      <c r="B73" t="s">
        <v>22</v>
      </c>
      <c r="C73">
        <v>6</v>
      </c>
      <c r="D73" t="s">
        <v>31</v>
      </c>
      <c r="E73" t="s">
        <v>38</v>
      </c>
      <c r="F73" s="3" t="s">
        <v>46</v>
      </c>
      <c r="G73">
        <v>1.206</v>
      </c>
      <c r="H73">
        <v>4.1999999999999997E-3</v>
      </c>
      <c r="I73">
        <v>5.0000000000000001E-4</v>
      </c>
      <c r="J73">
        <v>3.0676666670000001</v>
      </c>
      <c r="K73">
        <v>1.6666666670000001</v>
      </c>
      <c r="L73" s="2">
        <v>0.41799999999999998</v>
      </c>
    </row>
    <row r="74" spans="1:12" ht="16.5" x14ac:dyDescent="0.35">
      <c r="A74">
        <v>242</v>
      </c>
      <c r="B74" t="s">
        <v>17</v>
      </c>
      <c r="C74">
        <v>6</v>
      </c>
      <c r="D74" t="s">
        <v>36</v>
      </c>
      <c r="E74" t="s">
        <v>28</v>
      </c>
      <c r="F74" s="3" t="s">
        <v>47</v>
      </c>
      <c r="G74">
        <v>9.9849999999999994</v>
      </c>
      <c r="H74">
        <v>4.7999999999999996E-3</v>
      </c>
      <c r="I74">
        <v>1.1999999999999999E-3</v>
      </c>
      <c r="J74">
        <v>3.6173333329999999</v>
      </c>
      <c r="K74">
        <v>7</v>
      </c>
      <c r="L74" s="2">
        <v>0.54900000000000004</v>
      </c>
    </row>
    <row r="75" spans="1:12" ht="16.5" x14ac:dyDescent="0.35">
      <c r="A75">
        <v>242</v>
      </c>
      <c r="B75" t="s">
        <v>21</v>
      </c>
      <c r="C75">
        <v>6</v>
      </c>
      <c r="D75" t="s">
        <v>36</v>
      </c>
      <c r="E75" t="s">
        <v>28</v>
      </c>
      <c r="F75" s="3" t="s">
        <v>47</v>
      </c>
      <c r="G75">
        <v>6.4589999999999996</v>
      </c>
      <c r="H75">
        <v>4.8999999999999998E-3</v>
      </c>
      <c r="I75">
        <v>3.0000000000000001E-3</v>
      </c>
      <c r="J75">
        <v>4.3879999999999999</v>
      </c>
      <c r="K75">
        <v>8.6666666669999994</v>
      </c>
      <c r="L75" s="2">
        <v>0.84299999999999997</v>
      </c>
    </row>
    <row r="76" spans="1:12" ht="16.5" x14ac:dyDescent="0.35">
      <c r="A76">
        <v>242</v>
      </c>
      <c r="B76" t="s">
        <v>22</v>
      </c>
      <c r="C76">
        <v>6</v>
      </c>
      <c r="D76" t="s">
        <v>36</v>
      </c>
      <c r="E76" t="s">
        <v>28</v>
      </c>
      <c r="F76" s="3" t="s">
        <v>47</v>
      </c>
      <c r="G76">
        <v>5.36</v>
      </c>
      <c r="H76">
        <v>4.3E-3</v>
      </c>
      <c r="I76">
        <v>2.0000000000000001E-4</v>
      </c>
      <c r="J76">
        <v>3.3906666670000001</v>
      </c>
      <c r="K76">
        <v>8</v>
      </c>
      <c r="L76" s="2">
        <v>2.0249999999999999</v>
      </c>
    </row>
    <row r="77" spans="1:12" ht="16.5" x14ac:dyDescent="0.35">
      <c r="A77">
        <v>251</v>
      </c>
      <c r="B77" t="s">
        <v>17</v>
      </c>
      <c r="C77">
        <v>6</v>
      </c>
      <c r="D77" t="s">
        <v>31</v>
      </c>
      <c r="E77" t="s">
        <v>34</v>
      </c>
      <c r="F77" s="3" t="s">
        <v>48</v>
      </c>
      <c r="G77">
        <v>1.623</v>
      </c>
      <c r="H77">
        <v>5.7000000000000002E-3</v>
      </c>
      <c r="I77">
        <v>8.9999999999999998E-4</v>
      </c>
      <c r="J77">
        <v>3.1353333330000002</v>
      </c>
      <c r="K77">
        <v>2</v>
      </c>
      <c r="L77" s="2">
        <v>0.18</v>
      </c>
    </row>
    <row r="78" spans="1:12" ht="16.5" x14ac:dyDescent="0.35">
      <c r="A78">
        <v>251</v>
      </c>
      <c r="B78" t="s">
        <v>21</v>
      </c>
      <c r="C78">
        <v>6</v>
      </c>
      <c r="D78" t="s">
        <v>31</v>
      </c>
      <c r="E78" t="s">
        <v>34</v>
      </c>
      <c r="F78" s="3" t="s">
        <v>48</v>
      </c>
      <c r="G78">
        <v>0.14699999999999999</v>
      </c>
      <c r="H78">
        <v>5.1000000000000004E-3</v>
      </c>
      <c r="I78">
        <v>6.9999999999999999E-4</v>
      </c>
      <c r="J78">
        <v>2.927666667</v>
      </c>
      <c r="K78">
        <v>3.3333333330000001</v>
      </c>
      <c r="L78" s="2">
        <v>0.625</v>
      </c>
    </row>
    <row r="79" spans="1:12" ht="16.5" x14ac:dyDescent="0.35">
      <c r="A79">
        <v>251</v>
      </c>
      <c r="B79" t="s">
        <v>22</v>
      </c>
      <c r="C79">
        <v>6</v>
      </c>
      <c r="D79" t="s">
        <v>31</v>
      </c>
      <c r="E79" t="s">
        <v>34</v>
      </c>
      <c r="F79" s="3" t="s">
        <v>48</v>
      </c>
      <c r="G79">
        <v>2.3330000000000002</v>
      </c>
      <c r="H79">
        <v>5.1999999999999998E-3</v>
      </c>
      <c r="I79" s="5">
        <v>-1E-4</v>
      </c>
      <c r="J79">
        <v>2.7010000000000001</v>
      </c>
      <c r="K79">
        <v>4</v>
      </c>
      <c r="L79" s="2">
        <v>0.69799999999999995</v>
      </c>
    </row>
    <row r="80" spans="1:12" ht="16.5" x14ac:dyDescent="0.35">
      <c r="A80">
        <v>260</v>
      </c>
      <c r="B80" t="s">
        <v>17</v>
      </c>
      <c r="C80">
        <v>6</v>
      </c>
      <c r="D80" t="s">
        <v>26</v>
      </c>
      <c r="E80" t="s">
        <v>34</v>
      </c>
      <c r="F80" s="3" t="s">
        <v>49</v>
      </c>
      <c r="G80">
        <v>12.571</v>
      </c>
      <c r="H80">
        <v>8.8000000000000005E-3</v>
      </c>
      <c r="I80">
        <v>1.8E-3</v>
      </c>
      <c r="J80">
        <v>4.8053333330000001</v>
      </c>
      <c r="K80">
        <v>9</v>
      </c>
      <c r="L80" s="2">
        <v>1.5129999999999999</v>
      </c>
    </row>
    <row r="81" spans="1:12" ht="16.5" x14ac:dyDescent="0.35">
      <c r="A81">
        <v>260</v>
      </c>
      <c r="B81" t="s">
        <v>21</v>
      </c>
      <c r="C81">
        <v>6</v>
      </c>
      <c r="D81" t="s">
        <v>26</v>
      </c>
      <c r="E81" t="s">
        <v>34</v>
      </c>
      <c r="F81" s="3" t="s">
        <v>49</v>
      </c>
      <c r="G81">
        <v>13.666</v>
      </c>
      <c r="H81">
        <v>6.7999999999999996E-3</v>
      </c>
      <c r="I81">
        <v>2.3999999999999998E-3</v>
      </c>
      <c r="J81">
        <v>5.5983333330000002</v>
      </c>
      <c r="K81">
        <v>11.33333333</v>
      </c>
      <c r="L81" s="2">
        <v>2.109</v>
      </c>
    </row>
    <row r="82" spans="1:12" ht="16.5" x14ac:dyDescent="0.35">
      <c r="A82">
        <v>260</v>
      </c>
      <c r="B82" t="s">
        <v>22</v>
      </c>
      <c r="C82">
        <v>6</v>
      </c>
      <c r="D82" t="s">
        <v>26</v>
      </c>
      <c r="E82" t="s">
        <v>34</v>
      </c>
      <c r="F82" s="3" t="s">
        <v>49</v>
      </c>
      <c r="G82">
        <v>13.395</v>
      </c>
      <c r="H82">
        <v>6.0000000000000001E-3</v>
      </c>
      <c r="I82">
        <v>2.0999999999999999E-3</v>
      </c>
      <c r="J82">
        <v>5.3433333330000004</v>
      </c>
      <c r="K82">
        <v>9</v>
      </c>
      <c r="L82" s="2">
        <v>1.292</v>
      </c>
    </row>
    <row r="83" spans="1:12" ht="16.5" x14ac:dyDescent="0.35">
      <c r="A83">
        <v>262</v>
      </c>
      <c r="B83" t="s">
        <v>17</v>
      </c>
      <c r="C83">
        <v>6</v>
      </c>
      <c r="D83" t="s">
        <v>31</v>
      </c>
      <c r="E83" t="s">
        <v>38</v>
      </c>
      <c r="F83" s="6" t="s">
        <v>50</v>
      </c>
      <c r="G83">
        <v>4.9349999999999996</v>
      </c>
      <c r="H83">
        <v>4.1000000000000003E-3</v>
      </c>
      <c r="I83">
        <v>1.2999999999999999E-3</v>
      </c>
      <c r="J83">
        <v>3.1306666669999998</v>
      </c>
      <c r="K83">
        <v>4.3333333329999997</v>
      </c>
      <c r="L83" s="2">
        <v>0.379</v>
      </c>
    </row>
    <row r="84" spans="1:12" ht="16.5" x14ac:dyDescent="0.35">
      <c r="A84">
        <v>262</v>
      </c>
      <c r="B84" t="s">
        <v>21</v>
      </c>
      <c r="C84">
        <v>6</v>
      </c>
      <c r="D84" t="s">
        <v>31</v>
      </c>
      <c r="E84" t="s">
        <v>38</v>
      </c>
      <c r="F84" s="6" t="s">
        <v>50</v>
      </c>
      <c r="G84">
        <v>0.84699999999999998</v>
      </c>
      <c r="H84">
        <v>3.8E-3</v>
      </c>
      <c r="I84">
        <v>2.0000000000000001E-4</v>
      </c>
      <c r="J84">
        <v>2.564333333</v>
      </c>
      <c r="K84">
        <v>2</v>
      </c>
      <c r="L84" s="2">
        <v>0.27700000000000002</v>
      </c>
    </row>
    <row r="85" spans="1:12" ht="16.5" x14ac:dyDescent="0.35">
      <c r="A85">
        <v>262</v>
      </c>
      <c r="B85" t="s">
        <v>22</v>
      </c>
      <c r="C85">
        <v>6</v>
      </c>
      <c r="D85" t="s">
        <v>31</v>
      </c>
      <c r="E85" t="s">
        <v>38</v>
      </c>
      <c r="F85" s="6" t="s">
        <v>50</v>
      </c>
      <c r="G85">
        <v>1.091</v>
      </c>
      <c r="H85">
        <v>3.5000000000000001E-3</v>
      </c>
      <c r="I85">
        <v>4.0000000000000002E-4</v>
      </c>
      <c r="J85">
        <v>2.5116666670000001</v>
      </c>
      <c r="K85">
        <v>1</v>
      </c>
      <c r="L85" s="2">
        <v>0.871</v>
      </c>
    </row>
    <row r="86" spans="1:12" ht="16.5" x14ac:dyDescent="0.35">
      <c r="A86">
        <v>263</v>
      </c>
      <c r="B86" t="s">
        <v>17</v>
      </c>
      <c r="C86">
        <v>6</v>
      </c>
      <c r="D86" t="s">
        <v>31</v>
      </c>
      <c r="E86" t="s">
        <v>38</v>
      </c>
      <c r="F86" s="6" t="s">
        <v>50</v>
      </c>
      <c r="G86">
        <v>0.871</v>
      </c>
      <c r="H86">
        <v>3.3999999999999998E-3</v>
      </c>
      <c r="I86">
        <v>2.0000000000000001E-4</v>
      </c>
      <c r="J86">
        <v>2.6303333329999998</v>
      </c>
      <c r="K86">
        <v>0.66666666699999999</v>
      </c>
      <c r="L86" s="2">
        <v>0.35899999999999999</v>
      </c>
    </row>
    <row r="87" spans="1:12" ht="16.5" x14ac:dyDescent="0.35">
      <c r="A87">
        <v>263</v>
      </c>
      <c r="B87" t="s">
        <v>21</v>
      </c>
      <c r="C87">
        <v>6</v>
      </c>
      <c r="D87" t="s">
        <v>31</v>
      </c>
      <c r="E87" t="s">
        <v>38</v>
      </c>
      <c r="F87" s="6" t="s">
        <v>50</v>
      </c>
      <c r="G87">
        <v>1.72</v>
      </c>
      <c r="H87">
        <v>2.8999999999999998E-3</v>
      </c>
      <c r="I87">
        <v>2.0000000000000001E-4</v>
      </c>
      <c r="J87">
        <v>3.1983333329999999</v>
      </c>
      <c r="K87">
        <v>1.3333333329999999</v>
      </c>
      <c r="L87" s="2">
        <v>0.84599999999999997</v>
      </c>
    </row>
    <row r="88" spans="1:12" ht="16.5" x14ac:dyDescent="0.35">
      <c r="A88">
        <v>263</v>
      </c>
      <c r="B88" t="s">
        <v>22</v>
      </c>
      <c r="C88">
        <v>6</v>
      </c>
      <c r="D88" t="s">
        <v>31</v>
      </c>
      <c r="E88" t="s">
        <v>38</v>
      </c>
      <c r="F88" s="6" t="s">
        <v>50</v>
      </c>
      <c r="G88">
        <v>0.35399999999999998</v>
      </c>
      <c r="H88">
        <v>2.2000000000000001E-3</v>
      </c>
      <c r="I88">
        <v>4.0000000000000002E-4</v>
      </c>
      <c r="J88">
        <v>2.3053333330000001</v>
      </c>
      <c r="K88">
        <v>1</v>
      </c>
      <c r="L88" s="2">
        <v>0.45</v>
      </c>
    </row>
    <row r="89" spans="1:12" ht="16.5" x14ac:dyDescent="0.35">
      <c r="A89">
        <v>268</v>
      </c>
      <c r="B89" t="s">
        <v>17</v>
      </c>
      <c r="C89">
        <v>6</v>
      </c>
      <c r="D89" t="s">
        <v>23</v>
      </c>
      <c r="E89" t="s">
        <v>28</v>
      </c>
      <c r="F89" s="3" t="s">
        <v>51</v>
      </c>
      <c r="G89">
        <v>7.5750000000000002</v>
      </c>
      <c r="H89">
        <v>6.6E-3</v>
      </c>
      <c r="I89">
        <v>3.0999999999999999E-3</v>
      </c>
      <c r="J89">
        <v>5.6296666670000004</v>
      </c>
      <c r="K89">
        <v>10.33333333</v>
      </c>
      <c r="L89" s="2">
        <v>0.74399999999999999</v>
      </c>
    </row>
    <row r="90" spans="1:12" ht="16.5" x14ac:dyDescent="0.35">
      <c r="A90">
        <v>268</v>
      </c>
      <c r="B90" t="s">
        <v>21</v>
      </c>
      <c r="C90">
        <v>6</v>
      </c>
      <c r="D90" t="s">
        <v>23</v>
      </c>
      <c r="E90" t="s">
        <v>28</v>
      </c>
      <c r="F90" s="3" t="s">
        <v>51</v>
      </c>
      <c r="G90">
        <v>8.2279999999999998</v>
      </c>
      <c r="H90">
        <v>6.3E-3</v>
      </c>
      <c r="I90">
        <v>1.8E-3</v>
      </c>
      <c r="J90">
        <v>5.2096666669999996</v>
      </c>
      <c r="K90">
        <v>9</v>
      </c>
      <c r="L90" s="2">
        <v>1.794</v>
      </c>
    </row>
    <row r="91" spans="1:12" ht="16.5" x14ac:dyDescent="0.35">
      <c r="A91">
        <v>268</v>
      </c>
      <c r="B91" t="s">
        <v>22</v>
      </c>
      <c r="C91">
        <v>6</v>
      </c>
      <c r="D91" t="s">
        <v>23</v>
      </c>
      <c r="E91" t="s">
        <v>28</v>
      </c>
      <c r="F91" s="3" t="s">
        <v>51</v>
      </c>
      <c r="G91">
        <v>7.2210000000000001</v>
      </c>
      <c r="H91">
        <v>5.3E-3</v>
      </c>
      <c r="I91">
        <v>2.2000000000000001E-3</v>
      </c>
      <c r="J91">
        <v>5.3636666670000004</v>
      </c>
      <c r="K91">
        <v>9</v>
      </c>
      <c r="L91" s="2">
        <v>1.0900000000000001</v>
      </c>
    </row>
    <row r="92" spans="1:12" x14ac:dyDescent="0.35">
      <c r="A92" t="s">
        <v>52</v>
      </c>
      <c r="B92" t="s">
        <v>17</v>
      </c>
      <c r="C92" t="s">
        <v>53</v>
      </c>
      <c r="D92" t="s">
        <v>53</v>
      </c>
      <c r="E92" t="s">
        <v>53</v>
      </c>
      <c r="F92" s="1" t="s">
        <v>53</v>
      </c>
      <c r="G92">
        <v>8.7379999999999995</v>
      </c>
      <c r="H92">
        <v>4.1000000000000003E-3</v>
      </c>
      <c r="I92">
        <v>8.9999999999999998E-4</v>
      </c>
      <c r="J92">
        <v>4.3506666669999996</v>
      </c>
      <c r="K92">
        <v>5.6666666670000003</v>
      </c>
      <c r="L92" s="2">
        <v>7.4999999999999997E-2</v>
      </c>
    </row>
    <row r="93" spans="1:12" x14ac:dyDescent="0.35">
      <c r="A93" t="s">
        <v>54</v>
      </c>
      <c r="B93" t="s">
        <v>21</v>
      </c>
      <c r="C93" t="s">
        <v>53</v>
      </c>
      <c r="D93" t="s">
        <v>53</v>
      </c>
      <c r="E93" t="s">
        <v>53</v>
      </c>
      <c r="F93" s="1" t="s">
        <v>53</v>
      </c>
      <c r="G93">
        <v>7.2039999999999997</v>
      </c>
      <c r="H93">
        <v>4.4000000000000003E-3</v>
      </c>
      <c r="I93">
        <v>1.1999999999999999E-3</v>
      </c>
      <c r="J93">
        <v>4.2786666670000004</v>
      </c>
      <c r="K93">
        <v>4.6666666670000003</v>
      </c>
      <c r="L93" s="2">
        <v>0.434</v>
      </c>
    </row>
    <row r="94" spans="1:12" x14ac:dyDescent="0.35">
      <c r="A94" t="s">
        <v>55</v>
      </c>
      <c r="B94" t="s">
        <v>22</v>
      </c>
      <c r="C94" t="s">
        <v>53</v>
      </c>
      <c r="D94" t="s">
        <v>53</v>
      </c>
      <c r="E94" t="s">
        <v>53</v>
      </c>
      <c r="F94" s="1" t="s">
        <v>53</v>
      </c>
      <c r="G94">
        <v>6.6719999999999997</v>
      </c>
      <c r="H94">
        <v>4.1999999999999997E-3</v>
      </c>
      <c r="I94">
        <v>5.9999999999999995E-4</v>
      </c>
      <c r="J94">
        <v>4.1669999999999998</v>
      </c>
      <c r="K94">
        <v>5</v>
      </c>
      <c r="L94" s="2">
        <v>1.081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workbookViewId="0"/>
  </sheetViews>
  <sheetFormatPr defaultRowHeight="14.5" x14ac:dyDescent="0.35"/>
  <sheetData>
    <row r="1" spans="1:29" x14ac:dyDescent="0.35">
      <c r="A1" s="2" t="s">
        <v>6</v>
      </c>
      <c r="B1" s="1" t="s">
        <v>10</v>
      </c>
      <c r="C1" s="2" t="s">
        <v>56</v>
      </c>
      <c r="D1" s="2" t="s">
        <v>57</v>
      </c>
      <c r="E1" s="2" t="s">
        <v>59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2" t="s">
        <v>88</v>
      </c>
      <c r="L1" t="s">
        <v>89</v>
      </c>
      <c r="M1" t="s">
        <v>90</v>
      </c>
      <c r="N1" t="s">
        <v>91</v>
      </c>
      <c r="O1" t="s">
        <v>92</v>
      </c>
      <c r="P1" s="8" t="s">
        <v>93</v>
      </c>
      <c r="Q1" s="8" t="s">
        <v>94</v>
      </c>
      <c r="R1" s="8" t="s">
        <v>95</v>
      </c>
      <c r="S1" s="8" t="s">
        <v>96</v>
      </c>
      <c r="T1" s="8" t="s">
        <v>97</v>
      </c>
      <c r="U1" s="8" t="s">
        <v>98</v>
      </c>
      <c r="V1" s="8" t="s">
        <v>99</v>
      </c>
      <c r="W1" s="8" t="s">
        <v>100</v>
      </c>
      <c r="X1" s="8" t="s">
        <v>101</v>
      </c>
      <c r="Y1" s="8" t="s">
        <v>102</v>
      </c>
      <c r="Z1" s="8" t="s">
        <v>103</v>
      </c>
      <c r="AA1" s="8" t="s">
        <v>104</v>
      </c>
      <c r="AB1" s="8" t="s">
        <v>105</v>
      </c>
      <c r="AC1" s="8" t="s">
        <v>106</v>
      </c>
    </row>
    <row r="2" spans="1:29" x14ac:dyDescent="0.35">
      <c r="A2" s="2">
        <v>7</v>
      </c>
      <c r="B2" s="3" t="s">
        <v>20</v>
      </c>
      <c r="C2" s="2" t="s">
        <v>19</v>
      </c>
      <c r="D2" s="2">
        <v>0</v>
      </c>
      <c r="E2" s="2" t="s">
        <v>19</v>
      </c>
      <c r="F2" s="2">
        <v>-0.93343220100000002</v>
      </c>
      <c r="G2" s="2">
        <v>0.23342005399999999</v>
      </c>
      <c r="H2" s="2">
        <v>-6.573055214</v>
      </c>
      <c r="I2" s="2">
        <v>40904000</v>
      </c>
      <c r="J2" s="2"/>
      <c r="K2" s="2"/>
      <c r="L2">
        <v>0.70400355299999995</v>
      </c>
      <c r="M2">
        <v>0.58572031700000005</v>
      </c>
      <c r="N2">
        <v>0.80600000000000005</v>
      </c>
      <c r="O2">
        <v>1.520754717</v>
      </c>
      <c r="P2" s="8">
        <v>2.722</v>
      </c>
      <c r="Q2" s="8">
        <v>0.56499999999999995</v>
      </c>
      <c r="R2" s="8">
        <v>0.92600000000000005</v>
      </c>
      <c r="S2" s="8">
        <v>5.8900000000000001E-2</v>
      </c>
      <c r="T2" s="8">
        <v>1.7180000000000001E-2</v>
      </c>
      <c r="U2" s="8">
        <v>0.2306</v>
      </c>
      <c r="V2" s="8">
        <v>0.22289999999999999</v>
      </c>
      <c r="W2" s="8">
        <v>13.79171569</v>
      </c>
      <c r="X2" s="8">
        <v>101.5681388</v>
      </c>
      <c r="Y2" s="8">
        <v>0.46610000000000001</v>
      </c>
      <c r="Z2" s="8">
        <v>0.38030000000000003</v>
      </c>
      <c r="AA2" s="8">
        <v>8.9099999999999999E-2</v>
      </c>
      <c r="AB2" s="8">
        <v>0.36770000000000003</v>
      </c>
      <c r="AC2" s="8">
        <v>0.48559999999999998</v>
      </c>
    </row>
    <row r="3" spans="1:29" ht="16.5" x14ac:dyDescent="0.35">
      <c r="A3" s="2">
        <v>16</v>
      </c>
      <c r="B3" s="3" t="s">
        <v>25</v>
      </c>
      <c r="C3" s="2" t="s">
        <v>74</v>
      </c>
      <c r="D3" s="2">
        <v>4</v>
      </c>
      <c r="E3" s="2" t="s">
        <v>107</v>
      </c>
      <c r="F3" s="2">
        <v>0.848379247</v>
      </c>
      <c r="G3" s="2">
        <v>0.53260659799999999</v>
      </c>
      <c r="H3" s="2">
        <v>113.1770875</v>
      </c>
      <c r="I3" s="2">
        <v>100429000</v>
      </c>
      <c r="J3" s="2">
        <v>38</v>
      </c>
      <c r="K3" s="2">
        <v>0</v>
      </c>
      <c r="L3">
        <v>0.80609320399999995</v>
      </c>
      <c r="M3">
        <v>0.73493331200000001</v>
      </c>
      <c r="N3">
        <v>0.48633333299999998</v>
      </c>
      <c r="O3">
        <v>0.91761006300000003</v>
      </c>
      <c r="P3" s="8">
        <v>2.6080000000000001</v>
      </c>
      <c r="Q3" s="8">
        <v>0.4471</v>
      </c>
      <c r="R3" s="8">
        <v>0.57599999999999996</v>
      </c>
      <c r="S3" s="8">
        <v>4.7600000000000003E-2</v>
      </c>
      <c r="T3" s="8">
        <v>1.8330559999999999E-2</v>
      </c>
      <c r="U3" s="8">
        <v>0.25779999999999997</v>
      </c>
      <c r="V3" s="8">
        <v>0.223</v>
      </c>
      <c r="W3" s="8">
        <v>22.48920803</v>
      </c>
      <c r="X3" s="8">
        <v>101.76321129999999</v>
      </c>
      <c r="Y3" s="8">
        <v>0.48020000000000002</v>
      </c>
      <c r="Z3" s="8">
        <v>3.2199999999999999E-2</v>
      </c>
      <c r="AA3" s="8">
        <v>0.16880000000000001</v>
      </c>
      <c r="AB3" s="8">
        <v>0.2084</v>
      </c>
      <c r="AC3" s="8">
        <v>0.44600000000000001</v>
      </c>
    </row>
    <row r="4" spans="1:29" ht="16.5" x14ac:dyDescent="0.35">
      <c r="A4" s="2">
        <v>21</v>
      </c>
      <c r="B4" s="4" t="s">
        <v>27</v>
      </c>
      <c r="C4" s="2" t="s">
        <v>76</v>
      </c>
      <c r="D4" s="2">
        <v>2</v>
      </c>
      <c r="E4" s="2" t="s">
        <v>107</v>
      </c>
      <c r="F4" s="2">
        <v>-1.362919306</v>
      </c>
      <c r="G4" s="2">
        <v>0.16130425100000001</v>
      </c>
      <c r="H4" s="2">
        <v>-35.437580779999998</v>
      </c>
      <c r="I4" s="2">
        <v>56903000</v>
      </c>
      <c r="J4" s="2">
        <v>25</v>
      </c>
      <c r="K4" s="2">
        <v>0</v>
      </c>
      <c r="L4">
        <v>0.77577437299999996</v>
      </c>
      <c r="M4">
        <v>0.68620319600000002</v>
      </c>
      <c r="N4">
        <v>0.49199999999999999</v>
      </c>
      <c r="O4">
        <v>0.92830188700000005</v>
      </c>
      <c r="P4" s="8">
        <v>2.3820000000000001</v>
      </c>
      <c r="Q4" s="8">
        <v>0.52849999999999997</v>
      </c>
      <c r="R4" s="8">
        <v>0.73099999999999998</v>
      </c>
      <c r="S4" s="8">
        <v>5.3699999999999998E-2</v>
      </c>
      <c r="T4" s="8">
        <v>1.83836E-2</v>
      </c>
      <c r="U4" s="8">
        <v>0.31190000000000001</v>
      </c>
      <c r="V4" s="8">
        <v>0.22969999999999999</v>
      </c>
      <c r="W4" s="8">
        <v>13.59933449</v>
      </c>
      <c r="X4" s="8">
        <v>101.8607475</v>
      </c>
      <c r="Y4" s="8">
        <v>0.41439999999999999</v>
      </c>
      <c r="Z4" s="8">
        <v>3.2000000000000001E-2</v>
      </c>
      <c r="AA4" s="8">
        <v>0.10680000000000001</v>
      </c>
      <c r="AB4" s="8">
        <v>0.39700000000000002</v>
      </c>
      <c r="AC4" s="8">
        <v>0.4103</v>
      </c>
    </row>
    <row r="5" spans="1:29" ht="16.5" x14ac:dyDescent="0.35">
      <c r="A5" s="2">
        <v>28</v>
      </c>
      <c r="B5" s="3" t="s">
        <v>25</v>
      </c>
      <c r="C5" s="2" t="s">
        <v>74</v>
      </c>
      <c r="D5" s="2">
        <v>4</v>
      </c>
      <c r="E5" s="2" t="s">
        <v>78</v>
      </c>
      <c r="F5" s="2">
        <v>1.5570301989999999</v>
      </c>
      <c r="G5" s="2">
        <v>0.65159720700000001</v>
      </c>
      <c r="H5" s="2">
        <v>160.80336840000001</v>
      </c>
      <c r="I5" s="2">
        <v>52251000</v>
      </c>
      <c r="J5" s="2">
        <v>6</v>
      </c>
      <c r="K5" s="2">
        <v>62</v>
      </c>
      <c r="L5">
        <v>0.63813908799999997</v>
      </c>
      <c r="M5">
        <v>0.50080188400000003</v>
      </c>
      <c r="N5">
        <v>0.71399999999999997</v>
      </c>
      <c r="O5">
        <v>1.3471698110000001</v>
      </c>
      <c r="P5" s="8">
        <v>2.6749999999999998</v>
      </c>
      <c r="Q5" s="8">
        <v>0.40460000000000002</v>
      </c>
      <c r="R5" s="8">
        <v>0.42299999999999999</v>
      </c>
      <c r="S5" s="8">
        <v>4.6100000000000002E-2</v>
      </c>
      <c r="T5" s="8">
        <v>1.794434E-2</v>
      </c>
      <c r="U5" s="8">
        <v>0.17319999999999999</v>
      </c>
      <c r="V5" s="8">
        <v>0.18590000000000001</v>
      </c>
      <c r="W5" s="8">
        <v>21.064966510000001</v>
      </c>
      <c r="X5" s="8">
        <v>101.9192693</v>
      </c>
      <c r="Y5" s="8">
        <v>0.53939999999999999</v>
      </c>
      <c r="Z5" s="8">
        <v>0.3332</v>
      </c>
      <c r="AA5" s="8">
        <v>0.25119999999999998</v>
      </c>
      <c r="AB5" s="8">
        <v>0.34489999999999998</v>
      </c>
      <c r="AC5" s="8">
        <v>0.4652</v>
      </c>
    </row>
    <row r="6" spans="1:29" x14ac:dyDescent="0.35">
      <c r="A6" s="2">
        <v>31</v>
      </c>
      <c r="B6" s="3" t="s">
        <v>20</v>
      </c>
      <c r="C6" s="2" t="s">
        <v>19</v>
      </c>
      <c r="D6" s="2">
        <v>0</v>
      </c>
      <c r="E6" s="2" t="s">
        <v>19</v>
      </c>
      <c r="F6" s="2">
        <v>-1.19369193</v>
      </c>
      <c r="G6" s="2">
        <v>0.189719465</v>
      </c>
      <c r="H6" s="2">
        <v>-24.06432216</v>
      </c>
      <c r="I6" s="2">
        <v>30094000</v>
      </c>
      <c r="J6" s="2"/>
      <c r="K6" s="2"/>
      <c r="L6">
        <v>0.86255129900000005</v>
      </c>
      <c r="M6">
        <v>0.81631691699999998</v>
      </c>
      <c r="N6">
        <v>0.69</v>
      </c>
      <c r="O6">
        <v>1.3018867919999999</v>
      </c>
      <c r="P6" s="8">
        <v>2.6779999999999999</v>
      </c>
      <c r="Q6" s="8">
        <v>0.53280000000000005</v>
      </c>
      <c r="R6" s="8">
        <v>0.82</v>
      </c>
      <c r="S6" s="8">
        <v>5.6399999999999999E-2</v>
      </c>
      <c r="T6" s="8">
        <v>1.7795399999999999E-2</v>
      </c>
      <c r="U6" s="8">
        <v>0.21310000000000001</v>
      </c>
      <c r="V6" s="8">
        <v>0.17710000000000001</v>
      </c>
      <c r="W6" s="8">
        <v>20.93774668</v>
      </c>
      <c r="X6" s="8">
        <v>101.1975011</v>
      </c>
      <c r="Y6" s="8">
        <v>0.39579999999999999</v>
      </c>
      <c r="Z6" s="8">
        <v>0.34329999999999999</v>
      </c>
      <c r="AA6" s="8">
        <v>9.3399999999999997E-2</v>
      </c>
      <c r="AB6" s="8">
        <v>0.39660000000000001</v>
      </c>
      <c r="AC6" s="8">
        <v>0.45400000000000001</v>
      </c>
    </row>
    <row r="7" spans="1:29" ht="16.5" x14ac:dyDescent="0.35">
      <c r="A7" s="2">
        <v>52</v>
      </c>
      <c r="B7" s="3" t="s">
        <v>30</v>
      </c>
      <c r="C7" s="2" t="s">
        <v>74</v>
      </c>
      <c r="D7" s="2">
        <v>4</v>
      </c>
      <c r="E7" s="2" t="s">
        <v>29</v>
      </c>
      <c r="F7" s="2">
        <v>-0.44871305900000003</v>
      </c>
      <c r="G7" s="2">
        <v>0.31480994800000001</v>
      </c>
      <c r="H7" s="2">
        <v>26.003448030000001</v>
      </c>
      <c r="I7" s="2">
        <v>61449000</v>
      </c>
      <c r="J7" s="2">
        <v>100</v>
      </c>
      <c r="K7" s="2">
        <v>19</v>
      </c>
      <c r="L7">
        <v>0.81362483299999999</v>
      </c>
      <c r="M7">
        <v>0.72393289400000005</v>
      </c>
      <c r="N7">
        <v>0.17833333300000001</v>
      </c>
      <c r="O7">
        <v>0.33647798699999998</v>
      </c>
      <c r="P7" s="8">
        <v>2.6989999999999998</v>
      </c>
      <c r="Q7" s="8">
        <v>0.52439999999999998</v>
      </c>
      <c r="R7" s="8">
        <v>0.63800000000000001</v>
      </c>
      <c r="S7" s="8">
        <v>5.7700000000000001E-2</v>
      </c>
      <c r="T7" s="8">
        <v>1.5972420000000001E-2</v>
      </c>
      <c r="U7" s="8">
        <v>0.24629999999999999</v>
      </c>
      <c r="V7" s="8">
        <v>0.22289999999999999</v>
      </c>
      <c r="W7" s="8">
        <v>24.267182739999999</v>
      </c>
      <c r="X7" s="8">
        <v>101.2365156</v>
      </c>
      <c r="Y7" s="8">
        <v>0.42009999999999997</v>
      </c>
      <c r="Z7" s="8">
        <v>0.33260000000000001</v>
      </c>
      <c r="AA7" s="8">
        <v>0.17430000000000001</v>
      </c>
      <c r="AB7" s="8">
        <v>0.42149999999999999</v>
      </c>
      <c r="AC7" s="8">
        <v>0.46729999999999999</v>
      </c>
    </row>
    <row r="8" spans="1:29" x14ac:dyDescent="0.35">
      <c r="A8" s="2">
        <v>58</v>
      </c>
      <c r="B8" s="3" t="s">
        <v>20</v>
      </c>
      <c r="C8" s="2" t="s">
        <v>108</v>
      </c>
      <c r="D8" s="2">
        <v>4</v>
      </c>
      <c r="E8" s="2" t="s">
        <v>107</v>
      </c>
      <c r="F8" s="2">
        <v>-0.95985715500000002</v>
      </c>
      <c r="G8" s="2">
        <v>0.22898300099999999</v>
      </c>
      <c r="H8" s="2">
        <v>-8.3489962179999999</v>
      </c>
      <c r="I8" s="2">
        <v>59441000</v>
      </c>
      <c r="J8" s="2">
        <v>25</v>
      </c>
      <c r="K8" s="2">
        <v>0</v>
      </c>
      <c r="L8">
        <v>0.708789326</v>
      </c>
      <c r="M8">
        <v>0.60121803200000001</v>
      </c>
      <c r="N8">
        <v>0.504</v>
      </c>
      <c r="O8">
        <v>0.950943396</v>
      </c>
      <c r="P8" s="8">
        <v>2.508</v>
      </c>
      <c r="Q8" s="8">
        <v>0.50760000000000005</v>
      </c>
      <c r="R8" s="8">
        <v>0.58899999999999997</v>
      </c>
      <c r="S8" s="8">
        <v>5.7000000000000002E-2</v>
      </c>
      <c r="T8" s="8">
        <v>1.80266E-2</v>
      </c>
      <c r="U8" s="8">
        <v>0.25230000000000002</v>
      </c>
      <c r="V8" s="8">
        <v>0.19089999999999999</v>
      </c>
      <c r="W8" s="8">
        <v>22.067210549999999</v>
      </c>
      <c r="X8" s="8">
        <v>101.2755301</v>
      </c>
      <c r="Y8" s="8">
        <v>0.3488</v>
      </c>
      <c r="Z8" s="8">
        <v>3.1800000000000002E-2</v>
      </c>
      <c r="AA8" s="8">
        <v>3.3799999999999997E-2</v>
      </c>
      <c r="AB8" s="8">
        <v>0.40079999999999999</v>
      </c>
      <c r="AC8" s="8">
        <v>0.40529999999999999</v>
      </c>
    </row>
    <row r="9" spans="1:29" x14ac:dyDescent="0.35">
      <c r="A9" s="2">
        <v>65</v>
      </c>
      <c r="B9" s="3" t="s">
        <v>20</v>
      </c>
      <c r="C9" s="2" t="s">
        <v>75</v>
      </c>
      <c r="D9" s="2">
        <v>2</v>
      </c>
      <c r="E9" s="2" t="s">
        <v>29</v>
      </c>
      <c r="F9" s="2">
        <v>0.21204118</v>
      </c>
      <c r="G9" s="2">
        <v>0.42575815</v>
      </c>
      <c r="H9" s="2">
        <v>70.410736180000001</v>
      </c>
      <c r="I9" s="2">
        <v>63648000</v>
      </c>
      <c r="J9" s="2">
        <v>100</v>
      </c>
      <c r="K9" s="2">
        <v>31</v>
      </c>
      <c r="L9">
        <v>0.714629556</v>
      </c>
      <c r="M9">
        <v>0.62183959200000005</v>
      </c>
      <c r="N9">
        <v>0.45533333300000001</v>
      </c>
      <c r="O9">
        <v>0.85911949700000001</v>
      </c>
      <c r="P9" s="8">
        <v>2.7210000000000001</v>
      </c>
      <c r="Q9" s="8">
        <v>0.53759999999999997</v>
      </c>
      <c r="R9" s="8">
        <v>0.69399999999999995</v>
      </c>
      <c r="S9" s="8">
        <v>5.4399999999999997E-2</v>
      </c>
      <c r="T9" s="8">
        <v>1.762406E-2</v>
      </c>
      <c r="U9" s="8">
        <v>0.2465</v>
      </c>
      <c r="V9" s="8">
        <v>0.19869999999999999</v>
      </c>
      <c r="W9" s="8">
        <v>13.841362459999999</v>
      </c>
      <c r="X9" s="8">
        <v>101.7046895</v>
      </c>
      <c r="Y9" s="8">
        <v>0.3821</v>
      </c>
      <c r="Z9" s="8">
        <v>0.32340000000000002</v>
      </c>
      <c r="AA9" s="8">
        <v>8.9700000000000002E-2</v>
      </c>
      <c r="AB9" s="8">
        <v>0.38450000000000001</v>
      </c>
      <c r="AC9" s="8">
        <v>0.42220000000000002</v>
      </c>
    </row>
    <row r="10" spans="1:29" ht="16.5" x14ac:dyDescent="0.35">
      <c r="A10" s="2">
        <v>66</v>
      </c>
      <c r="B10" s="3" t="s">
        <v>33</v>
      </c>
      <c r="C10" s="2" t="s">
        <v>75</v>
      </c>
      <c r="D10" s="2">
        <v>4</v>
      </c>
      <c r="E10" s="2" t="s">
        <v>107</v>
      </c>
      <c r="F10" s="2">
        <v>-1.4914949390000001</v>
      </c>
      <c r="G10" s="2">
        <v>0.13971492999999999</v>
      </c>
      <c r="H10" s="2">
        <v>-44.078759069999997</v>
      </c>
      <c r="I10" s="2">
        <v>24512500</v>
      </c>
      <c r="J10" s="2">
        <v>60</v>
      </c>
      <c r="K10" s="2">
        <v>0</v>
      </c>
      <c r="L10">
        <v>0.66443354099999996</v>
      </c>
      <c r="M10">
        <v>0.55699063999999998</v>
      </c>
      <c r="N10">
        <v>0.26166666700000002</v>
      </c>
      <c r="O10">
        <v>0.49371069200000001</v>
      </c>
      <c r="P10" s="8">
        <v>2.7080000000000002</v>
      </c>
      <c r="Q10" s="8">
        <v>0.52159999999999995</v>
      </c>
      <c r="R10" s="8">
        <v>0.94099999999999995</v>
      </c>
      <c r="S10" s="8">
        <v>5.5599999999999997E-2</v>
      </c>
      <c r="T10" s="8">
        <v>1.71719E-2</v>
      </c>
      <c r="U10" s="8">
        <v>0.22869999999999999</v>
      </c>
      <c r="V10" s="8">
        <v>0.18859999999999999</v>
      </c>
      <c r="W10" s="8">
        <v>21.18287758</v>
      </c>
      <c r="X10" s="8">
        <v>100.84637069999999</v>
      </c>
      <c r="Y10" s="8">
        <v>0.34989999999999999</v>
      </c>
      <c r="Z10" s="8">
        <v>3.3099999999999997E-2</v>
      </c>
      <c r="AA10" s="8">
        <v>4.2200000000000001E-2</v>
      </c>
      <c r="AB10" s="8">
        <v>0.38869999999999999</v>
      </c>
      <c r="AC10" s="8">
        <v>0.51629999999999998</v>
      </c>
    </row>
    <row r="11" spans="1:29" ht="16.5" x14ac:dyDescent="0.35">
      <c r="A11" s="2">
        <v>68</v>
      </c>
      <c r="B11" s="3" t="s">
        <v>35</v>
      </c>
      <c r="C11" s="2" t="s">
        <v>76</v>
      </c>
      <c r="D11" s="2">
        <v>4</v>
      </c>
      <c r="E11" s="2" t="s">
        <v>79</v>
      </c>
      <c r="F11" s="2">
        <v>3.4797664309999998</v>
      </c>
      <c r="G11" s="2">
        <v>0.97444663600000003</v>
      </c>
      <c r="H11" s="2">
        <v>290.02463840000001</v>
      </c>
      <c r="I11" s="2">
        <v>120276000</v>
      </c>
      <c r="J11" s="2">
        <v>44</v>
      </c>
      <c r="K11" s="2">
        <v>94</v>
      </c>
      <c r="L11">
        <v>0.80884929900000002</v>
      </c>
      <c r="M11">
        <v>0.736058675</v>
      </c>
      <c r="N11">
        <v>1.1943333330000001</v>
      </c>
      <c r="O11">
        <v>2.253459119</v>
      </c>
      <c r="P11" s="8">
        <v>1.3480000000000001</v>
      </c>
      <c r="Q11" s="8">
        <v>6.2399999999999997E-2</v>
      </c>
      <c r="R11" s="8">
        <v>0.23300000000000001</v>
      </c>
      <c r="S11" s="8">
        <v>4.65E-2</v>
      </c>
      <c r="T11" s="8">
        <v>9.0608000000000008E-3</v>
      </c>
      <c r="U11" s="8">
        <v>0.13880000000000001</v>
      </c>
      <c r="V11" s="8">
        <v>0.17860000000000001</v>
      </c>
      <c r="W11" s="8">
        <v>4.2067874569999999</v>
      </c>
      <c r="X11" s="8">
        <v>101.1389794</v>
      </c>
      <c r="Y11" s="8">
        <v>0.30509999999999998</v>
      </c>
      <c r="Z11" s="8">
        <v>0.33579999999999999</v>
      </c>
      <c r="AA11" s="8">
        <v>9.7199999999999995E-2</v>
      </c>
      <c r="AB11" s="8">
        <v>0.3725</v>
      </c>
      <c r="AC11" s="8">
        <v>0.2218</v>
      </c>
    </row>
    <row r="12" spans="1:29" x14ac:dyDescent="0.35">
      <c r="A12" s="2">
        <v>70</v>
      </c>
      <c r="B12" s="3" t="s">
        <v>20</v>
      </c>
      <c r="C12" s="2" t="s">
        <v>108</v>
      </c>
      <c r="D12" s="2">
        <v>4</v>
      </c>
      <c r="E12" s="2" t="s">
        <v>29</v>
      </c>
      <c r="F12" s="2">
        <v>-0.66920834399999996</v>
      </c>
      <c r="G12" s="2">
        <v>0.27778626499999998</v>
      </c>
      <c r="H12" s="2">
        <v>11.18462875</v>
      </c>
      <c r="I12" s="2">
        <v>86713000</v>
      </c>
      <c r="J12" s="2">
        <v>100</v>
      </c>
      <c r="K12" s="2">
        <v>50</v>
      </c>
      <c r="L12">
        <v>0.78288809699999995</v>
      </c>
      <c r="M12">
        <v>0.69561208600000002</v>
      </c>
      <c r="N12">
        <v>1.074666667</v>
      </c>
      <c r="O12">
        <v>2.027672956</v>
      </c>
      <c r="P12" s="8">
        <v>2.5819999999999999</v>
      </c>
      <c r="Q12" s="8">
        <v>0.4929</v>
      </c>
      <c r="R12" s="8">
        <v>0.55700000000000005</v>
      </c>
      <c r="S12" s="8">
        <v>5.7000000000000002E-2</v>
      </c>
      <c r="T12" s="8">
        <v>1.7958600000000002E-2</v>
      </c>
      <c r="U12" s="8">
        <v>0.25280000000000002</v>
      </c>
      <c r="V12" s="8">
        <v>0.16500000000000001</v>
      </c>
      <c r="W12" s="8">
        <v>24.043772310000001</v>
      </c>
      <c r="X12" s="8">
        <v>101.1584866</v>
      </c>
      <c r="Y12" s="8">
        <v>0.35339999999999999</v>
      </c>
      <c r="Z12" s="8">
        <v>0.3483</v>
      </c>
      <c r="AA12" s="8">
        <v>8.1900000000000001E-2</v>
      </c>
      <c r="AB12" s="8">
        <v>0.40639999999999998</v>
      </c>
      <c r="AC12" s="8">
        <v>0.41699999999999998</v>
      </c>
    </row>
    <row r="13" spans="1:29" x14ac:dyDescent="0.35">
      <c r="A13" s="2">
        <v>79</v>
      </c>
      <c r="B13" s="3" t="s">
        <v>20</v>
      </c>
      <c r="C13" s="2" t="s">
        <v>19</v>
      </c>
      <c r="D13" s="2">
        <v>0</v>
      </c>
      <c r="E13" s="2" t="s">
        <v>19</v>
      </c>
      <c r="F13" s="2">
        <v>-1.1045591880000001</v>
      </c>
      <c r="G13" s="2">
        <v>0.20468587299999999</v>
      </c>
      <c r="H13" s="2">
        <v>-18.073980930000001</v>
      </c>
      <c r="I13" s="2">
        <v>66793500</v>
      </c>
      <c r="J13" s="2"/>
      <c r="K13" s="2"/>
      <c r="L13">
        <v>0.76161433700000003</v>
      </c>
      <c r="M13">
        <v>0.67448601200000002</v>
      </c>
      <c r="N13">
        <v>0.60966666700000005</v>
      </c>
      <c r="O13">
        <v>1.1503144649999999</v>
      </c>
      <c r="P13" s="8">
        <v>2.657</v>
      </c>
      <c r="Q13" s="8">
        <v>0.50490000000000002</v>
      </c>
      <c r="R13" s="8">
        <v>0.82099999999999995</v>
      </c>
      <c r="S13" s="8">
        <v>5.3699999999999998E-2</v>
      </c>
      <c r="T13" s="8">
        <v>1.8094599999999999E-2</v>
      </c>
      <c r="U13" s="8">
        <v>0.19919999999999999</v>
      </c>
      <c r="V13" s="8">
        <v>0.19570000000000001</v>
      </c>
      <c r="W13" s="8">
        <v>21.980328709999998</v>
      </c>
      <c r="X13" s="8">
        <v>101.52912430000001</v>
      </c>
      <c r="Y13" s="8">
        <v>0.38919999999999999</v>
      </c>
      <c r="Z13" s="8">
        <v>0.29680000000000001</v>
      </c>
      <c r="AA13" s="8">
        <v>0.1239</v>
      </c>
      <c r="AB13" s="8">
        <v>0.41799999999999998</v>
      </c>
      <c r="AC13" s="8">
        <v>0.44379999999999997</v>
      </c>
    </row>
    <row r="14" spans="1:29" x14ac:dyDescent="0.35">
      <c r="A14" s="2">
        <v>80</v>
      </c>
      <c r="B14" s="3" t="s">
        <v>20</v>
      </c>
      <c r="C14" s="2" t="s">
        <v>76</v>
      </c>
      <c r="D14" s="2">
        <v>4</v>
      </c>
      <c r="E14" s="2" t="s">
        <v>29</v>
      </c>
      <c r="F14" s="2">
        <v>-1.551737506</v>
      </c>
      <c r="G14" s="2">
        <v>0.129599513</v>
      </c>
      <c r="H14" s="2">
        <v>-48.127479270000002</v>
      </c>
      <c r="I14" s="2">
        <v>37188500</v>
      </c>
      <c r="J14" s="2">
        <v>100</v>
      </c>
      <c r="K14" s="2">
        <v>6</v>
      </c>
      <c r="L14">
        <v>0.67208662299999999</v>
      </c>
      <c r="M14">
        <v>0.53549492899999995</v>
      </c>
      <c r="N14">
        <v>0.25866666700000002</v>
      </c>
      <c r="O14">
        <v>0.48805031399999999</v>
      </c>
      <c r="P14" s="8">
        <v>2.77</v>
      </c>
      <c r="Q14" s="8">
        <v>0.53310000000000002</v>
      </c>
      <c r="R14" s="8">
        <v>0.91500000000000004</v>
      </c>
      <c r="S14" s="8">
        <v>5.6500000000000002E-2</v>
      </c>
      <c r="T14" s="8">
        <v>1.7587999999999999E-2</v>
      </c>
      <c r="U14" s="8">
        <v>0.23</v>
      </c>
      <c r="V14" s="8">
        <v>0.18160000000000001</v>
      </c>
      <c r="W14" s="8">
        <v>20.326470910000001</v>
      </c>
      <c r="X14" s="8">
        <v>101.0804576</v>
      </c>
      <c r="Y14" s="8">
        <v>0.36990000000000001</v>
      </c>
      <c r="Z14" s="8">
        <v>0.35849999999999999</v>
      </c>
      <c r="AA14" s="8">
        <v>9.4399999999999998E-2</v>
      </c>
      <c r="AB14" s="8">
        <v>0.41239999999999999</v>
      </c>
      <c r="AC14" s="8">
        <v>0.46960000000000002</v>
      </c>
    </row>
    <row r="15" spans="1:29" ht="16.5" x14ac:dyDescent="0.35">
      <c r="A15" s="2">
        <v>86</v>
      </c>
      <c r="B15" s="3" t="s">
        <v>37</v>
      </c>
      <c r="C15" s="2" t="s">
        <v>73</v>
      </c>
      <c r="D15" s="2">
        <v>4</v>
      </c>
      <c r="E15" s="2" t="s">
        <v>29</v>
      </c>
      <c r="F15" s="2">
        <v>-1.1913576109999999</v>
      </c>
      <c r="G15" s="2">
        <v>0.190111424</v>
      </c>
      <c r="H15" s="2">
        <v>-23.907439660000001</v>
      </c>
      <c r="I15" s="2">
        <v>57856000</v>
      </c>
      <c r="J15" s="2">
        <v>100</v>
      </c>
      <c r="K15" s="2">
        <v>25</v>
      </c>
      <c r="L15">
        <v>0.90055385499999996</v>
      </c>
      <c r="M15">
        <v>0.86174095699999997</v>
      </c>
      <c r="N15">
        <v>0.43133333299999999</v>
      </c>
      <c r="O15">
        <v>0.81383647800000003</v>
      </c>
      <c r="P15" s="8">
        <v>2.5939999999999999</v>
      </c>
      <c r="Q15" s="8">
        <v>0.63419999999999999</v>
      </c>
      <c r="R15" s="8">
        <v>0.67400000000000004</v>
      </c>
      <c r="S15" s="8">
        <v>5.1700000000000003E-2</v>
      </c>
      <c r="T15" s="8">
        <v>1.6063480000000002E-2</v>
      </c>
      <c r="U15" s="8">
        <v>0.23180000000000001</v>
      </c>
      <c r="V15" s="8">
        <v>0.20369999999999999</v>
      </c>
      <c r="W15" s="8">
        <v>16.838785789999999</v>
      </c>
      <c r="X15" s="8">
        <v>101.1584866</v>
      </c>
      <c r="Y15" s="8">
        <v>0.36270000000000002</v>
      </c>
      <c r="Z15" s="8">
        <v>0.2913</v>
      </c>
      <c r="AA15" s="8">
        <v>0.10979999999999999</v>
      </c>
      <c r="AB15" s="8">
        <v>0.37019999999999997</v>
      </c>
      <c r="AC15" s="8">
        <v>0.40300000000000002</v>
      </c>
    </row>
    <row r="16" spans="1:29" ht="16.5" x14ac:dyDescent="0.35">
      <c r="A16" s="2">
        <v>90</v>
      </c>
      <c r="B16" s="3" t="s">
        <v>39</v>
      </c>
      <c r="C16" s="2" t="s">
        <v>75</v>
      </c>
      <c r="D16" s="2">
        <v>4</v>
      </c>
      <c r="E16" s="2" t="s">
        <v>38</v>
      </c>
      <c r="F16" s="2">
        <v>-1.008834316</v>
      </c>
      <c r="G16" s="2">
        <v>0.220759175</v>
      </c>
      <c r="H16" s="2">
        <v>-11.64060265</v>
      </c>
      <c r="I16" s="2">
        <v>37700000</v>
      </c>
      <c r="J16" s="2">
        <v>6</v>
      </c>
      <c r="K16" s="2">
        <v>0</v>
      </c>
      <c r="L16">
        <v>0.64556149799999996</v>
      </c>
      <c r="M16">
        <v>0.58798934199999997</v>
      </c>
      <c r="N16">
        <v>0.45066666700000002</v>
      </c>
      <c r="O16">
        <v>0.85031446499999996</v>
      </c>
      <c r="P16" s="8">
        <v>0.99099999999999999</v>
      </c>
      <c r="Q16" s="8">
        <v>0.44259999999999999</v>
      </c>
      <c r="R16" s="8">
        <v>0.17299999999999999</v>
      </c>
      <c r="S16" s="8">
        <v>7.3800000000000004E-2</v>
      </c>
      <c r="T16" s="8">
        <v>8.46154E-3</v>
      </c>
      <c r="U16" s="8">
        <v>0.8851</v>
      </c>
      <c r="V16" s="8">
        <v>0.14860000000000001</v>
      </c>
      <c r="W16" s="8">
        <v>97.750598240000002</v>
      </c>
      <c r="X16" s="8">
        <v>101.2950374</v>
      </c>
      <c r="Y16" s="8">
        <v>0.23849999999999999</v>
      </c>
      <c r="Z16" s="8">
        <v>3.2899999999999999E-2</v>
      </c>
      <c r="AA16" s="8">
        <v>3.39E-2</v>
      </c>
      <c r="AB16" s="8">
        <v>3.4099999999999998E-2</v>
      </c>
      <c r="AC16" s="8">
        <v>0.2969</v>
      </c>
    </row>
    <row r="17" spans="1:29" x14ac:dyDescent="0.35">
      <c r="A17" s="2">
        <v>127</v>
      </c>
      <c r="B17" s="3" t="s">
        <v>20</v>
      </c>
      <c r="C17" s="2" t="s">
        <v>19</v>
      </c>
      <c r="D17" s="2">
        <v>0</v>
      </c>
      <c r="E17" s="2" t="s">
        <v>19</v>
      </c>
      <c r="F17" s="2">
        <v>-0.89279546799999998</v>
      </c>
      <c r="G17" s="2">
        <v>0.24024342700000001</v>
      </c>
      <c r="H17" s="2">
        <v>-3.8419836520000001</v>
      </c>
      <c r="I17" s="2">
        <v>47871500</v>
      </c>
      <c r="J17" s="2"/>
      <c r="K17" s="2"/>
      <c r="L17">
        <v>0.71193691000000003</v>
      </c>
      <c r="M17">
        <v>0.61075880999999999</v>
      </c>
      <c r="N17">
        <v>0.90666666699999998</v>
      </c>
      <c r="O17">
        <v>1.710691824</v>
      </c>
      <c r="P17" s="8">
        <v>2.718</v>
      </c>
      <c r="Q17" s="8">
        <v>0.51680000000000004</v>
      </c>
      <c r="R17" s="8">
        <v>0.83299999999999996</v>
      </c>
      <c r="S17" s="8">
        <v>4.4400000000000002E-2</v>
      </c>
      <c r="T17" s="8">
        <v>1.7725950000000001E-2</v>
      </c>
      <c r="U17" s="8">
        <v>0.2596</v>
      </c>
      <c r="V17" s="8">
        <v>0.18410000000000001</v>
      </c>
      <c r="W17" s="8">
        <v>21.406288010000001</v>
      </c>
      <c r="X17" s="8">
        <v>101.3535591</v>
      </c>
      <c r="Y17" s="8">
        <v>0.41410000000000002</v>
      </c>
      <c r="Z17" s="8">
        <v>0.33410000000000001</v>
      </c>
      <c r="AA17" s="8">
        <v>8.8599999999999998E-2</v>
      </c>
      <c r="AB17" s="8">
        <v>0.40610000000000002</v>
      </c>
      <c r="AC17" s="8">
        <v>0.42649999999999999</v>
      </c>
    </row>
    <row r="18" spans="1:29" ht="16.5" x14ac:dyDescent="0.35">
      <c r="A18" s="2">
        <v>133</v>
      </c>
      <c r="B18" s="3" t="s">
        <v>40</v>
      </c>
      <c r="C18" s="2" t="s">
        <v>73</v>
      </c>
      <c r="D18" s="2">
        <v>2</v>
      </c>
      <c r="E18" s="2" t="s">
        <v>107</v>
      </c>
      <c r="F18" s="2">
        <v>-1.0422209549999999</v>
      </c>
      <c r="G18" s="2">
        <v>0.215153176</v>
      </c>
      <c r="H18" s="2">
        <v>-13.88441738</v>
      </c>
      <c r="I18" s="2">
        <v>58981000</v>
      </c>
      <c r="J18" s="2">
        <v>6</v>
      </c>
      <c r="K18" s="2">
        <v>0</v>
      </c>
      <c r="L18">
        <v>0.72108766499999999</v>
      </c>
      <c r="M18">
        <v>0.62578405400000003</v>
      </c>
      <c r="N18">
        <v>0.431666667</v>
      </c>
      <c r="O18">
        <v>0.81446540899999997</v>
      </c>
      <c r="P18" s="8">
        <v>2.33</v>
      </c>
      <c r="Q18" s="8">
        <v>0.54549999999999998</v>
      </c>
      <c r="R18" s="8">
        <v>0.84799999999999998</v>
      </c>
      <c r="S18" s="8">
        <v>5.2200000000000003E-2</v>
      </c>
      <c r="T18" s="8">
        <v>1.7917530000000001E-2</v>
      </c>
      <c r="U18" s="8">
        <v>0.35239999999999999</v>
      </c>
      <c r="V18" s="8">
        <v>0.1273</v>
      </c>
      <c r="W18" s="8">
        <v>26.879843659999999</v>
      </c>
      <c r="X18" s="8">
        <v>101.52912430000001</v>
      </c>
      <c r="Y18" s="8">
        <v>0.43480000000000002</v>
      </c>
      <c r="Z18" s="8">
        <v>3.1899999999999998E-2</v>
      </c>
      <c r="AA18" s="8">
        <v>9.1899999999999996E-2</v>
      </c>
      <c r="AB18" s="8">
        <v>0.37290000000000001</v>
      </c>
      <c r="AC18" s="8">
        <v>0.38069999999999998</v>
      </c>
    </row>
    <row r="19" spans="1:29" ht="16.5" x14ac:dyDescent="0.35">
      <c r="A19" s="2">
        <v>160</v>
      </c>
      <c r="B19" s="3" t="s">
        <v>41</v>
      </c>
      <c r="C19" s="2" t="s">
        <v>74</v>
      </c>
      <c r="D19" s="2">
        <v>4</v>
      </c>
      <c r="E19" s="2" t="s">
        <v>38</v>
      </c>
      <c r="F19" s="2">
        <v>0.79601193299999995</v>
      </c>
      <c r="G19" s="2">
        <v>0.52381352599999997</v>
      </c>
      <c r="H19" s="2">
        <v>109.6576391</v>
      </c>
      <c r="I19" s="2">
        <v>112227500</v>
      </c>
      <c r="J19" s="2">
        <v>12</v>
      </c>
      <c r="K19" s="2">
        <v>0</v>
      </c>
      <c r="L19">
        <v>0.832318844</v>
      </c>
      <c r="M19">
        <v>0.76721727900000003</v>
      </c>
      <c r="N19">
        <v>0.72666666700000004</v>
      </c>
      <c r="O19">
        <v>1.3710691820000001</v>
      </c>
      <c r="P19" s="8">
        <v>1.421</v>
      </c>
      <c r="Q19" s="8">
        <v>0.39129999999999998</v>
      </c>
      <c r="R19" s="8">
        <v>0.58599999999999997</v>
      </c>
      <c r="S19" s="8">
        <v>4.65E-2</v>
      </c>
      <c r="T19" s="8">
        <v>1.278813E-2</v>
      </c>
      <c r="U19" s="8">
        <v>0.76149999999999995</v>
      </c>
      <c r="V19" s="8">
        <v>0.20330000000000001</v>
      </c>
      <c r="W19" s="8">
        <v>23.581436830000001</v>
      </c>
      <c r="X19" s="8">
        <v>101.39257360000001</v>
      </c>
      <c r="Y19" s="8">
        <v>3.4500000000000003E-2</v>
      </c>
      <c r="Z19" s="8">
        <v>3.1199999999999999E-2</v>
      </c>
      <c r="AA19" s="8">
        <v>3.4099999999999998E-2</v>
      </c>
      <c r="AB19" s="8">
        <v>3.04E-2</v>
      </c>
      <c r="AC19" s="8">
        <v>0.44990000000000002</v>
      </c>
    </row>
    <row r="20" spans="1:29" x14ac:dyDescent="0.35">
      <c r="A20" s="2">
        <v>163</v>
      </c>
      <c r="B20" s="3" t="s">
        <v>20</v>
      </c>
      <c r="C20" s="2" t="s">
        <v>19</v>
      </c>
      <c r="D20" s="2">
        <v>0</v>
      </c>
      <c r="E20" s="2" t="s">
        <v>19</v>
      </c>
      <c r="F20" s="2">
        <v>-5.3666315999999999E-2</v>
      </c>
      <c r="G20" s="2">
        <v>0.38114281900000002</v>
      </c>
      <c r="H20" s="2">
        <v>52.553341340000003</v>
      </c>
      <c r="I20" s="2">
        <v>85292000</v>
      </c>
      <c r="J20" s="2"/>
      <c r="K20" s="2"/>
      <c r="L20">
        <v>0.63665398500000003</v>
      </c>
      <c r="M20">
        <v>0.493252945</v>
      </c>
      <c r="N20">
        <v>1.1166666670000001</v>
      </c>
      <c r="O20">
        <v>2.1069182390000001</v>
      </c>
      <c r="P20" s="8">
        <v>2.657</v>
      </c>
      <c r="Q20" s="8">
        <v>0.51259999999999994</v>
      </c>
      <c r="R20" s="8">
        <v>0.94499999999999995</v>
      </c>
      <c r="S20" s="8">
        <v>4.2599999999999999E-2</v>
      </c>
      <c r="T20" s="8">
        <v>1.5986279999999999E-2</v>
      </c>
      <c r="U20" s="8">
        <v>0.1953</v>
      </c>
      <c r="V20" s="8">
        <v>0.18490000000000001</v>
      </c>
      <c r="W20" s="8">
        <v>25.647983350000001</v>
      </c>
      <c r="X20" s="8">
        <v>100.9243997</v>
      </c>
      <c r="Y20" s="8">
        <v>0.42170000000000002</v>
      </c>
      <c r="Z20" s="8">
        <v>0.27510000000000001</v>
      </c>
      <c r="AA20" s="8">
        <v>9.8299999999999998E-2</v>
      </c>
      <c r="AB20" s="8">
        <v>0.40970000000000001</v>
      </c>
      <c r="AC20" s="8">
        <v>0.4607</v>
      </c>
    </row>
    <row r="21" spans="1:29" ht="16.5" x14ac:dyDescent="0.35">
      <c r="A21" s="2">
        <v>172</v>
      </c>
      <c r="B21" s="3" t="s">
        <v>42</v>
      </c>
      <c r="C21" s="2" t="s">
        <v>74</v>
      </c>
      <c r="D21" s="2">
        <v>4</v>
      </c>
      <c r="E21" s="2" t="s">
        <v>79</v>
      </c>
      <c r="F21" s="2">
        <v>3.533139641</v>
      </c>
      <c r="G21" s="2">
        <v>0.98340860900000004</v>
      </c>
      <c r="H21" s="2">
        <v>293.61168989999999</v>
      </c>
      <c r="I21" s="2">
        <v>129835000</v>
      </c>
      <c r="J21" s="2">
        <v>13</v>
      </c>
      <c r="K21" s="2">
        <v>19</v>
      </c>
      <c r="L21">
        <v>0.79714597200000004</v>
      </c>
      <c r="M21">
        <v>0.71863688599999997</v>
      </c>
      <c r="N21">
        <v>1.1293333329999999</v>
      </c>
      <c r="O21">
        <v>2.1308176099999998</v>
      </c>
      <c r="P21" s="8">
        <v>1.2969999999999999</v>
      </c>
      <c r="Q21" s="8">
        <v>6.2E-2</v>
      </c>
      <c r="R21" s="8">
        <v>0.14299999999999999</v>
      </c>
      <c r="S21" s="8">
        <v>4.0399999999999998E-2</v>
      </c>
      <c r="T21" s="8">
        <v>1.077345E-2</v>
      </c>
      <c r="U21" s="8">
        <v>0.22439999999999999</v>
      </c>
      <c r="V21" s="8">
        <v>0.1893</v>
      </c>
      <c r="W21" s="8">
        <v>16.59055197</v>
      </c>
      <c r="X21" s="8">
        <v>100.7878489</v>
      </c>
      <c r="Y21" s="8">
        <v>0.38500000000000001</v>
      </c>
      <c r="Z21" s="8">
        <v>0.25009999999999999</v>
      </c>
      <c r="AA21" s="8">
        <v>3.3099999999999997E-2</v>
      </c>
      <c r="AB21" s="8">
        <v>0.38329999999999997</v>
      </c>
      <c r="AC21" s="8">
        <v>0.34239999999999998</v>
      </c>
    </row>
    <row r="22" spans="1:29" ht="16.5" x14ac:dyDescent="0.35">
      <c r="A22" s="2">
        <v>188</v>
      </c>
      <c r="B22" s="3" t="s">
        <v>43</v>
      </c>
      <c r="C22" s="2" t="s">
        <v>76</v>
      </c>
      <c r="D22" s="2">
        <v>4</v>
      </c>
      <c r="E22" s="2" t="s">
        <v>78</v>
      </c>
      <c r="F22" s="2">
        <v>3.1713338580000001</v>
      </c>
      <c r="G22" s="2">
        <v>0.92265727600000003</v>
      </c>
      <c r="H22" s="2">
        <v>269.29582069999998</v>
      </c>
      <c r="I22" s="2">
        <v>105750000</v>
      </c>
      <c r="J22" s="2">
        <v>6</v>
      </c>
      <c r="K22" s="2">
        <v>0</v>
      </c>
      <c r="L22">
        <v>0.84193166799999997</v>
      </c>
      <c r="M22">
        <v>0.77392998700000004</v>
      </c>
      <c r="N22">
        <v>1.64</v>
      </c>
      <c r="O22">
        <v>3.0943396230000002</v>
      </c>
      <c r="P22" s="8">
        <v>1.401</v>
      </c>
      <c r="Q22" s="8">
        <v>0.1232</v>
      </c>
      <c r="R22" s="8">
        <v>0.25700000000000001</v>
      </c>
      <c r="S22" s="8">
        <v>5.21E-2</v>
      </c>
      <c r="T22" s="8">
        <v>1.7592699999999999E-2</v>
      </c>
      <c r="U22" s="8">
        <v>0.13730000000000001</v>
      </c>
      <c r="V22" s="8">
        <v>0.27110000000000001</v>
      </c>
      <c r="W22" s="8">
        <v>19.802076970000002</v>
      </c>
      <c r="X22" s="8">
        <v>100.9243997</v>
      </c>
      <c r="Y22" s="8">
        <v>0.35449999999999998</v>
      </c>
      <c r="Z22" s="8">
        <v>0.29630000000000001</v>
      </c>
      <c r="AA22" s="8">
        <v>0.16980000000000001</v>
      </c>
      <c r="AB22" s="8">
        <v>0.33689999999999998</v>
      </c>
      <c r="AC22" s="8">
        <v>0.2596</v>
      </c>
    </row>
    <row r="23" spans="1:29" ht="16.5" x14ac:dyDescent="0.35">
      <c r="A23" s="2">
        <v>220</v>
      </c>
      <c r="B23" s="3" t="s">
        <v>44</v>
      </c>
      <c r="C23" s="2" t="s">
        <v>74</v>
      </c>
      <c r="D23" s="2">
        <v>6</v>
      </c>
      <c r="E23" s="2" t="s">
        <v>79</v>
      </c>
      <c r="F23" s="2">
        <v>3.6319541320000002</v>
      </c>
      <c r="G23" s="2">
        <v>1</v>
      </c>
      <c r="H23" s="2">
        <v>300.25243440000003</v>
      </c>
      <c r="I23" s="2">
        <v>103975500</v>
      </c>
      <c r="J23" s="2">
        <v>13</v>
      </c>
      <c r="K23" s="2">
        <v>19</v>
      </c>
      <c r="L23">
        <v>0.92111161399999997</v>
      </c>
      <c r="M23">
        <v>0.88278544400000003</v>
      </c>
      <c r="N23">
        <v>0.78500000000000003</v>
      </c>
      <c r="O23">
        <v>1.4811320750000001</v>
      </c>
      <c r="P23" s="8">
        <v>1.571</v>
      </c>
      <c r="Q23" s="8">
        <v>6.7199999999999996E-2</v>
      </c>
      <c r="R23" s="8">
        <v>0.17399999999999999</v>
      </c>
      <c r="S23" s="8">
        <v>4.2500000000000003E-2</v>
      </c>
      <c r="T23" s="8">
        <v>8.6625000000000001E-3</v>
      </c>
      <c r="U23" s="8">
        <v>0.22700000000000001</v>
      </c>
      <c r="V23" s="8">
        <v>0.20699999999999999</v>
      </c>
      <c r="W23" s="8">
        <v>8.1009554519999991</v>
      </c>
      <c r="X23" s="8">
        <v>57.930427399999999</v>
      </c>
      <c r="Y23" s="8">
        <v>0.3402</v>
      </c>
      <c r="Z23" s="8">
        <v>0.4002</v>
      </c>
      <c r="AA23" s="8">
        <v>0.1961</v>
      </c>
      <c r="AB23" s="8">
        <v>0.38590000000000002</v>
      </c>
      <c r="AC23" s="8">
        <v>0.35089999999999999</v>
      </c>
    </row>
    <row r="24" spans="1:29" ht="16.5" x14ac:dyDescent="0.35">
      <c r="A24" s="2">
        <v>222</v>
      </c>
      <c r="B24" s="3" t="s">
        <v>45</v>
      </c>
      <c r="C24" s="2" t="s">
        <v>75</v>
      </c>
      <c r="D24" s="2">
        <v>6</v>
      </c>
      <c r="E24" s="2" t="s">
        <v>78</v>
      </c>
      <c r="F24" s="2">
        <v>1.1543346320000001</v>
      </c>
      <c r="G24" s="2">
        <v>0.58398000999999999</v>
      </c>
      <c r="H24" s="2">
        <v>133.7394208</v>
      </c>
      <c r="I24" s="2">
        <v>58641000</v>
      </c>
      <c r="J24" s="2">
        <v>6</v>
      </c>
      <c r="K24" s="2">
        <v>69</v>
      </c>
      <c r="L24">
        <v>0.862443654</v>
      </c>
      <c r="M24">
        <v>0.81455744799999996</v>
      </c>
      <c r="N24">
        <v>0.948333333</v>
      </c>
      <c r="O24">
        <v>1.789308176</v>
      </c>
      <c r="P24" s="8">
        <v>2.6659999999999999</v>
      </c>
      <c r="Q24" s="8">
        <v>0.40649999999999997</v>
      </c>
      <c r="R24" s="8">
        <v>0.32500000000000001</v>
      </c>
      <c r="S24" s="8">
        <v>4.6699999999999998E-2</v>
      </c>
      <c r="T24" s="8">
        <v>1.8142160000000001E-2</v>
      </c>
      <c r="U24" s="8">
        <v>0.16600000000000001</v>
      </c>
      <c r="V24" s="8">
        <v>0.249</v>
      </c>
      <c r="W24" s="8">
        <v>27.249091459999999</v>
      </c>
      <c r="X24" s="8">
        <v>101.62666059999999</v>
      </c>
      <c r="Y24" s="8">
        <v>0.35630000000000001</v>
      </c>
      <c r="Z24" s="8">
        <v>0.3196</v>
      </c>
      <c r="AA24" s="8">
        <v>0.12740000000000001</v>
      </c>
      <c r="AB24" s="8">
        <v>0.27089999999999997</v>
      </c>
      <c r="AC24" s="8">
        <v>0.41420000000000001</v>
      </c>
    </row>
    <row r="25" spans="1:29" ht="16.5" x14ac:dyDescent="0.35">
      <c r="A25" s="2">
        <v>239</v>
      </c>
      <c r="B25" s="3" t="s">
        <v>46</v>
      </c>
      <c r="C25" s="2" t="s">
        <v>108</v>
      </c>
      <c r="D25" s="2">
        <v>6</v>
      </c>
      <c r="E25" s="2" t="s">
        <v>38</v>
      </c>
      <c r="F25" s="2">
        <v>-0.68360366699999997</v>
      </c>
      <c r="G25" s="2">
        <v>0.27536912499999999</v>
      </c>
      <c r="H25" s="2">
        <v>10.21716275</v>
      </c>
      <c r="I25" s="2">
        <v>51035500</v>
      </c>
      <c r="J25" s="2">
        <v>6</v>
      </c>
      <c r="K25" s="2">
        <v>44</v>
      </c>
      <c r="L25">
        <v>0.71214710000000003</v>
      </c>
      <c r="M25">
        <v>0.729090075</v>
      </c>
      <c r="N25">
        <v>0.48066666699999999</v>
      </c>
      <c r="O25">
        <v>0.90691823900000001</v>
      </c>
      <c r="P25" s="8">
        <v>0.77600000000000002</v>
      </c>
      <c r="Q25" s="8">
        <v>0.41980000000000001</v>
      </c>
      <c r="R25" s="8">
        <v>0.20599999999999999</v>
      </c>
      <c r="S25" s="8">
        <v>7.6300000000000007E-2</v>
      </c>
      <c r="T25" s="8">
        <v>1.02054E-2</v>
      </c>
      <c r="U25" s="8">
        <v>1.216</v>
      </c>
      <c r="V25" s="8">
        <v>0.13270000000000001</v>
      </c>
      <c r="W25" s="8">
        <v>98.181904500000002</v>
      </c>
      <c r="X25" s="8">
        <v>101.8802548</v>
      </c>
      <c r="Y25" s="8">
        <v>0.30409999999999998</v>
      </c>
      <c r="Z25" s="8">
        <v>3.4200000000000001E-2</v>
      </c>
      <c r="AA25" s="8">
        <v>3.15E-2</v>
      </c>
      <c r="AB25" s="8">
        <v>3.3399999999999999E-2</v>
      </c>
      <c r="AC25" s="8">
        <v>0.34399999999999997</v>
      </c>
    </row>
    <row r="26" spans="1:29" ht="16.5" x14ac:dyDescent="0.35">
      <c r="A26" s="2">
        <v>242</v>
      </c>
      <c r="B26" s="3" t="s">
        <v>47</v>
      </c>
      <c r="C26" s="2" t="s">
        <v>73</v>
      </c>
      <c r="D26" s="2">
        <v>6</v>
      </c>
      <c r="E26" s="2" t="s">
        <v>78</v>
      </c>
      <c r="F26" s="2">
        <v>0.78047139600000004</v>
      </c>
      <c r="G26" s="2">
        <v>0.52120409199999995</v>
      </c>
      <c r="H26" s="2">
        <v>108.6132068</v>
      </c>
      <c r="I26" s="2">
        <v>73227500</v>
      </c>
      <c r="J26" s="2">
        <v>6</v>
      </c>
      <c r="K26" s="2">
        <v>75</v>
      </c>
      <c r="L26">
        <v>0.829494132</v>
      </c>
      <c r="M26">
        <v>0.76146048600000005</v>
      </c>
      <c r="N26">
        <v>1.139</v>
      </c>
      <c r="O26">
        <v>2.1490566040000001</v>
      </c>
      <c r="P26" s="8">
        <v>2.5270000000000001</v>
      </c>
      <c r="Q26" s="8">
        <v>0.34749999999999998</v>
      </c>
      <c r="R26" s="8">
        <v>0.35799999999999998</v>
      </c>
      <c r="S26" s="8">
        <v>4.5100000000000001E-2</v>
      </c>
      <c r="T26" s="8">
        <v>1.8584900000000001E-2</v>
      </c>
      <c r="U26" s="8">
        <v>0.20100000000000001</v>
      </c>
      <c r="V26" s="8">
        <v>0.1651</v>
      </c>
      <c r="W26" s="8">
        <v>29.759355930000002</v>
      </c>
      <c r="X26" s="8">
        <v>101.45109530000001</v>
      </c>
      <c r="Y26" s="8">
        <v>0.40260000000000001</v>
      </c>
      <c r="Z26" s="8">
        <v>0.29780000000000001</v>
      </c>
      <c r="AA26" s="8">
        <v>0.13619999999999999</v>
      </c>
      <c r="AB26" s="8">
        <v>0.33860000000000001</v>
      </c>
      <c r="AC26" s="8">
        <v>0.38400000000000001</v>
      </c>
    </row>
    <row r="27" spans="1:29" ht="16.5" x14ac:dyDescent="0.35">
      <c r="A27" s="2">
        <v>251</v>
      </c>
      <c r="B27" s="3" t="s">
        <v>48</v>
      </c>
      <c r="C27" s="2" t="s">
        <v>108</v>
      </c>
      <c r="D27" s="2">
        <v>6</v>
      </c>
      <c r="E27" s="2" t="s">
        <v>79</v>
      </c>
      <c r="F27" s="2">
        <v>-0.97644324500000002</v>
      </c>
      <c r="G27" s="2">
        <v>0.22619800700000001</v>
      </c>
      <c r="H27" s="2">
        <v>-9.4636970169999994</v>
      </c>
      <c r="I27" s="2">
        <v>26341000</v>
      </c>
      <c r="J27" s="2">
        <v>6</v>
      </c>
      <c r="K27" s="2">
        <v>6</v>
      </c>
      <c r="L27">
        <v>0.63188782300000002</v>
      </c>
      <c r="M27">
        <v>0.53382715300000005</v>
      </c>
      <c r="N27">
        <v>0.501</v>
      </c>
      <c r="O27">
        <v>0.945283019</v>
      </c>
      <c r="P27" s="8">
        <v>0.998</v>
      </c>
      <c r="Q27" s="8">
        <v>0.2465</v>
      </c>
      <c r="R27" s="8">
        <v>0.66400000000000003</v>
      </c>
      <c r="S27" s="8">
        <v>4.7699999999999999E-2</v>
      </c>
      <c r="T27" s="8">
        <v>8.1128999999999993E-3</v>
      </c>
      <c r="U27" s="8">
        <v>0.161</v>
      </c>
      <c r="V27" s="8">
        <v>0.1862</v>
      </c>
      <c r="W27" s="8">
        <v>28.35373195</v>
      </c>
      <c r="X27" s="8">
        <v>50.790775019999998</v>
      </c>
      <c r="Y27" s="8">
        <v>0.41639999999999999</v>
      </c>
      <c r="Z27" s="8">
        <v>0.36649999999999999</v>
      </c>
      <c r="AA27" s="8">
        <v>0.2082</v>
      </c>
      <c r="AB27" s="8">
        <v>0.48930000000000001</v>
      </c>
      <c r="AC27" s="8">
        <v>0.3891</v>
      </c>
    </row>
    <row r="28" spans="1:29" ht="16.5" x14ac:dyDescent="0.35">
      <c r="A28" s="2">
        <v>260</v>
      </c>
      <c r="B28" s="3" t="s">
        <v>49</v>
      </c>
      <c r="C28" s="2" t="s">
        <v>76</v>
      </c>
      <c r="D28" s="2">
        <v>6</v>
      </c>
      <c r="E28" s="2" t="s">
        <v>79</v>
      </c>
      <c r="F28" s="2">
        <v>2.9969215440000001</v>
      </c>
      <c r="G28" s="2">
        <v>0.89337145100000004</v>
      </c>
      <c r="H28" s="2">
        <v>257.57409810000001</v>
      </c>
      <c r="I28" s="2">
        <v>167607500</v>
      </c>
      <c r="J28" s="2">
        <v>44</v>
      </c>
      <c r="K28" s="2">
        <v>94</v>
      </c>
      <c r="L28">
        <v>1.006829838</v>
      </c>
      <c r="M28">
        <v>0.990155593</v>
      </c>
      <c r="N28">
        <v>1.6379999999999999</v>
      </c>
      <c r="O28">
        <v>3.090566038</v>
      </c>
      <c r="P28" s="8">
        <v>0.66400000000000003</v>
      </c>
      <c r="Q28" s="8">
        <v>7.1400000000000005E-2</v>
      </c>
      <c r="R28" s="8">
        <v>0.27800000000000002</v>
      </c>
      <c r="S28" s="8">
        <v>4.19E-2</v>
      </c>
      <c r="T28" s="8">
        <v>5.7695999999999997E-3</v>
      </c>
      <c r="U28" s="8">
        <v>0.20699999999999999</v>
      </c>
      <c r="V28" s="8">
        <v>0.1326</v>
      </c>
      <c r="W28" s="8">
        <v>1.8764925059999999</v>
      </c>
      <c r="X28" s="8">
        <v>52.078253320000002</v>
      </c>
      <c r="Y28" s="8">
        <v>0.2306</v>
      </c>
      <c r="Z28" s="8">
        <v>0.24329999999999999</v>
      </c>
      <c r="AA28" s="8">
        <v>0.1212</v>
      </c>
      <c r="AB28" s="8">
        <v>0.3619</v>
      </c>
      <c r="AC28" s="8">
        <v>0.15959999999999999</v>
      </c>
    </row>
    <row r="29" spans="1:29" ht="16.5" x14ac:dyDescent="0.35">
      <c r="A29" s="2">
        <v>262</v>
      </c>
      <c r="B29" s="6" t="s">
        <v>50</v>
      </c>
      <c r="C29" s="2" t="s">
        <v>108</v>
      </c>
      <c r="D29" s="2">
        <v>6</v>
      </c>
      <c r="E29" s="2" t="s">
        <v>38</v>
      </c>
      <c r="F29" s="2">
        <v>-1.627380193</v>
      </c>
      <c r="G29" s="2">
        <v>0.11689824</v>
      </c>
      <c r="H29" s="2">
        <v>-53.211194810000002</v>
      </c>
      <c r="I29" s="2">
        <v>20811000</v>
      </c>
      <c r="J29" s="2">
        <v>6</v>
      </c>
      <c r="K29" s="2">
        <v>44</v>
      </c>
      <c r="L29">
        <v>0.43701595799999998</v>
      </c>
      <c r="M29">
        <v>0.41579233799999998</v>
      </c>
      <c r="N29">
        <v>0.50900000000000001</v>
      </c>
      <c r="O29">
        <v>0.96037735800000001</v>
      </c>
      <c r="P29" s="8">
        <v>0.58599999999999997</v>
      </c>
      <c r="Q29" s="8">
        <v>0.42470000000000002</v>
      </c>
      <c r="R29" s="8">
        <v>0.20799999999999999</v>
      </c>
      <c r="S29" s="8">
        <v>8.9300000000000004E-2</v>
      </c>
      <c r="T29" s="8">
        <v>1.01114E-2</v>
      </c>
      <c r="U29" s="8">
        <v>1.254</v>
      </c>
      <c r="V29" s="8">
        <v>0.1454</v>
      </c>
      <c r="W29" s="8">
        <v>99.010384860000002</v>
      </c>
      <c r="X29" s="8">
        <v>101.7241968</v>
      </c>
      <c r="Y29" s="8">
        <v>0.31430000000000002</v>
      </c>
      <c r="Z29" s="8">
        <v>3.32E-2</v>
      </c>
      <c r="AA29" s="8">
        <v>3.61E-2</v>
      </c>
      <c r="AB29" s="8">
        <v>3.2500000000000001E-2</v>
      </c>
      <c r="AC29" s="8">
        <v>0.30309999999999998</v>
      </c>
    </row>
    <row r="30" spans="1:29" ht="16.5" x14ac:dyDescent="0.35">
      <c r="A30" s="2">
        <v>263</v>
      </c>
      <c r="B30" s="6" t="s">
        <v>50</v>
      </c>
      <c r="C30" s="2" t="s">
        <v>108</v>
      </c>
      <c r="D30" s="2">
        <v>6</v>
      </c>
      <c r="E30" s="2" t="s">
        <v>38</v>
      </c>
      <c r="F30" s="2">
        <v>-2.3235735819999999</v>
      </c>
      <c r="G30" s="2">
        <v>0</v>
      </c>
      <c r="H30" s="2">
        <v>-100</v>
      </c>
      <c r="I30" s="2">
        <v>8369500</v>
      </c>
      <c r="J30" s="2">
        <v>6</v>
      </c>
      <c r="K30" s="2">
        <v>44</v>
      </c>
      <c r="L30">
        <v>0.56522767500000004</v>
      </c>
      <c r="M30">
        <v>0.54364617000000004</v>
      </c>
      <c r="N30">
        <v>0.551666667</v>
      </c>
      <c r="O30">
        <v>1.0408805029999999</v>
      </c>
      <c r="P30" s="8">
        <v>0.66500000000000004</v>
      </c>
      <c r="Q30" s="8">
        <v>0.40739999999999998</v>
      </c>
      <c r="R30" s="8">
        <v>0.16900000000000001</v>
      </c>
      <c r="S30" s="8">
        <v>9.0700000000000003E-2</v>
      </c>
      <c r="T30" s="8">
        <v>1.01837E-2</v>
      </c>
      <c r="U30" s="8">
        <v>1.2789999999999999</v>
      </c>
      <c r="V30" s="8">
        <v>0.1308</v>
      </c>
      <c r="W30" s="8">
        <v>99.025899480000007</v>
      </c>
      <c r="X30" s="8">
        <v>101.2365156</v>
      </c>
      <c r="Y30" s="8">
        <v>0.35880000000000001</v>
      </c>
      <c r="Z30" s="8">
        <v>3.3500000000000002E-2</v>
      </c>
      <c r="AA30" s="8">
        <v>3.5799999999999998E-2</v>
      </c>
      <c r="AB30" s="8">
        <v>3.5000000000000003E-2</v>
      </c>
      <c r="AC30" s="8">
        <v>0.33139999999999997</v>
      </c>
    </row>
    <row r="31" spans="1:29" ht="16.5" x14ac:dyDescent="0.35">
      <c r="A31" s="2">
        <v>268</v>
      </c>
      <c r="B31" s="3" t="s">
        <v>51</v>
      </c>
      <c r="C31" s="2" t="s">
        <v>74</v>
      </c>
      <c r="D31" s="2">
        <v>6</v>
      </c>
      <c r="E31" s="2" t="s">
        <v>78</v>
      </c>
      <c r="F31" s="2">
        <v>2.706696167</v>
      </c>
      <c r="G31" s="2">
        <v>0.84463928700000002</v>
      </c>
      <c r="H31" s="2">
        <v>238.0689309</v>
      </c>
      <c r="I31" s="2">
        <v>144529000</v>
      </c>
      <c r="J31" s="2">
        <v>6</v>
      </c>
      <c r="K31" s="2">
        <v>62</v>
      </c>
      <c r="L31">
        <v>1.1080000000000001</v>
      </c>
      <c r="M31">
        <v>1.145778792</v>
      </c>
      <c r="N31">
        <v>1.209333333</v>
      </c>
      <c r="O31">
        <v>2.281761006</v>
      </c>
      <c r="P31" s="8">
        <v>1.9970000000000001</v>
      </c>
      <c r="Q31" s="8">
        <v>0.10290000000000001</v>
      </c>
      <c r="R31" s="8">
        <v>0.26</v>
      </c>
      <c r="S31" s="8">
        <v>4.1300000000000003E-2</v>
      </c>
      <c r="T31" s="8">
        <v>1.7209579999999999E-2</v>
      </c>
      <c r="U31" s="8">
        <v>0.44500000000000001</v>
      </c>
      <c r="V31" s="8">
        <v>0.1754</v>
      </c>
      <c r="W31" s="8">
        <v>29.545254270000001</v>
      </c>
      <c r="X31" s="8">
        <v>100.9439069</v>
      </c>
      <c r="Y31" s="8">
        <v>0.3201</v>
      </c>
      <c r="Z31" s="8">
        <v>0.2747</v>
      </c>
      <c r="AA31" s="8">
        <v>0.19439999999999999</v>
      </c>
      <c r="AB31" s="8">
        <v>0.2873</v>
      </c>
      <c r="AC31" s="8">
        <v>0.3503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"/>
  <sheetViews>
    <sheetView workbookViewId="0">
      <selection activeCell="F16" sqref="F16"/>
    </sheetView>
  </sheetViews>
  <sheetFormatPr defaultRowHeight="14.5" x14ac:dyDescent="0.35"/>
  <cols>
    <col min="4" max="4" width="13.08984375" customWidth="1"/>
  </cols>
  <sheetData>
    <row r="1" spans="1:18" ht="16.5" x14ac:dyDescent="0.45">
      <c r="A1" s="2" t="s">
        <v>6</v>
      </c>
      <c r="B1" s="2" t="s">
        <v>109</v>
      </c>
      <c r="C1" s="2" t="s">
        <v>57</v>
      </c>
      <c r="D1" s="2" t="s">
        <v>59</v>
      </c>
      <c r="E1" s="2" t="s">
        <v>110</v>
      </c>
      <c r="F1" s="2" t="s">
        <v>111</v>
      </c>
      <c r="G1" s="2" t="s">
        <v>112</v>
      </c>
      <c r="H1" s="2" t="s">
        <v>113</v>
      </c>
      <c r="I1" s="2" t="s">
        <v>114</v>
      </c>
      <c r="J1" s="2" t="s">
        <v>115</v>
      </c>
      <c r="K1" s="2" t="s">
        <v>116</v>
      </c>
      <c r="L1" s="2" t="s">
        <v>117</v>
      </c>
      <c r="M1" s="2" t="s">
        <v>118</v>
      </c>
      <c r="N1" s="2" t="s">
        <v>119</v>
      </c>
      <c r="O1" s="2" t="s">
        <v>120</v>
      </c>
      <c r="P1" s="2" t="s">
        <v>121</v>
      </c>
      <c r="Q1" s="2" t="s">
        <v>122</v>
      </c>
      <c r="R1" s="2" t="s">
        <v>123</v>
      </c>
    </row>
    <row r="2" spans="1:18" x14ac:dyDescent="0.35">
      <c r="A2" s="2">
        <v>1</v>
      </c>
      <c r="B2" s="2" t="s">
        <v>73</v>
      </c>
      <c r="C2" s="2">
        <v>2</v>
      </c>
      <c r="D2" s="2" t="s">
        <v>29</v>
      </c>
      <c r="E2" s="2">
        <v>0.91039999999999999</v>
      </c>
      <c r="F2" s="2">
        <v>0.82199999999999995</v>
      </c>
      <c r="G2" s="2">
        <v>0.61750000000000005</v>
      </c>
      <c r="H2" s="2">
        <v>0.82799999999999996</v>
      </c>
      <c r="I2" s="2">
        <v>0.72070000000000001</v>
      </c>
      <c r="J2" s="2">
        <v>0.78</v>
      </c>
      <c r="K2" s="2">
        <v>0.75360000000000005</v>
      </c>
      <c r="L2" s="2">
        <v>0.64970000000000006</v>
      </c>
      <c r="M2" s="2">
        <v>0.96679999999999999</v>
      </c>
      <c r="N2" s="2">
        <v>0.77280000000000004</v>
      </c>
      <c r="O2" s="2">
        <v>0.81789999999999996</v>
      </c>
      <c r="P2" s="2">
        <v>0.88180000000000003</v>
      </c>
      <c r="Q2" s="2">
        <v>0.78180000000000005</v>
      </c>
      <c r="R2" s="2">
        <v>0.77190000000000003</v>
      </c>
    </row>
    <row r="3" spans="1:18" x14ac:dyDescent="0.35">
      <c r="A3" s="2">
        <v>2</v>
      </c>
      <c r="B3" s="2" t="s">
        <v>73</v>
      </c>
      <c r="C3" s="2">
        <v>4</v>
      </c>
      <c r="D3" s="2" t="s">
        <v>29</v>
      </c>
      <c r="E3" s="2">
        <v>1</v>
      </c>
      <c r="F3" s="2">
        <v>1.1143000000000001</v>
      </c>
      <c r="G3" s="2">
        <v>0.94299999999999995</v>
      </c>
      <c r="H3" s="2">
        <v>0.95689999999999997</v>
      </c>
      <c r="I3" s="2">
        <v>0.88549999999999995</v>
      </c>
      <c r="J3" s="2">
        <v>0.93</v>
      </c>
      <c r="K3" s="2">
        <v>0.9446</v>
      </c>
      <c r="L3" s="2">
        <v>0.80089999999999995</v>
      </c>
      <c r="M3" s="2">
        <v>1.111</v>
      </c>
      <c r="N3" s="2">
        <v>0.88400000000000001</v>
      </c>
      <c r="O3" s="2">
        <v>0.99680000000000002</v>
      </c>
      <c r="P3" s="2">
        <v>1.1125</v>
      </c>
      <c r="Q3" s="2">
        <v>1.0091000000000001</v>
      </c>
      <c r="R3" s="2">
        <v>0.90100000000000002</v>
      </c>
    </row>
    <row r="4" spans="1:18" x14ac:dyDescent="0.35">
      <c r="A4" s="2">
        <v>3</v>
      </c>
      <c r="B4" s="2" t="s">
        <v>74</v>
      </c>
      <c r="C4" s="2">
        <v>2</v>
      </c>
      <c r="D4" s="2" t="s">
        <v>29</v>
      </c>
      <c r="E4" s="2">
        <v>0.92400000000000004</v>
      </c>
      <c r="F4" s="2">
        <v>0.87</v>
      </c>
      <c r="G4" s="2">
        <v>0.80740000000000001</v>
      </c>
      <c r="H4" s="2">
        <v>0.84379999999999999</v>
      </c>
      <c r="I4" s="2">
        <v>0.74390000000000001</v>
      </c>
      <c r="J4" s="2">
        <v>0.22559999999999999</v>
      </c>
      <c r="K4" s="2">
        <v>0.76039999999999996</v>
      </c>
      <c r="L4" s="2">
        <v>0.68689999999999996</v>
      </c>
      <c r="M4" s="2">
        <v>0.97050000000000003</v>
      </c>
      <c r="N4" s="2">
        <v>0.8841</v>
      </c>
      <c r="O4" s="2">
        <v>0.89380000000000004</v>
      </c>
      <c r="P4" s="2">
        <v>0.99</v>
      </c>
      <c r="Q4" s="2">
        <v>0.83009999999999995</v>
      </c>
      <c r="R4" s="2">
        <v>0.90359999999999996</v>
      </c>
    </row>
    <row r="5" spans="1:18" x14ac:dyDescent="0.35">
      <c r="A5" s="2">
        <v>4</v>
      </c>
      <c r="B5" s="2" t="s">
        <v>74</v>
      </c>
      <c r="C5" s="2">
        <v>4</v>
      </c>
      <c r="D5" s="2" t="s">
        <v>29</v>
      </c>
      <c r="E5" s="2">
        <v>1.0900000000000001</v>
      </c>
      <c r="F5" s="2">
        <v>1.0365</v>
      </c>
      <c r="G5" s="2">
        <v>0.89649999999999996</v>
      </c>
      <c r="H5" s="2">
        <v>0.9859</v>
      </c>
      <c r="I5" s="2">
        <v>0.84930000000000005</v>
      </c>
      <c r="J5" s="2">
        <v>0.91449999999999998</v>
      </c>
      <c r="K5" s="2">
        <v>0.90720000000000001</v>
      </c>
      <c r="L5" s="2">
        <v>0.84709999999999996</v>
      </c>
      <c r="M5" s="2">
        <v>1.1015999999999999</v>
      </c>
      <c r="N5" s="2">
        <v>0.97789999999999999</v>
      </c>
      <c r="O5" s="2">
        <v>1.1142000000000001</v>
      </c>
      <c r="P5" s="2">
        <v>1.0371999999999999</v>
      </c>
      <c r="Q5" s="2">
        <v>0.9597</v>
      </c>
      <c r="R5" s="2">
        <v>1.0761000000000001</v>
      </c>
    </row>
    <row r="6" spans="1:18" x14ac:dyDescent="0.35">
      <c r="A6" s="2">
        <v>5</v>
      </c>
      <c r="B6" s="2" t="s">
        <v>75</v>
      </c>
      <c r="C6" s="2">
        <v>2</v>
      </c>
      <c r="D6" s="2" t="s">
        <v>29</v>
      </c>
      <c r="E6" s="2">
        <v>0.8014</v>
      </c>
      <c r="F6" s="2">
        <v>0.61480000000000001</v>
      </c>
      <c r="G6" s="2">
        <v>0.57869999999999999</v>
      </c>
      <c r="H6" s="2">
        <v>0.65739999999999998</v>
      </c>
      <c r="I6" s="2">
        <v>0.50739999999999996</v>
      </c>
      <c r="J6" s="2">
        <v>0.62250000000000005</v>
      </c>
      <c r="K6" s="2">
        <v>0.59079999999999999</v>
      </c>
      <c r="L6" s="2">
        <v>0.56789999999999996</v>
      </c>
      <c r="M6" s="2">
        <v>0.86260000000000003</v>
      </c>
      <c r="N6" s="2">
        <v>0.7329</v>
      </c>
      <c r="O6" s="2">
        <v>0.73629999999999995</v>
      </c>
      <c r="P6" s="2">
        <v>0.81279999999999997</v>
      </c>
      <c r="Q6" s="2">
        <v>0.66069999999999995</v>
      </c>
      <c r="R6" s="2">
        <v>0.73199999999999998</v>
      </c>
    </row>
    <row r="7" spans="1:18" x14ac:dyDescent="0.35">
      <c r="A7" s="2">
        <v>6</v>
      </c>
      <c r="B7" s="2" t="s">
        <v>75</v>
      </c>
      <c r="C7" s="2">
        <v>4</v>
      </c>
      <c r="D7" s="2" t="s">
        <v>29</v>
      </c>
      <c r="E7" s="2">
        <v>0.94589999999999996</v>
      </c>
      <c r="F7" s="2">
        <v>0.92549999999999999</v>
      </c>
      <c r="G7" s="2">
        <v>0.89770000000000005</v>
      </c>
      <c r="H7" s="2">
        <v>0.94030000000000002</v>
      </c>
      <c r="I7" s="2">
        <v>0.78620000000000001</v>
      </c>
      <c r="J7" s="2">
        <v>0.83540000000000003</v>
      </c>
      <c r="K7" s="2">
        <v>0.85880000000000001</v>
      </c>
      <c r="L7" s="2">
        <v>0.80349999999999999</v>
      </c>
      <c r="M7" s="2">
        <v>1.0217000000000001</v>
      </c>
      <c r="N7" s="2">
        <v>0.87729999999999997</v>
      </c>
      <c r="O7" s="2">
        <v>1.0407999999999999</v>
      </c>
      <c r="P7" s="2">
        <v>0.94399999999999995</v>
      </c>
      <c r="Q7" s="2">
        <v>0.9214</v>
      </c>
      <c r="R7" s="2">
        <v>0.96120000000000005</v>
      </c>
    </row>
    <row r="8" spans="1:18" x14ac:dyDescent="0.35">
      <c r="A8" s="2">
        <v>7</v>
      </c>
      <c r="B8" s="2" t="s">
        <v>19</v>
      </c>
      <c r="C8" s="2">
        <v>0</v>
      </c>
      <c r="D8" s="2" t="s">
        <v>19</v>
      </c>
      <c r="E8" s="2">
        <v>0.9829</v>
      </c>
      <c r="F8" s="2">
        <v>0.93200000000000005</v>
      </c>
      <c r="G8" s="2">
        <v>0.89470000000000005</v>
      </c>
      <c r="H8" s="2">
        <v>0.97340000000000004</v>
      </c>
      <c r="I8" s="2">
        <v>0.75700000000000001</v>
      </c>
      <c r="J8" s="2">
        <v>0.88190000000000002</v>
      </c>
      <c r="K8" s="2">
        <v>0.86319999999999997</v>
      </c>
      <c r="L8" s="2">
        <v>0.85329999999999995</v>
      </c>
      <c r="M8" s="2">
        <v>0.98919999999999997</v>
      </c>
      <c r="N8" s="2">
        <v>0.89159999999999995</v>
      </c>
      <c r="O8" s="2">
        <v>0.92630000000000001</v>
      </c>
      <c r="P8" s="2">
        <v>0.91400000000000003</v>
      </c>
      <c r="Q8" s="2">
        <v>0.91169999999999995</v>
      </c>
      <c r="R8" s="2">
        <v>0.94489999999999996</v>
      </c>
    </row>
    <row r="9" spans="1:18" x14ac:dyDescent="0.35">
      <c r="A9" s="2">
        <v>8</v>
      </c>
      <c r="B9" s="2" t="s">
        <v>76</v>
      </c>
      <c r="C9" s="2">
        <v>4</v>
      </c>
      <c r="D9" s="2" t="s">
        <v>29</v>
      </c>
      <c r="E9" s="2">
        <v>1.0842000000000001</v>
      </c>
      <c r="F9" s="2">
        <v>1.3048999999999999</v>
      </c>
      <c r="G9" s="2">
        <v>1.042</v>
      </c>
      <c r="H9" s="2">
        <v>1.1759999999999999</v>
      </c>
      <c r="I9" s="2">
        <v>1.0463</v>
      </c>
      <c r="J9" s="2">
        <v>0.97640000000000005</v>
      </c>
      <c r="K9" s="2">
        <v>0.94389999999999996</v>
      </c>
      <c r="L9" s="2">
        <v>1.0187999999999999</v>
      </c>
      <c r="M9" s="2">
        <v>1.1728000000000001</v>
      </c>
      <c r="N9" s="2">
        <v>1.0244</v>
      </c>
      <c r="O9" s="2">
        <v>1.411</v>
      </c>
      <c r="P9" s="2">
        <v>1.0626</v>
      </c>
      <c r="Q9" s="2">
        <v>1.1409</v>
      </c>
      <c r="R9" s="2">
        <v>1.1112</v>
      </c>
    </row>
    <row r="10" spans="1:18" x14ac:dyDescent="0.35">
      <c r="A10" s="2">
        <v>9</v>
      </c>
      <c r="B10" s="2" t="s">
        <v>76</v>
      </c>
      <c r="C10" s="2">
        <v>2</v>
      </c>
      <c r="D10" s="2" t="s">
        <v>29</v>
      </c>
      <c r="E10" s="2">
        <v>0.79059999999999997</v>
      </c>
      <c r="F10" s="2">
        <v>0.78190000000000004</v>
      </c>
      <c r="G10" s="2">
        <v>0.76470000000000005</v>
      </c>
      <c r="H10" s="2">
        <v>0.71289999999999998</v>
      </c>
      <c r="I10" s="2">
        <v>0.59319999999999995</v>
      </c>
      <c r="J10" s="2">
        <v>0.74380000000000002</v>
      </c>
      <c r="K10" s="2">
        <v>0.69930000000000003</v>
      </c>
      <c r="L10" s="2">
        <v>0.70950000000000002</v>
      </c>
      <c r="M10" s="2">
        <v>0.95299999999999996</v>
      </c>
      <c r="N10" s="2">
        <v>0.84119999999999995</v>
      </c>
      <c r="O10" s="2">
        <v>0.84589999999999999</v>
      </c>
      <c r="P10" s="2">
        <v>0.82720000000000005</v>
      </c>
      <c r="Q10" s="2">
        <v>0.73880000000000001</v>
      </c>
      <c r="R10" s="2">
        <v>0.7651</v>
      </c>
    </row>
    <row r="11" spans="1:18" x14ac:dyDescent="0.35">
      <c r="A11" s="2">
        <v>10</v>
      </c>
      <c r="B11" s="2" t="s">
        <v>77</v>
      </c>
      <c r="C11" s="2">
        <v>4</v>
      </c>
      <c r="D11" s="2" t="s">
        <v>29</v>
      </c>
      <c r="E11" s="2">
        <v>0.98</v>
      </c>
      <c r="F11" s="2">
        <v>0.92649999999999999</v>
      </c>
      <c r="G11" s="2">
        <v>0.84640000000000004</v>
      </c>
      <c r="H11" s="2">
        <v>0.84279999999999999</v>
      </c>
      <c r="I11" s="2">
        <v>0.78149999999999997</v>
      </c>
      <c r="J11" s="2">
        <v>0.89739999999999998</v>
      </c>
      <c r="K11" s="2">
        <v>0.70620000000000005</v>
      </c>
      <c r="L11" s="2">
        <v>0.84399999999999997</v>
      </c>
      <c r="M11" s="2">
        <v>1.0328999999999999</v>
      </c>
      <c r="N11" s="2">
        <v>0.89390000000000003</v>
      </c>
      <c r="O11" s="2">
        <v>0.94899999999999995</v>
      </c>
      <c r="P11" s="2">
        <v>0.97560000000000002</v>
      </c>
      <c r="Q11" s="2">
        <v>0.8589</v>
      </c>
      <c r="R11" s="2">
        <v>0.97219999999999995</v>
      </c>
    </row>
    <row r="12" spans="1:18" x14ac:dyDescent="0.35">
      <c r="A12" s="2">
        <v>11</v>
      </c>
      <c r="B12" s="2" t="s">
        <v>77</v>
      </c>
      <c r="C12" s="2">
        <v>2</v>
      </c>
      <c r="D12" s="2" t="s">
        <v>29</v>
      </c>
      <c r="E12" s="2">
        <v>0.77300000000000002</v>
      </c>
      <c r="F12" s="2">
        <v>0.72399999999999998</v>
      </c>
      <c r="G12" s="2">
        <v>0.62380000000000002</v>
      </c>
      <c r="H12" s="2">
        <v>0.66369999999999996</v>
      </c>
      <c r="I12" s="2">
        <v>0.58830000000000005</v>
      </c>
      <c r="J12" s="2">
        <v>0.74260000000000004</v>
      </c>
      <c r="K12" s="2">
        <v>0.4909</v>
      </c>
      <c r="L12" s="2">
        <v>0.54700000000000004</v>
      </c>
      <c r="M12" s="2">
        <v>0.87639999999999996</v>
      </c>
      <c r="N12" s="2">
        <v>0.73960000000000004</v>
      </c>
      <c r="O12" s="2">
        <v>0.78380000000000005</v>
      </c>
      <c r="P12" s="2">
        <v>0.8488</v>
      </c>
      <c r="Q12" s="2">
        <v>0.68940000000000001</v>
      </c>
      <c r="R12" s="2">
        <v>0.74429999999999996</v>
      </c>
    </row>
    <row r="13" spans="1:18" x14ac:dyDescent="0.35">
      <c r="A13" s="2">
        <v>13</v>
      </c>
      <c r="B13" s="2" t="s">
        <v>73</v>
      </c>
      <c r="C13" s="2">
        <v>2</v>
      </c>
      <c r="D13" s="2" t="s">
        <v>29</v>
      </c>
      <c r="E13" s="2">
        <v>0.98329999999999995</v>
      </c>
      <c r="F13" s="2">
        <v>0.87409999999999999</v>
      </c>
      <c r="G13" s="2">
        <v>0.72529999999999994</v>
      </c>
      <c r="H13" s="2">
        <v>0.76600000000000001</v>
      </c>
      <c r="I13" s="2">
        <v>0.69669999999999999</v>
      </c>
      <c r="J13" s="2">
        <v>0.79330000000000001</v>
      </c>
      <c r="K13" s="2">
        <v>0.73329999999999995</v>
      </c>
      <c r="L13" s="2">
        <v>0.68149999999999999</v>
      </c>
      <c r="M13" s="2">
        <v>0.90949999999999998</v>
      </c>
      <c r="N13" s="2">
        <v>0.85050000000000003</v>
      </c>
      <c r="O13" s="2">
        <v>0.83930000000000005</v>
      </c>
      <c r="P13" s="2">
        <v>0.87639999999999996</v>
      </c>
      <c r="Q13" s="2">
        <v>0.84470000000000001</v>
      </c>
      <c r="R13" s="2">
        <v>0.78080000000000005</v>
      </c>
    </row>
    <row r="14" spans="1:18" x14ac:dyDescent="0.35">
      <c r="A14" s="2">
        <v>14</v>
      </c>
      <c r="B14" s="2" t="s">
        <v>73</v>
      </c>
      <c r="C14" s="2">
        <v>4</v>
      </c>
      <c r="D14" s="2" t="s">
        <v>78</v>
      </c>
      <c r="E14" s="2">
        <v>0.72309999999999997</v>
      </c>
      <c r="F14" s="2">
        <v>0.52680000000000005</v>
      </c>
      <c r="G14" s="2">
        <v>0.60670000000000002</v>
      </c>
      <c r="H14" s="2">
        <v>0.53180000000000005</v>
      </c>
      <c r="I14" s="2">
        <v>0.42530000000000001</v>
      </c>
      <c r="J14" s="2">
        <v>0.55149999999999999</v>
      </c>
      <c r="K14" s="2">
        <v>0.45639999999999997</v>
      </c>
      <c r="L14" s="2">
        <v>0.52</v>
      </c>
      <c r="M14" s="2">
        <v>1.1221000000000001</v>
      </c>
      <c r="N14" s="2">
        <v>0.94769999999999999</v>
      </c>
      <c r="O14" s="2">
        <v>0.71</v>
      </c>
      <c r="P14" s="2">
        <v>1.2277</v>
      </c>
      <c r="Q14" s="2">
        <v>0.6603</v>
      </c>
      <c r="R14" s="2">
        <v>0.58989999999999998</v>
      </c>
    </row>
    <row r="15" spans="1:18" x14ac:dyDescent="0.35">
      <c r="A15" s="2">
        <v>15</v>
      </c>
      <c r="B15" s="2" t="s">
        <v>74</v>
      </c>
      <c r="C15" s="2">
        <v>2</v>
      </c>
      <c r="D15" s="2" t="s">
        <v>24</v>
      </c>
      <c r="E15" s="2">
        <v>0.373</v>
      </c>
      <c r="F15" s="2">
        <v>0.66800000000000004</v>
      </c>
      <c r="G15" s="2">
        <v>0.55410000000000004</v>
      </c>
      <c r="H15" s="2">
        <v>0.55149999999999999</v>
      </c>
      <c r="I15" s="2">
        <v>0.30819999999999997</v>
      </c>
      <c r="J15" s="2">
        <v>0.62909999999999999</v>
      </c>
      <c r="K15" s="2">
        <v>0.54400000000000004</v>
      </c>
      <c r="L15" s="2">
        <v>0.56210000000000004</v>
      </c>
      <c r="M15" s="2">
        <v>0.8498</v>
      </c>
      <c r="N15" s="2">
        <v>0.73719999999999997</v>
      </c>
      <c r="O15" s="2">
        <v>0.73070000000000002</v>
      </c>
      <c r="P15" s="2">
        <v>0.85329999999999995</v>
      </c>
      <c r="Q15" s="2">
        <v>0.64049999999999996</v>
      </c>
      <c r="R15" s="2">
        <v>0.64780000000000004</v>
      </c>
    </row>
    <row r="16" spans="1:18" x14ac:dyDescent="0.35">
      <c r="A16" s="2">
        <v>16</v>
      </c>
      <c r="B16" s="2" t="s">
        <v>74</v>
      </c>
      <c r="C16" s="2">
        <v>4</v>
      </c>
      <c r="D16" s="2" t="s">
        <v>24</v>
      </c>
      <c r="E16" s="2">
        <v>0.59189999999999998</v>
      </c>
      <c r="F16" s="2">
        <v>0.61299999999999999</v>
      </c>
      <c r="G16" s="2">
        <v>0.49669999999999997</v>
      </c>
      <c r="H16" s="2">
        <v>0.49940000000000001</v>
      </c>
      <c r="I16" s="2">
        <v>0.38740000000000002</v>
      </c>
      <c r="J16" s="2">
        <v>0.59050000000000002</v>
      </c>
      <c r="K16" s="2">
        <v>0.56950000000000001</v>
      </c>
      <c r="L16" s="2">
        <v>0.59399999999999997</v>
      </c>
      <c r="M16" s="2">
        <v>0.85619999999999996</v>
      </c>
      <c r="N16" s="2">
        <v>0.70399999999999996</v>
      </c>
      <c r="O16" s="2">
        <v>0.64059999999999995</v>
      </c>
      <c r="P16" s="2">
        <v>0.82210000000000005</v>
      </c>
      <c r="Q16" s="2">
        <v>0.60070000000000001</v>
      </c>
      <c r="R16" s="2">
        <v>0.63639999999999997</v>
      </c>
    </row>
    <row r="17" spans="1:18" x14ac:dyDescent="0.35">
      <c r="A17" s="2">
        <v>17</v>
      </c>
      <c r="B17" s="2" t="s">
        <v>75</v>
      </c>
      <c r="C17" s="2">
        <v>2</v>
      </c>
      <c r="D17" s="2" t="s">
        <v>29</v>
      </c>
      <c r="E17" s="2">
        <v>0.80210000000000004</v>
      </c>
      <c r="F17" s="2">
        <v>0.70030000000000003</v>
      </c>
      <c r="G17" s="2">
        <v>0.51480000000000004</v>
      </c>
      <c r="H17" s="2">
        <v>0.59460000000000002</v>
      </c>
      <c r="I17" s="2">
        <v>0.51690000000000003</v>
      </c>
      <c r="J17" s="2">
        <v>0.62580000000000002</v>
      </c>
      <c r="K17" s="2">
        <v>0.57979999999999998</v>
      </c>
      <c r="L17" s="2">
        <v>0.60199999999999998</v>
      </c>
      <c r="M17" s="2">
        <v>0.84109999999999996</v>
      </c>
      <c r="N17" s="2">
        <v>0.75309999999999999</v>
      </c>
      <c r="O17" s="2">
        <v>0.72740000000000005</v>
      </c>
      <c r="P17" s="2">
        <v>0.86040000000000005</v>
      </c>
      <c r="Q17" s="2">
        <v>0.64080000000000004</v>
      </c>
      <c r="R17" s="2">
        <v>0.69289999999999996</v>
      </c>
    </row>
    <row r="18" spans="1:18" x14ac:dyDescent="0.35">
      <c r="A18" s="2">
        <v>18</v>
      </c>
      <c r="B18" s="2" t="s">
        <v>75</v>
      </c>
      <c r="C18" s="2">
        <v>4</v>
      </c>
      <c r="D18" s="2" t="s">
        <v>29</v>
      </c>
      <c r="E18" s="2">
        <v>0.90529999999999999</v>
      </c>
      <c r="F18" s="2">
        <v>0.74109999999999998</v>
      </c>
      <c r="G18" s="2">
        <v>0.59330000000000005</v>
      </c>
      <c r="H18" s="2">
        <v>0.67200000000000004</v>
      </c>
      <c r="I18" s="2">
        <v>0.52170000000000005</v>
      </c>
      <c r="J18" s="2">
        <v>0.68579999999999997</v>
      </c>
      <c r="K18" s="2">
        <v>0.64449999999999996</v>
      </c>
      <c r="L18" s="2">
        <v>0.70469999999999999</v>
      </c>
      <c r="M18" s="2">
        <v>0.91990000000000005</v>
      </c>
      <c r="N18" s="2">
        <v>0.80910000000000004</v>
      </c>
      <c r="O18" s="2">
        <v>0.76290000000000002</v>
      </c>
      <c r="P18" s="2">
        <v>0.91810000000000003</v>
      </c>
      <c r="Q18" s="2">
        <v>0.70369999999999999</v>
      </c>
      <c r="R18" s="2">
        <v>0.77190000000000003</v>
      </c>
    </row>
    <row r="19" spans="1:18" x14ac:dyDescent="0.35">
      <c r="A19" s="2">
        <v>19</v>
      </c>
      <c r="B19" s="2" t="s">
        <v>19</v>
      </c>
      <c r="C19" s="2">
        <v>0</v>
      </c>
      <c r="D19" s="2" t="s">
        <v>19</v>
      </c>
      <c r="E19" s="2">
        <v>0.76049999999999995</v>
      </c>
      <c r="F19" s="2">
        <v>0.73009999999999997</v>
      </c>
      <c r="G19" s="2">
        <v>0.59309999999999996</v>
      </c>
      <c r="H19" s="2">
        <v>0.64400000000000002</v>
      </c>
      <c r="I19" s="2">
        <v>0.46639999999999998</v>
      </c>
      <c r="J19" s="2">
        <v>0.6472</v>
      </c>
      <c r="K19" s="2">
        <v>0.61219999999999997</v>
      </c>
      <c r="L19" s="2">
        <v>0.62160000000000004</v>
      </c>
      <c r="M19" s="2">
        <v>0.85419999999999996</v>
      </c>
      <c r="N19" s="2">
        <v>0.73809999999999998</v>
      </c>
      <c r="O19" s="2">
        <v>0.72260000000000002</v>
      </c>
      <c r="P19" s="2">
        <v>0.85589999999999999</v>
      </c>
      <c r="Q19" s="2">
        <v>0.68289999999999995</v>
      </c>
      <c r="R19" s="2">
        <v>0.71409999999999996</v>
      </c>
    </row>
    <row r="20" spans="1:18" x14ac:dyDescent="0.35">
      <c r="A20" s="2">
        <v>20</v>
      </c>
      <c r="B20" s="2" t="s">
        <v>76</v>
      </c>
      <c r="C20" s="2">
        <v>4</v>
      </c>
      <c r="D20" s="2" t="s">
        <v>79</v>
      </c>
      <c r="E20" s="2">
        <v>0.68540000000000001</v>
      </c>
      <c r="F20" s="2">
        <v>0.66080000000000005</v>
      </c>
      <c r="G20" s="2">
        <v>0.55820000000000003</v>
      </c>
      <c r="H20" s="2">
        <v>0.63270000000000004</v>
      </c>
      <c r="I20" s="2">
        <v>0.5978</v>
      </c>
      <c r="J20" s="2">
        <v>0.6139</v>
      </c>
      <c r="K20" s="2">
        <v>0.55149999999999999</v>
      </c>
      <c r="L20" s="2">
        <v>0.6109</v>
      </c>
      <c r="M20" s="2">
        <v>0.73529999999999995</v>
      </c>
      <c r="N20" s="2">
        <v>0.79159999999999997</v>
      </c>
      <c r="O20" s="2">
        <v>0.6573</v>
      </c>
      <c r="P20" s="2">
        <v>0.82230000000000003</v>
      </c>
      <c r="Q20" s="2">
        <v>0.56000000000000005</v>
      </c>
      <c r="R20" s="2">
        <v>0.77649999999999997</v>
      </c>
    </row>
    <row r="21" spans="1:18" x14ac:dyDescent="0.35">
      <c r="A21" s="2">
        <v>21</v>
      </c>
      <c r="B21" s="2" t="s">
        <v>76</v>
      </c>
      <c r="C21" s="2">
        <v>2</v>
      </c>
      <c r="D21" s="2" t="s">
        <v>24</v>
      </c>
      <c r="E21" s="2">
        <v>0.70809999999999995</v>
      </c>
      <c r="F21" s="2">
        <v>0.53300000000000003</v>
      </c>
      <c r="G21" s="2">
        <v>0.43390000000000001</v>
      </c>
      <c r="H21" s="2">
        <v>0.53259999999999996</v>
      </c>
      <c r="I21" s="2">
        <v>0.34239999999999998</v>
      </c>
      <c r="J21" s="2">
        <v>0.52590000000000003</v>
      </c>
      <c r="K21" s="2">
        <v>0.38529999999999998</v>
      </c>
      <c r="L21" s="2">
        <v>0.4279</v>
      </c>
      <c r="M21" s="2">
        <v>0.77049999999999996</v>
      </c>
      <c r="N21" s="2">
        <v>0.69750000000000001</v>
      </c>
      <c r="O21" s="2">
        <v>0.63500000000000001</v>
      </c>
      <c r="P21" s="2">
        <v>0.73880000000000001</v>
      </c>
      <c r="Q21" s="2">
        <v>0.44579999999999997</v>
      </c>
      <c r="R21" s="2">
        <v>0.59260000000000002</v>
      </c>
    </row>
    <row r="22" spans="1:18" x14ac:dyDescent="0.35">
      <c r="A22" s="2">
        <v>22</v>
      </c>
      <c r="B22" s="2" t="s">
        <v>77</v>
      </c>
      <c r="C22" s="2">
        <v>4</v>
      </c>
      <c r="D22" s="2" t="s">
        <v>29</v>
      </c>
      <c r="E22" s="2">
        <v>0.85040000000000004</v>
      </c>
      <c r="F22" s="2">
        <v>0.74150000000000005</v>
      </c>
      <c r="G22" s="2">
        <v>0.57769999999999999</v>
      </c>
      <c r="H22" s="2">
        <v>0.6643</v>
      </c>
      <c r="I22" s="2">
        <v>0.54790000000000005</v>
      </c>
      <c r="J22" s="2">
        <v>0.6694</v>
      </c>
      <c r="K22" s="2">
        <v>0.49980000000000002</v>
      </c>
      <c r="L22" s="2">
        <v>0.71940000000000004</v>
      </c>
      <c r="M22" s="2">
        <v>0.97130000000000005</v>
      </c>
      <c r="N22" s="2">
        <v>0.78320000000000001</v>
      </c>
      <c r="O22" s="2">
        <v>0.76400000000000001</v>
      </c>
      <c r="P22" s="2">
        <v>0.93759999999999999</v>
      </c>
      <c r="Q22" s="2">
        <v>0.70569999999999999</v>
      </c>
      <c r="R22" s="2">
        <v>0.755</v>
      </c>
    </row>
    <row r="23" spans="1:18" x14ac:dyDescent="0.35">
      <c r="A23" s="2">
        <v>23</v>
      </c>
      <c r="B23" s="2" t="s">
        <v>77</v>
      </c>
      <c r="C23" s="2">
        <v>2</v>
      </c>
      <c r="D23" s="2" t="s">
        <v>29</v>
      </c>
      <c r="E23" s="2">
        <v>0.77470000000000006</v>
      </c>
      <c r="F23" s="2">
        <v>0.71509999999999996</v>
      </c>
      <c r="G23" s="2">
        <v>0.5403</v>
      </c>
      <c r="H23" s="2">
        <v>0.65920000000000001</v>
      </c>
      <c r="I23" s="2">
        <v>0.56859999999999999</v>
      </c>
      <c r="J23" s="2">
        <v>0.69289999999999996</v>
      </c>
      <c r="K23" s="2">
        <v>0.45229999999999998</v>
      </c>
      <c r="L23" s="2">
        <v>0.65139999999999998</v>
      </c>
      <c r="M23" s="2">
        <v>0.91700000000000004</v>
      </c>
      <c r="N23" s="2">
        <v>0.75680000000000003</v>
      </c>
      <c r="O23" s="2">
        <v>0.78080000000000005</v>
      </c>
      <c r="P23" s="2">
        <v>0.88519999999999999</v>
      </c>
      <c r="Q23" s="2">
        <v>0.6774</v>
      </c>
      <c r="R23" s="2">
        <v>0.73750000000000004</v>
      </c>
    </row>
    <row r="24" spans="1:18" x14ac:dyDescent="0.35">
      <c r="A24" s="2">
        <v>25</v>
      </c>
      <c r="B24" s="2" t="s">
        <v>73</v>
      </c>
      <c r="C24" s="2">
        <v>2</v>
      </c>
      <c r="D24" s="2" t="s">
        <v>29</v>
      </c>
      <c r="E24" s="2">
        <v>0.84950000000000003</v>
      </c>
      <c r="F24" s="2">
        <v>0.76680000000000004</v>
      </c>
      <c r="G24" s="2">
        <v>0.65810000000000002</v>
      </c>
      <c r="H24" s="2">
        <v>0.74670000000000003</v>
      </c>
      <c r="I24" s="2">
        <v>0.66239999999999999</v>
      </c>
      <c r="J24" s="2">
        <v>0.72260000000000002</v>
      </c>
      <c r="K24" s="2">
        <v>0.65820000000000001</v>
      </c>
      <c r="L24" s="2">
        <v>0.61929999999999996</v>
      </c>
      <c r="M24" s="2">
        <v>0.88200000000000001</v>
      </c>
      <c r="N24" s="2">
        <v>0.80600000000000005</v>
      </c>
      <c r="O24" s="2">
        <v>0.8296</v>
      </c>
      <c r="P24" s="2">
        <v>0.84240000000000004</v>
      </c>
      <c r="Q24" s="2">
        <v>0.73670000000000002</v>
      </c>
      <c r="R24" s="2">
        <v>0.74519999999999997</v>
      </c>
    </row>
    <row r="25" spans="1:18" x14ac:dyDescent="0.35">
      <c r="A25" s="2">
        <v>26</v>
      </c>
      <c r="B25" s="2" t="s">
        <v>73</v>
      </c>
      <c r="C25" s="2">
        <v>4</v>
      </c>
      <c r="D25" s="2" t="s">
        <v>29</v>
      </c>
      <c r="E25" s="2">
        <v>0.66500000000000004</v>
      </c>
      <c r="F25" s="2">
        <v>0.56920000000000004</v>
      </c>
      <c r="G25" s="2">
        <v>0.47920000000000001</v>
      </c>
      <c r="H25" s="2">
        <v>0.54779999999999995</v>
      </c>
      <c r="I25" s="2">
        <v>0.33500000000000002</v>
      </c>
      <c r="J25" s="2">
        <v>0.65539999999999998</v>
      </c>
      <c r="K25" s="2">
        <v>0.4985</v>
      </c>
      <c r="L25" s="2">
        <v>0.26800000000000002</v>
      </c>
      <c r="M25" s="2">
        <v>0.69740000000000002</v>
      </c>
      <c r="N25" s="2">
        <v>0.66010000000000002</v>
      </c>
      <c r="O25" s="2">
        <v>0.70979999999999999</v>
      </c>
      <c r="P25" s="2">
        <v>0.75039999999999996</v>
      </c>
      <c r="Q25" s="2">
        <v>0.55989999999999995</v>
      </c>
      <c r="R25" s="2">
        <v>0.71479999999999999</v>
      </c>
    </row>
    <row r="26" spans="1:18" x14ac:dyDescent="0.35">
      <c r="A26" s="2">
        <v>27</v>
      </c>
      <c r="B26" s="2" t="s">
        <v>74</v>
      </c>
      <c r="C26" s="2">
        <v>2</v>
      </c>
      <c r="D26" s="2" t="s">
        <v>24</v>
      </c>
      <c r="E26" s="2">
        <v>0.40839999999999999</v>
      </c>
      <c r="F26" s="2">
        <v>0.66759999999999997</v>
      </c>
      <c r="G26" s="2">
        <v>0.52629999999999999</v>
      </c>
      <c r="H26" s="2">
        <v>0.57420000000000004</v>
      </c>
      <c r="I26" s="2">
        <v>0.437</v>
      </c>
      <c r="J26" s="2">
        <v>0.37719999999999998</v>
      </c>
      <c r="K26" s="2">
        <v>0.50049999999999994</v>
      </c>
      <c r="L26" s="2">
        <v>0.42</v>
      </c>
      <c r="M26" s="2">
        <v>0.84740000000000004</v>
      </c>
      <c r="N26" s="2">
        <v>0.75580000000000003</v>
      </c>
      <c r="O26" s="2">
        <v>0.71440000000000003</v>
      </c>
      <c r="P26" s="2">
        <v>0.88639999999999997</v>
      </c>
      <c r="Q26" s="2">
        <v>0.60940000000000005</v>
      </c>
      <c r="R26" s="2">
        <v>0.61529999999999996</v>
      </c>
    </row>
    <row r="27" spans="1:18" x14ac:dyDescent="0.35">
      <c r="A27" s="2">
        <v>28</v>
      </c>
      <c r="B27" s="2" t="s">
        <v>74</v>
      </c>
      <c r="C27" s="2">
        <v>4</v>
      </c>
      <c r="D27" s="2" t="s">
        <v>78</v>
      </c>
      <c r="E27" s="2">
        <v>0.70340000000000003</v>
      </c>
      <c r="F27" s="2">
        <v>0.75629999999999997</v>
      </c>
      <c r="G27" s="2">
        <v>0.67210000000000003</v>
      </c>
      <c r="H27" s="2">
        <v>0.68769999999999998</v>
      </c>
      <c r="I27" s="2">
        <v>0.53539999999999999</v>
      </c>
      <c r="J27" s="2">
        <v>0.70240000000000002</v>
      </c>
      <c r="K27" s="2">
        <v>0.66190000000000004</v>
      </c>
      <c r="L27" s="2">
        <v>0.73540000000000005</v>
      </c>
      <c r="M27" s="2">
        <v>0.93669999999999998</v>
      </c>
      <c r="N27" s="2">
        <v>0.74270000000000003</v>
      </c>
      <c r="O27" s="2">
        <v>0.78639999999999999</v>
      </c>
      <c r="P27" s="2">
        <v>0.94220000000000004</v>
      </c>
      <c r="Q27" s="2">
        <v>0.76290000000000002</v>
      </c>
      <c r="R27" s="2">
        <v>0.81079999999999997</v>
      </c>
    </row>
    <row r="28" spans="1:18" x14ac:dyDescent="0.35">
      <c r="A28" s="2">
        <v>29</v>
      </c>
      <c r="B28" s="2" t="s">
        <v>75</v>
      </c>
      <c r="C28" s="2">
        <v>2</v>
      </c>
      <c r="D28" s="2" t="s">
        <v>29</v>
      </c>
      <c r="E28" s="2">
        <v>0.77239999999999998</v>
      </c>
      <c r="F28" s="2">
        <v>0.5665</v>
      </c>
      <c r="G28" s="2">
        <v>0.46879999999999999</v>
      </c>
      <c r="H28" s="2">
        <v>0.53959999999999997</v>
      </c>
      <c r="I28" s="2">
        <v>0.46629999999999999</v>
      </c>
      <c r="J28" s="2">
        <v>0.57040000000000002</v>
      </c>
      <c r="K28" s="2">
        <v>0.48820000000000002</v>
      </c>
      <c r="L28" s="2">
        <v>0.44890000000000002</v>
      </c>
      <c r="M28" s="2">
        <v>0.8226</v>
      </c>
      <c r="N28" s="2">
        <v>0.75219999999999998</v>
      </c>
      <c r="O28" s="2">
        <v>0.68730000000000002</v>
      </c>
      <c r="P28" s="2">
        <v>0.84340000000000004</v>
      </c>
      <c r="Q28" s="2">
        <v>0.56489999999999996</v>
      </c>
      <c r="R28" s="2">
        <v>0.63319999999999999</v>
      </c>
    </row>
    <row r="29" spans="1:18" x14ac:dyDescent="0.35">
      <c r="A29" s="2">
        <v>30</v>
      </c>
      <c r="B29" s="2" t="s">
        <v>75</v>
      </c>
      <c r="C29" s="2">
        <v>4</v>
      </c>
      <c r="D29" s="2" t="s">
        <v>78</v>
      </c>
      <c r="E29" s="2">
        <v>1.238</v>
      </c>
      <c r="F29" s="2">
        <v>0.99870000000000003</v>
      </c>
      <c r="G29" s="2">
        <v>1.0185999999999999</v>
      </c>
      <c r="H29" s="2">
        <v>1.1329</v>
      </c>
      <c r="I29" s="2">
        <v>0.99239999999999995</v>
      </c>
      <c r="J29" s="2">
        <v>0.97550000000000003</v>
      </c>
      <c r="K29" s="2">
        <v>0.98709999999999998</v>
      </c>
      <c r="L29" s="2">
        <v>0.93210000000000004</v>
      </c>
      <c r="M29" s="2">
        <v>1.2687999999999999</v>
      </c>
      <c r="N29" s="2">
        <v>1.355</v>
      </c>
      <c r="O29" s="2">
        <v>1.3424</v>
      </c>
      <c r="P29" s="2">
        <v>1.1871</v>
      </c>
      <c r="Q29" s="2">
        <v>1.1092</v>
      </c>
      <c r="R29" s="2">
        <v>1.0403</v>
      </c>
    </row>
    <row r="30" spans="1:18" x14ac:dyDescent="0.35">
      <c r="A30" s="2">
        <v>31</v>
      </c>
      <c r="B30" s="2" t="s">
        <v>19</v>
      </c>
      <c r="C30" s="2">
        <v>0</v>
      </c>
      <c r="D30" s="2" t="s">
        <v>19</v>
      </c>
      <c r="E30" s="2">
        <v>1.0923</v>
      </c>
      <c r="F30" s="2">
        <v>1.0430999999999999</v>
      </c>
      <c r="G30" s="2">
        <v>0.90310000000000001</v>
      </c>
      <c r="H30" s="2">
        <v>1.0246</v>
      </c>
      <c r="I30" s="2">
        <v>0.91749999999999998</v>
      </c>
      <c r="J30" s="2">
        <v>0.84470000000000001</v>
      </c>
      <c r="K30" s="2">
        <v>0.92820000000000003</v>
      </c>
      <c r="L30" s="2">
        <v>0.83550000000000002</v>
      </c>
      <c r="M30" s="2">
        <v>0.96870000000000001</v>
      </c>
      <c r="N30" s="2">
        <v>0.89270000000000005</v>
      </c>
      <c r="O30" s="2">
        <v>0.93630000000000002</v>
      </c>
      <c r="P30" s="2">
        <v>0.97009999999999996</v>
      </c>
      <c r="Q30" s="2">
        <v>0.98619999999999997</v>
      </c>
      <c r="R30" s="2">
        <v>0.97460000000000002</v>
      </c>
    </row>
    <row r="31" spans="1:18" x14ac:dyDescent="0.35">
      <c r="A31" s="2">
        <v>32</v>
      </c>
      <c r="B31" s="2" t="s">
        <v>76</v>
      </c>
      <c r="C31" s="2">
        <v>4</v>
      </c>
      <c r="D31" s="2" t="s">
        <v>29</v>
      </c>
      <c r="E31" s="2">
        <v>0.89159999999999995</v>
      </c>
      <c r="F31" s="2">
        <v>0.79039999999999999</v>
      </c>
      <c r="G31" s="2">
        <v>0.68300000000000005</v>
      </c>
      <c r="H31" s="2">
        <v>0.75509999999999999</v>
      </c>
      <c r="I31" s="2">
        <v>0.70989999999999998</v>
      </c>
      <c r="J31" s="2">
        <v>0.68940000000000001</v>
      </c>
      <c r="K31" s="2">
        <v>0.66400000000000003</v>
      </c>
      <c r="L31" s="2">
        <v>0.75270000000000004</v>
      </c>
      <c r="M31" s="2">
        <v>0.89419999999999999</v>
      </c>
      <c r="N31" s="2">
        <v>0.77059999999999995</v>
      </c>
      <c r="O31" s="2">
        <v>0.80310000000000004</v>
      </c>
      <c r="P31" s="2">
        <v>0.92390000000000005</v>
      </c>
      <c r="Q31" s="2">
        <v>0.78520000000000001</v>
      </c>
      <c r="R31" s="2">
        <v>0.81479999999999997</v>
      </c>
    </row>
    <row r="32" spans="1:18" x14ac:dyDescent="0.35">
      <c r="A32" s="2">
        <v>33</v>
      </c>
      <c r="B32" s="2" t="s">
        <v>76</v>
      </c>
      <c r="C32" s="2">
        <v>2</v>
      </c>
      <c r="D32" s="2" t="s">
        <v>29</v>
      </c>
      <c r="E32" s="2">
        <v>0.77059999999999995</v>
      </c>
      <c r="F32" s="2">
        <v>0.66139999999999999</v>
      </c>
      <c r="G32" s="2">
        <v>0.52159999999999995</v>
      </c>
      <c r="H32" s="2">
        <v>0.60670000000000002</v>
      </c>
      <c r="I32" s="2">
        <v>0.53100000000000003</v>
      </c>
      <c r="J32" s="2">
        <v>0.61699999999999999</v>
      </c>
      <c r="K32" s="2">
        <v>0.57010000000000005</v>
      </c>
      <c r="L32" s="2">
        <v>0.57320000000000004</v>
      </c>
      <c r="M32" s="2">
        <v>0.82889999999999997</v>
      </c>
      <c r="N32" s="2">
        <v>0.69579999999999997</v>
      </c>
      <c r="O32" s="2">
        <v>0.70189999999999997</v>
      </c>
      <c r="P32" s="2">
        <v>0.84099999999999997</v>
      </c>
      <c r="Q32" s="2">
        <v>0.6804</v>
      </c>
      <c r="R32" s="2">
        <v>0.6845</v>
      </c>
    </row>
    <row r="33" spans="1:18" x14ac:dyDescent="0.35">
      <c r="A33" s="2">
        <v>34</v>
      </c>
      <c r="B33" s="2" t="s">
        <v>77</v>
      </c>
      <c r="C33" s="2">
        <v>4</v>
      </c>
      <c r="D33" s="2" t="s">
        <v>38</v>
      </c>
      <c r="E33" s="2">
        <v>0.39610000000000001</v>
      </c>
      <c r="F33" s="2">
        <v>0.23369999999999999</v>
      </c>
      <c r="G33" s="2">
        <v>4.0899999999999999E-2</v>
      </c>
      <c r="H33" s="2">
        <v>4.2099999999999999E-2</v>
      </c>
      <c r="I33" s="2">
        <v>5.7299999999999997E-2</v>
      </c>
      <c r="J33" s="2">
        <v>0.22470000000000001</v>
      </c>
      <c r="K33" s="2">
        <v>4.0399999999999998E-2</v>
      </c>
      <c r="L33" s="2">
        <v>0.1701</v>
      </c>
      <c r="M33" s="2">
        <v>0.35909999999999997</v>
      </c>
      <c r="N33" s="2">
        <v>0.25440000000000002</v>
      </c>
      <c r="O33" s="2">
        <v>0.33429999999999999</v>
      </c>
      <c r="P33" s="2">
        <v>0.48089999999999999</v>
      </c>
      <c r="Q33" s="2">
        <v>7.17E-2</v>
      </c>
      <c r="R33" s="2">
        <v>0.2351</v>
      </c>
    </row>
    <row r="34" spans="1:18" x14ac:dyDescent="0.35">
      <c r="A34" s="2">
        <v>35</v>
      </c>
      <c r="B34" s="2" t="s">
        <v>77</v>
      </c>
      <c r="C34" s="2">
        <v>2</v>
      </c>
      <c r="D34" s="2" t="s">
        <v>24</v>
      </c>
      <c r="E34" s="2">
        <v>0.7389</v>
      </c>
      <c r="F34" s="2">
        <v>0.58579999999999999</v>
      </c>
      <c r="G34" s="2">
        <v>0.4582</v>
      </c>
      <c r="H34" s="2">
        <v>0.53169999999999995</v>
      </c>
      <c r="I34" s="2">
        <v>0.41599999999999998</v>
      </c>
      <c r="J34" s="2">
        <v>0.52170000000000005</v>
      </c>
      <c r="K34" s="2">
        <v>0.40679999999999999</v>
      </c>
      <c r="L34" s="2">
        <v>0.45789999999999997</v>
      </c>
      <c r="M34" s="2">
        <v>0.74919999999999998</v>
      </c>
      <c r="N34" s="2">
        <v>0.66739999999999999</v>
      </c>
      <c r="O34" s="2">
        <v>0.59489999999999998</v>
      </c>
      <c r="P34" s="2">
        <v>0.77010000000000001</v>
      </c>
      <c r="Q34" s="2">
        <v>0.52829999999999999</v>
      </c>
      <c r="R34" s="2">
        <v>0.62570000000000003</v>
      </c>
    </row>
    <row r="35" spans="1:18" x14ac:dyDescent="0.35">
      <c r="A35" s="2">
        <v>37</v>
      </c>
      <c r="B35" s="2" t="s">
        <v>73</v>
      </c>
      <c r="C35" s="2">
        <v>2</v>
      </c>
      <c r="D35" s="2" t="s">
        <v>29</v>
      </c>
      <c r="E35" s="2">
        <v>0.80400000000000005</v>
      </c>
      <c r="F35" s="2">
        <v>0.71109999999999995</v>
      </c>
      <c r="G35" s="2">
        <v>0.62319999999999998</v>
      </c>
      <c r="H35" s="2">
        <v>0.67569999999999997</v>
      </c>
      <c r="I35" s="2">
        <v>0.57179999999999997</v>
      </c>
      <c r="J35" s="2">
        <v>0.66200000000000003</v>
      </c>
      <c r="K35" s="2">
        <v>0.61550000000000005</v>
      </c>
      <c r="L35" s="2">
        <v>0.61639999999999995</v>
      </c>
      <c r="M35" s="2">
        <v>0.85640000000000005</v>
      </c>
      <c r="N35" s="2">
        <v>0.72909999999999997</v>
      </c>
      <c r="O35" s="2">
        <v>0.76549999999999996</v>
      </c>
      <c r="P35" s="2">
        <v>0.80079999999999996</v>
      </c>
      <c r="Q35" s="2">
        <v>0.72070000000000001</v>
      </c>
      <c r="R35" s="2">
        <v>0.68869999999999998</v>
      </c>
    </row>
    <row r="36" spans="1:18" x14ac:dyDescent="0.35">
      <c r="A36" s="2">
        <v>38</v>
      </c>
      <c r="B36" s="2" t="s">
        <v>73</v>
      </c>
      <c r="C36" s="2">
        <v>4</v>
      </c>
      <c r="D36" s="2" t="s">
        <v>29</v>
      </c>
      <c r="E36" s="2">
        <v>0.89639999999999997</v>
      </c>
      <c r="F36" s="2">
        <v>0.88729999999999998</v>
      </c>
      <c r="G36" s="2">
        <v>0.7349</v>
      </c>
      <c r="H36" s="2">
        <v>0.77729999999999999</v>
      </c>
      <c r="I36" s="2">
        <v>0.66339999999999999</v>
      </c>
      <c r="J36" s="2">
        <v>0.69399999999999995</v>
      </c>
      <c r="K36" s="2">
        <v>0.71240000000000003</v>
      </c>
      <c r="L36" s="2">
        <v>0.74119999999999997</v>
      </c>
      <c r="M36" s="2">
        <v>0.92359999999999998</v>
      </c>
      <c r="N36" s="2">
        <v>0.81179999999999997</v>
      </c>
      <c r="O36" s="2">
        <v>0.81730000000000003</v>
      </c>
      <c r="P36" s="2">
        <v>0.84250000000000003</v>
      </c>
      <c r="Q36" s="2">
        <v>0.85119999999999996</v>
      </c>
      <c r="R36" s="2">
        <v>0.7994</v>
      </c>
    </row>
    <row r="37" spans="1:18" x14ac:dyDescent="0.35">
      <c r="A37" s="2">
        <v>39</v>
      </c>
      <c r="B37" s="2" t="s">
        <v>74</v>
      </c>
      <c r="C37" s="2">
        <v>2</v>
      </c>
      <c r="D37" s="2" t="s">
        <v>79</v>
      </c>
      <c r="E37" s="2">
        <v>0.65439999999999998</v>
      </c>
      <c r="F37" s="2">
        <v>0.64339999999999997</v>
      </c>
      <c r="G37" s="2">
        <v>0.50260000000000005</v>
      </c>
      <c r="H37" s="2">
        <v>0.53969999999999996</v>
      </c>
      <c r="I37" s="2">
        <v>0.48620000000000002</v>
      </c>
      <c r="J37" s="2">
        <v>0.45629999999999998</v>
      </c>
      <c r="K37" s="2">
        <v>0.53620000000000001</v>
      </c>
      <c r="L37" s="2">
        <v>0.1457</v>
      </c>
      <c r="M37" s="2">
        <v>0.67059999999999997</v>
      </c>
      <c r="N37" s="2">
        <v>0.78779999999999994</v>
      </c>
      <c r="O37" s="2">
        <v>0.55620000000000003</v>
      </c>
      <c r="P37" s="2">
        <v>0.78739999999999999</v>
      </c>
      <c r="Q37" s="2">
        <v>0.45669999999999999</v>
      </c>
      <c r="R37" s="2">
        <v>0.60980000000000001</v>
      </c>
    </row>
    <row r="38" spans="1:18" x14ac:dyDescent="0.35">
      <c r="A38" s="2">
        <v>40</v>
      </c>
      <c r="B38" s="2" t="s">
        <v>74</v>
      </c>
      <c r="C38" s="2">
        <v>4</v>
      </c>
      <c r="D38" s="2" t="s">
        <v>24</v>
      </c>
      <c r="E38" s="2">
        <v>0.74690000000000001</v>
      </c>
      <c r="F38" s="2">
        <v>0.57220000000000004</v>
      </c>
      <c r="G38" s="2">
        <v>0.39489999999999997</v>
      </c>
      <c r="H38" s="2">
        <v>0.44929999999999998</v>
      </c>
      <c r="I38" s="2">
        <v>0.3579</v>
      </c>
      <c r="J38" s="2">
        <v>0.5252</v>
      </c>
      <c r="K38" s="2">
        <v>0.40949999999999998</v>
      </c>
      <c r="L38" s="2">
        <v>0.46250000000000002</v>
      </c>
      <c r="M38" s="2">
        <v>0.83799999999999997</v>
      </c>
      <c r="N38" s="2">
        <v>0.74490000000000001</v>
      </c>
      <c r="O38" s="2">
        <v>0.66910000000000003</v>
      </c>
      <c r="P38" s="2">
        <v>0.89149999999999996</v>
      </c>
      <c r="Q38" s="2">
        <v>0.47139999999999999</v>
      </c>
      <c r="R38" s="2">
        <v>0.58919999999999995</v>
      </c>
    </row>
    <row r="39" spans="1:18" x14ac:dyDescent="0.35">
      <c r="A39" s="2">
        <v>41</v>
      </c>
      <c r="B39" s="2" t="s">
        <v>75</v>
      </c>
      <c r="C39" s="2">
        <v>2</v>
      </c>
      <c r="D39" s="2" t="s">
        <v>24</v>
      </c>
      <c r="E39" s="2">
        <v>0.77259999999999995</v>
      </c>
      <c r="F39" s="2">
        <v>0.59360000000000002</v>
      </c>
      <c r="G39" s="2">
        <v>0.49459999999999998</v>
      </c>
      <c r="H39" s="2">
        <v>0.56110000000000004</v>
      </c>
      <c r="I39" s="2">
        <v>0.504</v>
      </c>
      <c r="J39" s="2">
        <v>0.60840000000000005</v>
      </c>
      <c r="K39" s="2">
        <v>0.56000000000000005</v>
      </c>
      <c r="L39" s="2">
        <v>0.5464</v>
      </c>
      <c r="M39" s="2">
        <v>0.7964</v>
      </c>
      <c r="N39" s="2">
        <v>0.6976</v>
      </c>
      <c r="O39" s="2">
        <v>0.67800000000000005</v>
      </c>
      <c r="P39" s="2">
        <v>0.81489999999999996</v>
      </c>
      <c r="Q39" s="2">
        <v>0.62509999999999999</v>
      </c>
      <c r="R39" s="2">
        <v>0.64910000000000001</v>
      </c>
    </row>
    <row r="40" spans="1:18" x14ac:dyDescent="0.35">
      <c r="A40" s="2">
        <v>42</v>
      </c>
      <c r="B40" s="2" t="s">
        <v>75</v>
      </c>
      <c r="C40" s="2">
        <v>4</v>
      </c>
      <c r="D40" s="2" t="s">
        <v>29</v>
      </c>
      <c r="E40" s="2">
        <v>1.0555000000000001</v>
      </c>
      <c r="F40" s="2">
        <v>1.3144</v>
      </c>
      <c r="G40" s="2">
        <v>0.96340000000000003</v>
      </c>
      <c r="H40" s="2">
        <v>1.0383</v>
      </c>
      <c r="I40" s="2">
        <v>0.9798</v>
      </c>
      <c r="J40" s="2">
        <v>0.87919999999999998</v>
      </c>
      <c r="K40" s="2">
        <v>0.97409999999999997</v>
      </c>
      <c r="L40" s="2">
        <v>0.93799999999999994</v>
      </c>
      <c r="M40" s="2">
        <v>1.1595</v>
      </c>
      <c r="N40" s="2">
        <v>0.96689999999999998</v>
      </c>
      <c r="O40" s="2">
        <v>1.252</v>
      </c>
      <c r="P40" s="2">
        <v>1.05</v>
      </c>
      <c r="Q40" s="2">
        <v>1.0509999999999999</v>
      </c>
      <c r="R40" s="2">
        <v>1.0301</v>
      </c>
    </row>
    <row r="41" spans="1:18" x14ac:dyDescent="0.35">
      <c r="A41" s="2">
        <v>43</v>
      </c>
      <c r="B41" s="2" t="s">
        <v>19</v>
      </c>
      <c r="C41" s="2">
        <v>0</v>
      </c>
      <c r="D41" s="2" t="s">
        <v>19</v>
      </c>
      <c r="E41" s="2">
        <v>1.0491999999999999</v>
      </c>
      <c r="F41" s="2">
        <v>1.1377999999999999</v>
      </c>
      <c r="G41" s="2">
        <v>0.94850000000000001</v>
      </c>
      <c r="H41" s="2">
        <v>1.0323</v>
      </c>
      <c r="I41" s="2">
        <v>0.92730000000000001</v>
      </c>
      <c r="J41" s="2">
        <v>0.85570000000000002</v>
      </c>
      <c r="K41" s="2">
        <v>0.99909999999999999</v>
      </c>
      <c r="L41" s="2">
        <v>0.8427</v>
      </c>
      <c r="M41" s="2">
        <v>0.98650000000000004</v>
      </c>
      <c r="N41" s="2">
        <v>0.9708</v>
      </c>
      <c r="O41" s="2">
        <v>0.98229999999999995</v>
      </c>
      <c r="P41" s="2">
        <v>0.97570000000000001</v>
      </c>
      <c r="Q41" s="2">
        <v>1.0175000000000001</v>
      </c>
      <c r="R41" s="2">
        <v>0.96140000000000003</v>
      </c>
    </row>
    <row r="42" spans="1:18" x14ac:dyDescent="0.35">
      <c r="A42" s="2">
        <v>44</v>
      </c>
      <c r="B42" s="2" t="s">
        <v>76</v>
      </c>
      <c r="C42" s="2">
        <v>4</v>
      </c>
      <c r="D42" s="2" t="s">
        <v>29</v>
      </c>
      <c r="E42" s="2">
        <v>1.0044999999999999</v>
      </c>
      <c r="F42" s="2">
        <v>0.99780000000000002</v>
      </c>
      <c r="G42" s="2">
        <v>0.85499999999999998</v>
      </c>
      <c r="H42" s="2">
        <v>0.96960000000000002</v>
      </c>
      <c r="I42" s="2">
        <v>0.91220000000000001</v>
      </c>
      <c r="J42" s="2">
        <v>0.83230000000000004</v>
      </c>
      <c r="K42" s="2">
        <v>0.88480000000000003</v>
      </c>
      <c r="L42" s="2">
        <v>0.86040000000000005</v>
      </c>
      <c r="M42" s="2">
        <v>1.012</v>
      </c>
      <c r="N42" s="2">
        <v>0.83840000000000003</v>
      </c>
      <c r="O42" s="2">
        <v>0.92869999999999997</v>
      </c>
      <c r="P42" s="2">
        <v>0.94689999999999996</v>
      </c>
      <c r="Q42" s="2">
        <v>0.96179999999999999</v>
      </c>
      <c r="R42" s="2">
        <v>0.94359999999999999</v>
      </c>
    </row>
    <row r="43" spans="1:18" x14ac:dyDescent="0.35">
      <c r="A43" s="2">
        <v>45</v>
      </c>
      <c r="B43" s="2" t="s">
        <v>76</v>
      </c>
      <c r="C43" s="2">
        <v>2</v>
      </c>
      <c r="D43" s="2" t="s">
        <v>24</v>
      </c>
      <c r="E43" s="2">
        <v>0.68300000000000005</v>
      </c>
      <c r="F43" s="2">
        <v>0.50700000000000001</v>
      </c>
      <c r="G43" s="2">
        <v>0.433</v>
      </c>
      <c r="H43" s="2">
        <v>0.46300000000000002</v>
      </c>
      <c r="I43" s="2">
        <v>0.36680000000000001</v>
      </c>
      <c r="J43" s="2">
        <v>0.51680000000000004</v>
      </c>
      <c r="K43" s="2">
        <v>0.43259999999999998</v>
      </c>
      <c r="L43" s="2">
        <v>0.48609999999999998</v>
      </c>
      <c r="M43" s="2">
        <v>0.73160000000000003</v>
      </c>
      <c r="N43" s="2">
        <v>0.6573</v>
      </c>
      <c r="O43" s="2">
        <v>0.58250000000000002</v>
      </c>
      <c r="P43" s="2">
        <v>0.72829999999999995</v>
      </c>
      <c r="Q43" s="2">
        <v>0.48099999999999998</v>
      </c>
      <c r="R43" s="2">
        <v>0.58919999999999995</v>
      </c>
    </row>
    <row r="44" spans="1:18" x14ac:dyDescent="0.35">
      <c r="A44" s="2">
        <v>46</v>
      </c>
      <c r="B44" s="2" t="s">
        <v>77</v>
      </c>
      <c r="C44" s="2">
        <v>4</v>
      </c>
      <c r="D44" s="2" t="s">
        <v>29</v>
      </c>
      <c r="E44" s="2">
        <v>0.91080000000000005</v>
      </c>
      <c r="F44" s="2">
        <v>0.93910000000000005</v>
      </c>
      <c r="G44" s="2">
        <v>0.87</v>
      </c>
      <c r="H44" s="2">
        <v>0.97440000000000004</v>
      </c>
      <c r="I44" s="2">
        <v>0.88339999999999996</v>
      </c>
      <c r="J44" s="2">
        <v>0.8256</v>
      </c>
      <c r="K44" s="2">
        <v>0.87470000000000003</v>
      </c>
      <c r="L44" s="2">
        <v>0.85370000000000001</v>
      </c>
      <c r="M44" s="2">
        <v>0.96260000000000001</v>
      </c>
      <c r="N44" s="2">
        <v>0.78820000000000001</v>
      </c>
      <c r="O44" s="2">
        <v>0.93130000000000002</v>
      </c>
      <c r="P44" s="2">
        <v>0.94410000000000005</v>
      </c>
      <c r="Q44" s="2">
        <v>0.85709999999999997</v>
      </c>
      <c r="R44" s="2">
        <v>0.94599999999999995</v>
      </c>
    </row>
    <row r="45" spans="1:18" x14ac:dyDescent="0.35">
      <c r="A45" s="2">
        <v>47</v>
      </c>
      <c r="B45" s="2" t="s">
        <v>77</v>
      </c>
      <c r="C45" s="2">
        <v>2</v>
      </c>
      <c r="D45" s="2" t="s">
        <v>24</v>
      </c>
      <c r="E45" s="2">
        <v>0.70330000000000004</v>
      </c>
      <c r="F45" s="2">
        <v>0.56000000000000005</v>
      </c>
      <c r="G45" s="2">
        <v>0.47570000000000001</v>
      </c>
      <c r="H45" s="2">
        <v>0.5887</v>
      </c>
      <c r="I45" s="2">
        <v>0.52039999999999997</v>
      </c>
      <c r="J45" s="2">
        <v>0.62119999999999997</v>
      </c>
      <c r="K45" s="2">
        <v>0.39600000000000002</v>
      </c>
      <c r="L45" s="2">
        <v>0.50760000000000005</v>
      </c>
      <c r="M45" s="2">
        <v>0.69830000000000003</v>
      </c>
      <c r="N45" s="2">
        <v>0.68689999999999996</v>
      </c>
      <c r="O45" s="2">
        <v>0.59330000000000005</v>
      </c>
      <c r="P45" s="2">
        <v>0.7631</v>
      </c>
      <c r="Q45" s="2">
        <v>0.50900000000000001</v>
      </c>
      <c r="R45" s="2">
        <v>0.64749999999999996</v>
      </c>
    </row>
    <row r="46" spans="1:18" x14ac:dyDescent="0.35">
      <c r="A46" s="2">
        <v>49</v>
      </c>
      <c r="B46" s="2" t="s">
        <v>73</v>
      </c>
      <c r="C46" s="2">
        <v>2</v>
      </c>
      <c r="D46" s="2" t="s">
        <v>29</v>
      </c>
      <c r="E46" s="2">
        <v>0.78339999999999999</v>
      </c>
      <c r="F46" s="2">
        <v>0.67090000000000005</v>
      </c>
      <c r="G46" s="2">
        <v>0.55740000000000001</v>
      </c>
      <c r="H46" s="2">
        <v>0.62039999999999995</v>
      </c>
      <c r="I46" s="2">
        <v>0.49980000000000002</v>
      </c>
      <c r="J46" s="2">
        <v>0.6351</v>
      </c>
      <c r="K46" s="2">
        <v>0.59150000000000003</v>
      </c>
      <c r="L46" s="2">
        <v>0.61880000000000002</v>
      </c>
      <c r="M46" s="2">
        <v>0.89670000000000005</v>
      </c>
      <c r="N46" s="2">
        <v>0.77510000000000001</v>
      </c>
      <c r="O46" s="2">
        <v>0.68559999999999999</v>
      </c>
      <c r="P46" s="2">
        <v>0.86629999999999996</v>
      </c>
      <c r="Q46" s="2">
        <v>0.6946</v>
      </c>
      <c r="R46" s="2">
        <v>0.68059999999999998</v>
      </c>
    </row>
    <row r="47" spans="1:18" x14ac:dyDescent="0.35">
      <c r="A47" s="2">
        <v>50</v>
      </c>
      <c r="B47" s="2" t="s">
        <v>73</v>
      </c>
      <c r="C47" s="2">
        <v>4</v>
      </c>
      <c r="D47" s="2" t="s">
        <v>29</v>
      </c>
      <c r="E47" s="2">
        <v>0.88859999999999995</v>
      </c>
      <c r="F47" s="2">
        <v>0.89019999999999999</v>
      </c>
      <c r="G47" s="2">
        <v>0.73819999999999997</v>
      </c>
      <c r="H47" s="2">
        <v>0.83320000000000005</v>
      </c>
      <c r="I47" s="2">
        <v>0.68369999999999997</v>
      </c>
      <c r="J47" s="2">
        <v>0.71779999999999999</v>
      </c>
      <c r="K47" s="2">
        <v>0.73080000000000001</v>
      </c>
      <c r="L47" s="2">
        <v>0.76529999999999998</v>
      </c>
      <c r="M47" s="2">
        <v>0.93120000000000003</v>
      </c>
      <c r="N47" s="2">
        <v>0.80449999999999999</v>
      </c>
      <c r="O47" s="2">
        <v>0.8246</v>
      </c>
      <c r="P47" s="2">
        <v>0.97040000000000004</v>
      </c>
      <c r="Q47" s="2">
        <v>0.88060000000000005</v>
      </c>
      <c r="R47" s="2">
        <v>0.8266</v>
      </c>
    </row>
    <row r="48" spans="1:18" x14ac:dyDescent="0.35">
      <c r="A48" s="2">
        <v>51</v>
      </c>
      <c r="B48" s="2" t="s">
        <v>74</v>
      </c>
      <c r="C48" s="2">
        <v>2</v>
      </c>
      <c r="D48" s="2" t="s">
        <v>29</v>
      </c>
      <c r="E48" s="2">
        <v>0.75109999999999999</v>
      </c>
      <c r="F48" s="2">
        <v>0.71589999999999998</v>
      </c>
      <c r="G48" s="2">
        <v>0.55149999999999999</v>
      </c>
      <c r="H48" s="2">
        <v>0.62039999999999995</v>
      </c>
      <c r="I48" s="2">
        <v>0.50129999999999997</v>
      </c>
      <c r="J48" s="2">
        <v>0.64549999999999996</v>
      </c>
      <c r="K48" s="2">
        <v>0.5625</v>
      </c>
      <c r="L48" s="2">
        <v>0.57499999999999996</v>
      </c>
      <c r="M48" s="2">
        <v>0.8196</v>
      </c>
      <c r="N48" s="2">
        <v>0.74719999999999998</v>
      </c>
      <c r="O48" s="2">
        <v>0.72770000000000001</v>
      </c>
      <c r="P48" s="2">
        <v>0.85650000000000004</v>
      </c>
      <c r="Q48" s="2">
        <v>0.61360000000000003</v>
      </c>
      <c r="R48" s="2">
        <v>0.69569999999999999</v>
      </c>
    </row>
    <row r="49" spans="1:18" x14ac:dyDescent="0.35">
      <c r="A49" s="2">
        <v>52</v>
      </c>
      <c r="B49" s="2" t="s">
        <v>74</v>
      </c>
      <c r="C49" s="2">
        <v>4</v>
      </c>
      <c r="D49" s="2" t="s">
        <v>29</v>
      </c>
      <c r="E49" s="2">
        <v>0.90980000000000005</v>
      </c>
      <c r="F49" s="2">
        <v>0.82299999999999995</v>
      </c>
      <c r="G49" s="2">
        <v>0.71109999999999995</v>
      </c>
      <c r="H49" s="2">
        <v>0.79600000000000004</v>
      </c>
      <c r="I49" s="2">
        <v>0.73829999999999996</v>
      </c>
      <c r="J49" s="2">
        <v>0.69930000000000003</v>
      </c>
      <c r="K49" s="2">
        <v>0.69920000000000004</v>
      </c>
      <c r="L49" s="2">
        <v>0.78380000000000005</v>
      </c>
      <c r="M49" s="2">
        <v>0.95220000000000005</v>
      </c>
      <c r="N49" s="2">
        <v>0.81069999999999998</v>
      </c>
      <c r="O49" s="2">
        <v>0.90169999999999995</v>
      </c>
      <c r="P49" s="2">
        <v>1.0114000000000001</v>
      </c>
      <c r="Q49" s="2">
        <v>0.81920000000000004</v>
      </c>
      <c r="R49" s="2">
        <v>0.83989999999999998</v>
      </c>
    </row>
    <row r="50" spans="1:18" x14ac:dyDescent="0.35">
      <c r="A50" s="2">
        <v>53</v>
      </c>
      <c r="B50" s="2" t="s">
        <v>75</v>
      </c>
      <c r="C50" s="2">
        <v>2</v>
      </c>
      <c r="D50" s="2" t="s">
        <v>24</v>
      </c>
      <c r="E50" s="2">
        <v>0.72430000000000005</v>
      </c>
      <c r="F50" s="2">
        <v>0.56899999999999995</v>
      </c>
      <c r="G50" s="2">
        <v>0.44679999999999997</v>
      </c>
      <c r="H50" s="2">
        <v>0.53380000000000005</v>
      </c>
      <c r="I50" s="2">
        <v>0.47049999999999997</v>
      </c>
      <c r="J50" s="2">
        <v>0.57169999999999999</v>
      </c>
      <c r="K50" s="2">
        <v>0.44429999999999997</v>
      </c>
      <c r="L50" s="2">
        <v>0.43590000000000001</v>
      </c>
      <c r="M50" s="2">
        <v>0.79510000000000003</v>
      </c>
      <c r="N50" s="2">
        <v>0.72040000000000004</v>
      </c>
      <c r="O50" s="2">
        <v>0.64339999999999997</v>
      </c>
      <c r="P50" s="2">
        <v>0.82310000000000005</v>
      </c>
      <c r="Q50" s="2">
        <v>0.5575</v>
      </c>
      <c r="R50" s="2">
        <v>0.61270000000000002</v>
      </c>
    </row>
    <row r="51" spans="1:18" x14ac:dyDescent="0.35">
      <c r="A51" s="2">
        <v>54</v>
      </c>
      <c r="B51" s="2" t="s">
        <v>75</v>
      </c>
      <c r="C51" s="2">
        <v>4</v>
      </c>
      <c r="D51" s="2" t="s">
        <v>29</v>
      </c>
      <c r="E51" s="2">
        <v>0.91080000000000005</v>
      </c>
      <c r="F51" s="2">
        <v>0.95979999999999999</v>
      </c>
      <c r="G51" s="2">
        <v>0.82589999999999997</v>
      </c>
      <c r="H51" s="2">
        <v>0.85</v>
      </c>
      <c r="I51" s="2">
        <v>0.77969999999999995</v>
      </c>
      <c r="J51" s="2">
        <v>0.76870000000000005</v>
      </c>
      <c r="K51" s="2">
        <v>0.7853</v>
      </c>
      <c r="L51" s="2">
        <v>0.8256</v>
      </c>
      <c r="M51" s="2">
        <v>0.97660000000000002</v>
      </c>
      <c r="N51" s="2">
        <v>0.87780000000000002</v>
      </c>
      <c r="O51" s="2">
        <v>0.92430000000000001</v>
      </c>
      <c r="P51" s="2">
        <v>0.98770000000000002</v>
      </c>
      <c r="Q51" s="2">
        <v>0.89290000000000003</v>
      </c>
      <c r="R51" s="2">
        <v>0.94589999999999996</v>
      </c>
    </row>
    <row r="52" spans="1:18" x14ac:dyDescent="0.35">
      <c r="A52" s="2">
        <v>55</v>
      </c>
      <c r="B52" s="2" t="s">
        <v>19</v>
      </c>
      <c r="C52" s="2">
        <v>0</v>
      </c>
      <c r="D52" s="2" t="s">
        <v>19</v>
      </c>
      <c r="E52" s="2">
        <v>0.85340000000000005</v>
      </c>
      <c r="F52" s="2">
        <v>0.92079999999999995</v>
      </c>
      <c r="G52" s="2">
        <v>0.83609999999999995</v>
      </c>
      <c r="H52" s="2">
        <v>0.87870000000000004</v>
      </c>
      <c r="I52" s="2">
        <v>0.73719999999999997</v>
      </c>
      <c r="J52" s="2">
        <v>0.77890000000000004</v>
      </c>
      <c r="K52" s="2">
        <v>0.77939999999999998</v>
      </c>
      <c r="L52" s="2">
        <v>0.72819999999999996</v>
      </c>
      <c r="M52" s="2">
        <v>0.88629999999999998</v>
      </c>
      <c r="N52" s="2">
        <v>0.77429999999999999</v>
      </c>
      <c r="O52" s="2">
        <v>0.82179999999999997</v>
      </c>
      <c r="P52" s="2">
        <v>0.88270000000000004</v>
      </c>
      <c r="Q52" s="2">
        <v>0.82709999999999995</v>
      </c>
      <c r="R52" s="2">
        <v>0.88819999999999999</v>
      </c>
    </row>
    <row r="53" spans="1:18" x14ac:dyDescent="0.35">
      <c r="A53" s="2">
        <v>56</v>
      </c>
      <c r="B53" s="2" t="s">
        <v>76</v>
      </c>
      <c r="C53" s="2">
        <v>4</v>
      </c>
      <c r="D53" s="2" t="s">
        <v>79</v>
      </c>
      <c r="E53" s="2">
        <v>0.61450000000000005</v>
      </c>
      <c r="F53" s="2">
        <v>0.62760000000000005</v>
      </c>
      <c r="G53" s="2">
        <v>0.61639999999999995</v>
      </c>
      <c r="H53" s="2">
        <v>0.61580000000000001</v>
      </c>
      <c r="I53" s="2">
        <v>0.60029999999999994</v>
      </c>
      <c r="J53" s="2">
        <v>0.5726</v>
      </c>
      <c r="K53" s="2">
        <v>0.67120000000000002</v>
      </c>
      <c r="L53" s="2">
        <v>0.59589999999999999</v>
      </c>
      <c r="M53" s="2">
        <v>0.77800000000000002</v>
      </c>
      <c r="N53" s="2">
        <v>0.7923</v>
      </c>
      <c r="O53" s="2">
        <v>0.68149999999999999</v>
      </c>
      <c r="P53" s="2">
        <v>0.84019999999999995</v>
      </c>
      <c r="Q53" s="2">
        <v>0.57720000000000005</v>
      </c>
      <c r="R53" s="2">
        <v>0.67579999999999996</v>
      </c>
    </row>
    <row r="54" spans="1:18" x14ac:dyDescent="0.35">
      <c r="A54" s="2">
        <v>57</v>
      </c>
      <c r="B54" s="2" t="s">
        <v>76</v>
      </c>
      <c r="C54" s="2">
        <v>2</v>
      </c>
      <c r="D54" s="2" t="s">
        <v>29</v>
      </c>
      <c r="E54" s="2">
        <v>0.70420000000000005</v>
      </c>
      <c r="F54" s="2">
        <v>0.54359999999999997</v>
      </c>
      <c r="G54" s="2">
        <v>0.45500000000000002</v>
      </c>
      <c r="H54" s="2">
        <v>0.51160000000000005</v>
      </c>
      <c r="I54" s="2">
        <v>0.41220000000000001</v>
      </c>
      <c r="J54" s="2">
        <v>0.53539999999999999</v>
      </c>
      <c r="K54" s="2">
        <v>0.40960000000000002</v>
      </c>
      <c r="L54" s="2">
        <v>0.47</v>
      </c>
      <c r="M54" s="2">
        <v>0.78820000000000001</v>
      </c>
      <c r="N54" s="2">
        <v>0.6774</v>
      </c>
      <c r="O54" s="2">
        <v>0.64939999999999998</v>
      </c>
      <c r="P54" s="2">
        <v>0.77059999999999995</v>
      </c>
      <c r="Q54" s="2">
        <v>0.50190000000000001</v>
      </c>
      <c r="R54" s="2">
        <v>0.58069999999999999</v>
      </c>
    </row>
    <row r="55" spans="1:18" x14ac:dyDescent="0.35">
      <c r="A55" s="2">
        <v>58</v>
      </c>
      <c r="B55" s="2" t="s">
        <v>77</v>
      </c>
      <c r="C55" s="2">
        <v>4</v>
      </c>
      <c r="D55" s="2" t="s">
        <v>24</v>
      </c>
      <c r="E55" s="2">
        <v>0.7036</v>
      </c>
      <c r="F55" s="2">
        <v>0.56100000000000005</v>
      </c>
      <c r="G55" s="2">
        <v>0.44550000000000001</v>
      </c>
      <c r="H55" s="2">
        <v>0.49099999999999999</v>
      </c>
      <c r="I55" s="2">
        <v>0.44900000000000001</v>
      </c>
      <c r="J55" s="2">
        <v>0.50049999999999994</v>
      </c>
      <c r="K55" s="2">
        <v>0.39269999999999999</v>
      </c>
      <c r="L55" s="2">
        <v>0.46329999999999999</v>
      </c>
      <c r="M55" s="2">
        <v>0.8125</v>
      </c>
      <c r="N55" s="2">
        <v>0.70689999999999997</v>
      </c>
      <c r="O55" s="2">
        <v>0.63500000000000001</v>
      </c>
      <c r="P55" s="2">
        <v>0.81510000000000005</v>
      </c>
      <c r="Q55" s="2">
        <v>0.47820000000000001</v>
      </c>
      <c r="R55" s="2">
        <v>0.6341</v>
      </c>
    </row>
    <row r="56" spans="1:18" x14ac:dyDescent="0.35">
      <c r="A56" s="2">
        <v>59</v>
      </c>
      <c r="B56" s="2" t="s">
        <v>77</v>
      </c>
      <c r="C56" s="2">
        <v>2</v>
      </c>
      <c r="D56" s="2" t="s">
        <v>29</v>
      </c>
      <c r="E56" s="2">
        <v>0.75</v>
      </c>
      <c r="F56" s="2">
        <v>0.64759999999999995</v>
      </c>
      <c r="G56" s="2">
        <v>0.52059999999999995</v>
      </c>
      <c r="H56" s="2">
        <v>0.62250000000000005</v>
      </c>
      <c r="I56" s="2">
        <v>0.5675</v>
      </c>
      <c r="J56" s="2">
        <v>0.60019999999999996</v>
      </c>
      <c r="K56" s="2">
        <v>0.38030000000000003</v>
      </c>
      <c r="L56" s="2">
        <v>0.48230000000000001</v>
      </c>
      <c r="M56" s="2">
        <v>0.81779999999999997</v>
      </c>
      <c r="N56" s="2">
        <v>0.69530000000000003</v>
      </c>
      <c r="O56" s="2">
        <v>0.69299999999999995</v>
      </c>
      <c r="P56" s="2">
        <v>0.80289999999999995</v>
      </c>
      <c r="Q56" s="2">
        <v>0.62029999999999996</v>
      </c>
      <c r="R56" s="2">
        <v>0.72299999999999998</v>
      </c>
    </row>
    <row r="57" spans="1:18" x14ac:dyDescent="0.35">
      <c r="A57" s="2">
        <v>61</v>
      </c>
      <c r="B57" s="2" t="s">
        <v>73</v>
      </c>
      <c r="C57" s="2">
        <v>2</v>
      </c>
      <c r="D57" s="2" t="s">
        <v>29</v>
      </c>
      <c r="E57" s="2">
        <v>0.80600000000000005</v>
      </c>
      <c r="F57" s="2">
        <v>0.69210000000000005</v>
      </c>
      <c r="G57" s="2">
        <v>0.56589999999999996</v>
      </c>
      <c r="H57" s="2">
        <v>0.66200000000000003</v>
      </c>
      <c r="I57" s="2">
        <v>0.60319999999999996</v>
      </c>
      <c r="J57" s="2">
        <v>0.68220000000000003</v>
      </c>
      <c r="K57" s="2">
        <v>0.61560000000000004</v>
      </c>
      <c r="L57" s="2">
        <v>0.64710000000000001</v>
      </c>
      <c r="M57" s="2">
        <v>0.85350000000000004</v>
      </c>
      <c r="N57" s="2">
        <v>0.79049999999999998</v>
      </c>
      <c r="O57" s="2">
        <v>0.71719999999999995</v>
      </c>
      <c r="P57" s="2">
        <v>0.8397</v>
      </c>
      <c r="Q57" s="2">
        <v>0.63449999999999995</v>
      </c>
      <c r="R57" s="2">
        <v>0.69420000000000004</v>
      </c>
    </row>
    <row r="58" spans="1:18" x14ac:dyDescent="0.35">
      <c r="A58" s="2">
        <v>62</v>
      </c>
      <c r="B58" s="2" t="s">
        <v>73</v>
      </c>
      <c r="C58" s="2">
        <v>4</v>
      </c>
      <c r="D58" s="2" t="s">
        <v>29</v>
      </c>
      <c r="E58" s="2">
        <v>0.95789999999999997</v>
      </c>
      <c r="F58" s="2">
        <v>1.1483000000000001</v>
      </c>
      <c r="G58" s="2">
        <v>0.89490000000000003</v>
      </c>
      <c r="H58" s="2">
        <v>0.98960000000000004</v>
      </c>
      <c r="I58" s="2">
        <v>0.95509999999999995</v>
      </c>
      <c r="J58" s="2">
        <v>0.86109999999999998</v>
      </c>
      <c r="K58" s="2">
        <v>0.92710000000000004</v>
      </c>
      <c r="L58" s="2">
        <v>0.88649999999999995</v>
      </c>
      <c r="M58" s="2">
        <v>1.028</v>
      </c>
      <c r="N58" s="2">
        <v>0.93140000000000001</v>
      </c>
      <c r="O58" s="2">
        <v>1.0067999999999999</v>
      </c>
      <c r="P58" s="2">
        <v>1.0053000000000001</v>
      </c>
      <c r="Q58" s="2">
        <v>0.94179999999999997</v>
      </c>
      <c r="R58" s="2">
        <v>0.97499999999999998</v>
      </c>
    </row>
    <row r="59" spans="1:18" x14ac:dyDescent="0.35">
      <c r="A59" s="2">
        <v>63</v>
      </c>
      <c r="B59" s="2" t="s">
        <v>74</v>
      </c>
      <c r="C59" s="2">
        <v>2</v>
      </c>
      <c r="D59" s="2" t="s">
        <v>24</v>
      </c>
      <c r="E59" s="2">
        <v>0.63539999999999996</v>
      </c>
      <c r="F59" s="2">
        <v>0.50490000000000002</v>
      </c>
      <c r="G59" s="2">
        <v>0.3322</v>
      </c>
      <c r="H59" s="2">
        <v>0.45839999999999997</v>
      </c>
      <c r="I59" s="2">
        <v>0.32069999999999999</v>
      </c>
      <c r="J59" s="2">
        <v>0.46879999999999999</v>
      </c>
      <c r="K59" s="2">
        <v>0.3407</v>
      </c>
      <c r="L59" s="2">
        <v>0.37919999999999998</v>
      </c>
      <c r="M59" s="2">
        <v>0.72160000000000002</v>
      </c>
      <c r="N59" s="2">
        <v>0.69989999999999997</v>
      </c>
      <c r="O59" s="2">
        <v>0.59919999999999995</v>
      </c>
      <c r="P59" s="2">
        <v>0.70699999999999996</v>
      </c>
      <c r="Q59" s="2">
        <v>0.4168</v>
      </c>
      <c r="R59" s="2">
        <v>0.52439999999999998</v>
      </c>
    </row>
    <row r="60" spans="1:18" x14ac:dyDescent="0.35">
      <c r="A60" s="2">
        <v>64</v>
      </c>
      <c r="B60" s="2" t="s">
        <v>74</v>
      </c>
      <c r="C60" s="2">
        <v>4</v>
      </c>
      <c r="D60" s="2" t="s">
        <v>24</v>
      </c>
      <c r="E60" s="2">
        <v>0.46089999999999998</v>
      </c>
      <c r="F60" s="2">
        <v>0.58430000000000004</v>
      </c>
      <c r="G60" s="2">
        <v>0.40689999999999998</v>
      </c>
      <c r="H60" s="2">
        <v>0.50349999999999995</v>
      </c>
      <c r="I60" s="2">
        <v>0.4521</v>
      </c>
      <c r="J60" s="2">
        <v>0.5756</v>
      </c>
      <c r="K60" s="2">
        <v>0.4839</v>
      </c>
      <c r="L60" s="2">
        <v>0.53820000000000001</v>
      </c>
      <c r="M60" s="2">
        <v>0.79679999999999995</v>
      </c>
      <c r="N60" s="2">
        <v>0.67230000000000001</v>
      </c>
      <c r="O60" s="2">
        <v>0.60270000000000001</v>
      </c>
      <c r="P60" s="2">
        <v>0.81899999999999995</v>
      </c>
      <c r="Q60" s="2">
        <v>0.53969999999999996</v>
      </c>
      <c r="R60" s="2">
        <v>0.63149999999999995</v>
      </c>
    </row>
    <row r="61" spans="1:18" x14ac:dyDescent="0.35">
      <c r="A61" s="2">
        <v>65</v>
      </c>
      <c r="B61" s="2" t="s">
        <v>75</v>
      </c>
      <c r="C61" s="2">
        <v>2</v>
      </c>
      <c r="D61" s="2" t="s">
        <v>29</v>
      </c>
      <c r="E61" s="2">
        <v>0.76790000000000003</v>
      </c>
      <c r="F61" s="2">
        <v>0.66549999999999998</v>
      </c>
      <c r="G61" s="2">
        <v>0.5726</v>
      </c>
      <c r="H61" s="2">
        <v>0.61870000000000003</v>
      </c>
      <c r="I61" s="2">
        <v>0.55149999999999999</v>
      </c>
      <c r="J61" s="2">
        <v>0.65429999999999999</v>
      </c>
      <c r="K61" s="2">
        <v>0.53659999999999997</v>
      </c>
      <c r="L61" s="2">
        <v>0.61240000000000006</v>
      </c>
      <c r="M61" s="2">
        <v>0.82609999999999995</v>
      </c>
      <c r="N61" s="2">
        <v>0.76270000000000004</v>
      </c>
      <c r="O61" s="2">
        <v>0.70320000000000005</v>
      </c>
      <c r="P61" s="2">
        <v>0.84440000000000004</v>
      </c>
      <c r="Q61" s="2">
        <v>0.65749999999999997</v>
      </c>
      <c r="R61" s="2">
        <v>0.68079999999999996</v>
      </c>
    </row>
    <row r="62" spans="1:18" x14ac:dyDescent="0.35">
      <c r="A62" s="2">
        <v>66</v>
      </c>
      <c r="B62" s="2" t="s">
        <v>75</v>
      </c>
      <c r="C62" s="2">
        <v>4</v>
      </c>
      <c r="D62" s="2" t="s">
        <v>24</v>
      </c>
      <c r="E62" s="2">
        <v>0.98860000000000003</v>
      </c>
      <c r="F62" s="2">
        <v>1.1866000000000001</v>
      </c>
      <c r="G62" s="2">
        <v>0.98160000000000003</v>
      </c>
      <c r="H62" s="2">
        <v>0.98839999999999995</v>
      </c>
      <c r="I62" s="2">
        <v>0.86429999999999996</v>
      </c>
      <c r="J62" s="2">
        <v>0.83660000000000001</v>
      </c>
      <c r="K62" s="2">
        <v>0.87560000000000004</v>
      </c>
      <c r="L62" s="2">
        <v>0.90080000000000005</v>
      </c>
      <c r="M62" s="2">
        <v>1.0684</v>
      </c>
      <c r="N62" s="2">
        <v>0.91949999999999998</v>
      </c>
      <c r="O62" s="2">
        <v>1.2785</v>
      </c>
      <c r="P62" s="2">
        <v>1.0161</v>
      </c>
      <c r="Q62" s="2">
        <v>0.98709999999999998</v>
      </c>
      <c r="R62" s="2">
        <v>1.0298</v>
      </c>
    </row>
    <row r="63" spans="1:18" x14ac:dyDescent="0.35">
      <c r="A63" s="2">
        <v>67</v>
      </c>
      <c r="B63" s="2" t="s">
        <v>19</v>
      </c>
      <c r="C63" s="2">
        <v>0</v>
      </c>
      <c r="D63" s="2" t="s">
        <v>19</v>
      </c>
      <c r="E63" s="2">
        <v>0.9123</v>
      </c>
      <c r="F63" s="2">
        <v>0.94179999999999997</v>
      </c>
      <c r="G63" s="2">
        <v>0.88249999999999995</v>
      </c>
      <c r="H63" s="2">
        <v>0.90480000000000005</v>
      </c>
      <c r="I63" s="2">
        <v>0.83079999999999998</v>
      </c>
      <c r="J63" s="2">
        <v>0.78249999999999997</v>
      </c>
      <c r="K63" s="2">
        <v>0.82099999999999995</v>
      </c>
      <c r="L63" s="2">
        <v>0.74960000000000004</v>
      </c>
      <c r="M63" s="2">
        <v>0.89359999999999995</v>
      </c>
      <c r="N63" s="2">
        <v>0.84230000000000005</v>
      </c>
      <c r="O63" s="2">
        <v>0.82920000000000005</v>
      </c>
      <c r="P63" s="2">
        <v>0.88949999999999996</v>
      </c>
      <c r="Q63" s="2">
        <v>0.87680000000000002</v>
      </c>
      <c r="R63" s="2">
        <v>0.8841</v>
      </c>
    </row>
    <row r="64" spans="1:18" x14ac:dyDescent="0.35">
      <c r="A64" s="2">
        <v>68</v>
      </c>
      <c r="B64" s="2" t="s">
        <v>76</v>
      </c>
      <c r="C64" s="2">
        <v>4</v>
      </c>
      <c r="D64" s="2" t="s">
        <v>79</v>
      </c>
      <c r="E64" s="2">
        <v>0.56430000000000002</v>
      </c>
      <c r="F64" s="2">
        <v>0.5575</v>
      </c>
      <c r="G64" s="2">
        <v>0.51670000000000005</v>
      </c>
      <c r="H64" s="2">
        <v>0.52649999999999997</v>
      </c>
      <c r="I64" s="2">
        <v>0.48309999999999997</v>
      </c>
      <c r="J64" s="2">
        <v>0.4783</v>
      </c>
      <c r="K64" s="2">
        <v>0.56259999999999999</v>
      </c>
      <c r="L64" s="2">
        <v>0.50019999999999998</v>
      </c>
      <c r="M64" s="2">
        <v>0.63829999999999998</v>
      </c>
      <c r="N64" s="2">
        <v>0.72860000000000003</v>
      </c>
      <c r="O64" s="2">
        <v>0.50719999999999998</v>
      </c>
      <c r="P64" s="2">
        <v>0.75780000000000003</v>
      </c>
      <c r="Q64" s="2">
        <v>0.49690000000000001</v>
      </c>
      <c r="R64" s="2">
        <v>0.60509999999999997</v>
      </c>
    </row>
    <row r="65" spans="1:18" x14ac:dyDescent="0.35">
      <c r="A65" s="2">
        <v>69</v>
      </c>
      <c r="B65" s="2" t="s">
        <v>76</v>
      </c>
      <c r="C65" s="2">
        <v>2</v>
      </c>
      <c r="D65" s="2" t="s">
        <v>29</v>
      </c>
      <c r="E65" s="2">
        <v>0.75580000000000003</v>
      </c>
      <c r="F65" s="2">
        <v>0.66700000000000004</v>
      </c>
      <c r="G65" s="2">
        <v>0.60299999999999998</v>
      </c>
      <c r="H65" s="2">
        <v>0.68379999999999996</v>
      </c>
      <c r="I65" s="2">
        <v>0.54310000000000003</v>
      </c>
      <c r="J65" s="2">
        <v>0.63990000000000002</v>
      </c>
      <c r="K65" s="2">
        <v>0.54959999999999998</v>
      </c>
      <c r="L65" s="2">
        <v>0.62980000000000003</v>
      </c>
      <c r="M65" s="2">
        <v>0.82679999999999998</v>
      </c>
      <c r="N65" s="2">
        <v>0.70930000000000004</v>
      </c>
      <c r="O65" s="2">
        <v>0.7077</v>
      </c>
      <c r="P65" s="2">
        <v>0.80530000000000002</v>
      </c>
      <c r="Q65" s="2">
        <v>0.62709999999999999</v>
      </c>
      <c r="R65" s="2">
        <v>0.67689999999999995</v>
      </c>
    </row>
    <row r="66" spans="1:18" x14ac:dyDescent="0.35">
      <c r="A66" s="2">
        <v>70</v>
      </c>
      <c r="B66" s="2" t="s">
        <v>77</v>
      </c>
      <c r="C66" s="2">
        <v>4</v>
      </c>
      <c r="D66" s="2" t="s">
        <v>29</v>
      </c>
      <c r="E66" s="2">
        <v>0.76449999999999996</v>
      </c>
      <c r="F66" s="2">
        <v>0.64449999999999996</v>
      </c>
      <c r="G66" s="2">
        <v>0.53549999999999998</v>
      </c>
      <c r="H66" s="2">
        <v>0.59389999999999998</v>
      </c>
      <c r="I66" s="2">
        <v>0.55659999999999998</v>
      </c>
      <c r="J66" s="2">
        <v>0.60270000000000001</v>
      </c>
      <c r="K66" s="2">
        <v>0.48089999999999999</v>
      </c>
      <c r="L66" s="2">
        <v>0.67889999999999995</v>
      </c>
      <c r="M66" s="2">
        <v>0.86890000000000001</v>
      </c>
      <c r="N66" s="2">
        <v>0.73329999999999995</v>
      </c>
      <c r="O66" s="2">
        <v>0.70909999999999995</v>
      </c>
      <c r="P66" s="2">
        <v>0.84630000000000005</v>
      </c>
      <c r="Q66" s="2">
        <v>0.61250000000000004</v>
      </c>
      <c r="R66" s="2">
        <v>0.67510000000000003</v>
      </c>
    </row>
    <row r="67" spans="1:18" x14ac:dyDescent="0.35">
      <c r="A67" s="2">
        <v>71</v>
      </c>
      <c r="B67" s="2" t="s">
        <v>77</v>
      </c>
      <c r="C67" s="2">
        <v>2</v>
      </c>
      <c r="D67" s="2" t="s">
        <v>29</v>
      </c>
      <c r="E67" s="2">
        <v>0.73899999999999999</v>
      </c>
      <c r="F67" s="2">
        <v>0.56020000000000003</v>
      </c>
      <c r="G67" s="2">
        <v>0.50580000000000003</v>
      </c>
      <c r="H67" s="2">
        <v>0.55189999999999995</v>
      </c>
      <c r="I67" s="2">
        <v>0.48859999999999998</v>
      </c>
      <c r="J67" s="2">
        <v>0.60429999999999995</v>
      </c>
      <c r="K67" s="2">
        <v>0.34710000000000002</v>
      </c>
      <c r="L67" s="2">
        <v>0.50649999999999995</v>
      </c>
      <c r="M67" s="2">
        <v>0.79679999999999995</v>
      </c>
      <c r="N67" s="2">
        <v>0.68659999999999999</v>
      </c>
      <c r="O67" s="2">
        <v>0.66649999999999998</v>
      </c>
      <c r="P67" s="2">
        <v>0.79810000000000003</v>
      </c>
      <c r="Q67" s="2">
        <v>0.54179999999999995</v>
      </c>
      <c r="R67" s="2">
        <v>0.63200000000000001</v>
      </c>
    </row>
    <row r="68" spans="1:18" x14ac:dyDescent="0.35">
      <c r="A68" s="2">
        <v>73</v>
      </c>
      <c r="B68" s="2" t="s">
        <v>73</v>
      </c>
      <c r="C68" s="2">
        <v>2</v>
      </c>
      <c r="D68" s="2" t="s">
        <v>29</v>
      </c>
      <c r="E68" s="2">
        <v>0.85370000000000001</v>
      </c>
      <c r="F68" s="2">
        <v>0.63060000000000005</v>
      </c>
      <c r="G68" s="2">
        <v>0.53129999999999999</v>
      </c>
      <c r="H68" s="2">
        <v>0.63949999999999996</v>
      </c>
      <c r="I68" s="2">
        <v>0.51719999999999999</v>
      </c>
      <c r="J68" s="2">
        <v>0.69289999999999996</v>
      </c>
      <c r="K68" s="2">
        <v>0.58879999999999999</v>
      </c>
      <c r="L68" s="2">
        <v>0.56269999999999998</v>
      </c>
      <c r="M68" s="2">
        <v>0.88219999999999998</v>
      </c>
      <c r="N68" s="2">
        <v>0.83179999999999998</v>
      </c>
      <c r="O68" s="2">
        <v>0.71589999999999998</v>
      </c>
      <c r="P68" s="2">
        <v>0.84209999999999996</v>
      </c>
      <c r="Q68" s="2">
        <v>0.68130000000000002</v>
      </c>
      <c r="R68" s="2">
        <v>0.7137</v>
      </c>
    </row>
    <row r="69" spans="1:18" x14ac:dyDescent="0.35">
      <c r="A69" s="2">
        <v>74</v>
      </c>
      <c r="B69" s="2" t="s">
        <v>73</v>
      </c>
      <c r="C69" s="2">
        <v>4</v>
      </c>
      <c r="D69" s="2" t="s">
        <v>29</v>
      </c>
      <c r="E69" s="2">
        <v>0.91290000000000004</v>
      </c>
      <c r="F69" s="2">
        <v>0.88229999999999997</v>
      </c>
      <c r="G69" s="2">
        <v>0.67200000000000004</v>
      </c>
      <c r="H69" s="2">
        <v>0.83209999999999995</v>
      </c>
      <c r="I69" s="2">
        <v>0.73819999999999997</v>
      </c>
      <c r="J69" s="2">
        <v>0.79879999999999995</v>
      </c>
      <c r="K69" s="2">
        <v>0.71419999999999995</v>
      </c>
      <c r="L69" s="2">
        <v>0.74809999999999999</v>
      </c>
      <c r="M69" s="2">
        <v>0.91549999999999998</v>
      </c>
      <c r="N69" s="2">
        <v>0.87880000000000003</v>
      </c>
      <c r="O69" s="2">
        <v>0.78720000000000001</v>
      </c>
      <c r="P69" s="2">
        <v>0.94950000000000001</v>
      </c>
      <c r="Q69" s="2">
        <v>0.84</v>
      </c>
      <c r="R69" s="2">
        <v>0.86460000000000004</v>
      </c>
    </row>
    <row r="70" spans="1:18" x14ac:dyDescent="0.35">
      <c r="A70" s="2">
        <v>75</v>
      </c>
      <c r="B70" s="2" t="s">
        <v>74</v>
      </c>
      <c r="C70" s="2">
        <v>2</v>
      </c>
      <c r="D70" s="2" t="s">
        <v>24</v>
      </c>
      <c r="E70" s="2">
        <v>0.7409</v>
      </c>
      <c r="F70" s="2">
        <v>0.64439999999999997</v>
      </c>
      <c r="G70" s="2">
        <v>0.45279999999999998</v>
      </c>
      <c r="H70" s="2">
        <v>0.58909999999999996</v>
      </c>
      <c r="I70" s="2">
        <v>0.52</v>
      </c>
      <c r="J70" s="2">
        <v>0.59530000000000005</v>
      </c>
      <c r="K70" s="2">
        <v>0.4718</v>
      </c>
      <c r="L70" s="2">
        <v>0.51559999999999995</v>
      </c>
      <c r="M70" s="2">
        <v>0.78210000000000002</v>
      </c>
      <c r="N70" s="2">
        <v>0.73219999999999996</v>
      </c>
      <c r="O70" s="2">
        <v>0.68659999999999999</v>
      </c>
      <c r="P70" s="2">
        <v>0.25750000000000001</v>
      </c>
      <c r="Q70" s="2">
        <v>0.5595</v>
      </c>
      <c r="R70" s="2">
        <v>0.62670000000000003</v>
      </c>
    </row>
    <row r="71" spans="1:18" x14ac:dyDescent="0.35">
      <c r="A71" s="2">
        <v>76</v>
      </c>
      <c r="B71" s="2" t="s">
        <v>74</v>
      </c>
      <c r="C71" s="2">
        <v>4</v>
      </c>
      <c r="D71" s="2" t="s">
        <v>38</v>
      </c>
      <c r="E71" s="2">
        <v>0.28060000000000002</v>
      </c>
      <c r="F71" s="2">
        <v>3.4700000000000002E-2</v>
      </c>
      <c r="G71" s="2">
        <v>3.5000000000000003E-2</v>
      </c>
      <c r="H71" s="2">
        <v>3.2899999999999999E-2</v>
      </c>
      <c r="I71" s="2">
        <v>4.87E-2</v>
      </c>
      <c r="J71" s="2">
        <v>4.0300000000000002E-2</v>
      </c>
      <c r="K71" s="2">
        <v>3.4500000000000003E-2</v>
      </c>
      <c r="L71" s="2">
        <v>3.5400000000000001E-2</v>
      </c>
      <c r="M71" s="2">
        <v>0.2767</v>
      </c>
      <c r="N71" s="2">
        <v>0.14580000000000001</v>
      </c>
      <c r="O71" s="2">
        <v>0.32300000000000001</v>
      </c>
      <c r="P71" s="2">
        <v>0.42330000000000001</v>
      </c>
      <c r="Q71" s="2">
        <v>3.61E-2</v>
      </c>
      <c r="R71" s="2">
        <v>0.17080000000000001</v>
      </c>
    </row>
    <row r="72" spans="1:18" x14ac:dyDescent="0.35">
      <c r="A72" s="2">
        <v>77</v>
      </c>
      <c r="B72" s="2" t="s">
        <v>75</v>
      </c>
      <c r="C72" s="2">
        <v>2</v>
      </c>
      <c r="D72" s="2" t="s">
        <v>24</v>
      </c>
      <c r="E72" s="2">
        <v>0.67200000000000004</v>
      </c>
      <c r="F72" s="2">
        <v>0.47870000000000001</v>
      </c>
      <c r="G72" s="2">
        <v>0.36320000000000002</v>
      </c>
      <c r="H72" s="2">
        <v>0.42049999999999998</v>
      </c>
      <c r="I72" s="2">
        <v>0.32779999999999998</v>
      </c>
      <c r="J72" s="2">
        <v>0.50160000000000005</v>
      </c>
      <c r="K72" s="2">
        <v>0.34100000000000003</v>
      </c>
      <c r="L72" s="2">
        <v>0.36840000000000001</v>
      </c>
      <c r="M72" s="2">
        <v>0.78549999999999998</v>
      </c>
      <c r="N72" s="2">
        <v>0.70020000000000004</v>
      </c>
      <c r="O72" s="2">
        <v>0.57589999999999997</v>
      </c>
      <c r="P72" s="2">
        <v>0.74439999999999995</v>
      </c>
      <c r="Q72" s="2">
        <v>0.38900000000000001</v>
      </c>
      <c r="R72" s="2">
        <v>0.48970000000000002</v>
      </c>
    </row>
    <row r="73" spans="1:18" x14ac:dyDescent="0.35">
      <c r="A73" s="2">
        <v>78</v>
      </c>
      <c r="B73" s="2" t="s">
        <v>75</v>
      </c>
      <c r="C73" s="2">
        <v>4</v>
      </c>
      <c r="D73" s="2" t="s">
        <v>29</v>
      </c>
      <c r="E73" s="2">
        <v>0.91220000000000001</v>
      </c>
      <c r="F73" s="2">
        <v>0.82179999999999997</v>
      </c>
      <c r="G73" s="2">
        <v>0.67300000000000004</v>
      </c>
      <c r="H73" s="2">
        <v>0.70450000000000002</v>
      </c>
      <c r="I73" s="2">
        <v>0.63219999999999998</v>
      </c>
      <c r="J73" s="2">
        <v>0.72619999999999996</v>
      </c>
      <c r="K73" s="2">
        <v>0.6532</v>
      </c>
      <c r="L73" s="2">
        <v>0.70760000000000001</v>
      </c>
      <c r="M73" s="2">
        <v>0.94630000000000003</v>
      </c>
      <c r="N73" s="2">
        <v>0.84860000000000002</v>
      </c>
      <c r="O73" s="2">
        <v>0.84019999999999995</v>
      </c>
      <c r="P73" s="2">
        <v>0.90800000000000003</v>
      </c>
      <c r="Q73" s="2">
        <v>0.73680000000000001</v>
      </c>
      <c r="R73" s="2">
        <v>0.76880000000000004</v>
      </c>
    </row>
    <row r="74" spans="1:18" x14ac:dyDescent="0.35">
      <c r="A74" s="2">
        <v>79</v>
      </c>
      <c r="B74" s="2" t="s">
        <v>19</v>
      </c>
      <c r="C74" s="2">
        <v>0</v>
      </c>
      <c r="D74" s="2" t="s">
        <v>19</v>
      </c>
      <c r="E74" s="2">
        <v>0.83350000000000002</v>
      </c>
      <c r="F74" s="2">
        <v>0.65449999999999997</v>
      </c>
      <c r="G74" s="2">
        <v>0.61029999999999995</v>
      </c>
      <c r="H74" s="2">
        <v>0.64390000000000003</v>
      </c>
      <c r="I74" s="2">
        <v>0.53690000000000004</v>
      </c>
      <c r="J74" s="2">
        <v>0.66100000000000003</v>
      </c>
      <c r="K74" s="2">
        <v>0.56279999999999997</v>
      </c>
      <c r="L74" s="2">
        <v>0.58960000000000001</v>
      </c>
      <c r="M74" s="2">
        <v>0.82479999999999998</v>
      </c>
      <c r="N74" s="2">
        <v>0.70660000000000001</v>
      </c>
      <c r="O74" s="2">
        <v>0.67469999999999997</v>
      </c>
      <c r="P74" s="2">
        <v>0.8115</v>
      </c>
      <c r="Q74" s="2">
        <v>0.66739999999999999</v>
      </c>
      <c r="R74" s="2">
        <v>0.71630000000000005</v>
      </c>
    </row>
    <row r="75" spans="1:18" x14ac:dyDescent="0.35">
      <c r="A75" s="2">
        <v>80</v>
      </c>
      <c r="B75" s="2" t="s">
        <v>76</v>
      </c>
      <c r="C75" s="2">
        <v>4</v>
      </c>
      <c r="D75" s="2" t="s">
        <v>29</v>
      </c>
      <c r="E75" s="2">
        <v>1.1303000000000001</v>
      </c>
      <c r="F75" s="2">
        <v>1.2842</v>
      </c>
      <c r="G75" s="2">
        <v>1.1396999999999999</v>
      </c>
      <c r="H75" s="2">
        <v>1.1576</v>
      </c>
      <c r="I75" s="2">
        <v>0.998</v>
      </c>
      <c r="J75" s="2">
        <v>0.90949999999999998</v>
      </c>
      <c r="K75" s="2">
        <v>0.94710000000000005</v>
      </c>
      <c r="L75" s="2">
        <v>0.88280000000000003</v>
      </c>
      <c r="M75" s="2">
        <v>1.1445000000000001</v>
      </c>
      <c r="N75" s="2">
        <v>0.97030000000000005</v>
      </c>
      <c r="O75" s="2">
        <v>1.3012999999999999</v>
      </c>
      <c r="P75" s="2">
        <v>1.0457000000000001</v>
      </c>
      <c r="Q75" s="2">
        <v>1.069</v>
      </c>
      <c r="R75" s="2">
        <v>1.0327999999999999</v>
      </c>
    </row>
    <row r="76" spans="1:18" x14ac:dyDescent="0.35">
      <c r="A76" s="2">
        <v>81</v>
      </c>
      <c r="B76" s="2" t="s">
        <v>76</v>
      </c>
      <c r="C76" s="2">
        <v>2</v>
      </c>
      <c r="D76" s="2" t="s">
        <v>24</v>
      </c>
      <c r="E76" s="2">
        <v>0.62949999999999995</v>
      </c>
      <c r="F76" s="2">
        <v>0.45350000000000001</v>
      </c>
      <c r="G76" s="2">
        <v>0.35560000000000003</v>
      </c>
      <c r="H76" s="2">
        <v>0.38229999999999997</v>
      </c>
      <c r="I76" s="2">
        <v>0.2392</v>
      </c>
      <c r="J76" s="2">
        <v>0.4728</v>
      </c>
      <c r="K76" s="2">
        <v>0.28179999999999999</v>
      </c>
      <c r="L76" s="2">
        <v>0.33729999999999999</v>
      </c>
      <c r="M76" s="2">
        <v>0.73480000000000001</v>
      </c>
      <c r="N76" s="2">
        <v>0.67020000000000002</v>
      </c>
      <c r="O76" s="2">
        <v>0.52749999999999997</v>
      </c>
      <c r="P76" s="2">
        <v>0.73450000000000004</v>
      </c>
      <c r="Q76" s="2">
        <v>0.26769999999999999</v>
      </c>
      <c r="R76" s="2">
        <v>0.47989999999999999</v>
      </c>
    </row>
    <row r="77" spans="1:18" x14ac:dyDescent="0.35">
      <c r="A77" s="2">
        <v>82</v>
      </c>
      <c r="B77" s="2" t="s">
        <v>77</v>
      </c>
      <c r="C77" s="2">
        <v>4</v>
      </c>
      <c r="D77" s="2" t="s">
        <v>29</v>
      </c>
      <c r="E77" s="2">
        <v>0.8962</v>
      </c>
      <c r="F77" s="2">
        <v>0.91090000000000004</v>
      </c>
      <c r="G77" s="2">
        <v>0.92620000000000002</v>
      </c>
      <c r="H77" s="2">
        <v>0.89810000000000001</v>
      </c>
      <c r="I77" s="2">
        <v>0.76980000000000004</v>
      </c>
      <c r="J77" s="2">
        <v>0.75109999999999999</v>
      </c>
      <c r="K77" s="2">
        <v>0.76319999999999999</v>
      </c>
      <c r="L77" s="2">
        <v>0.75900000000000001</v>
      </c>
      <c r="M77" s="2">
        <v>0.92600000000000005</v>
      </c>
      <c r="N77" s="2">
        <v>0.81630000000000003</v>
      </c>
      <c r="O77" s="2">
        <v>0.86870000000000003</v>
      </c>
      <c r="P77" s="2">
        <v>0.88529999999999998</v>
      </c>
      <c r="Q77" s="2">
        <v>0.77429999999999999</v>
      </c>
      <c r="R77" s="2">
        <v>0.93810000000000004</v>
      </c>
    </row>
    <row r="78" spans="1:18" x14ac:dyDescent="0.35">
      <c r="A78" s="2">
        <v>83</v>
      </c>
      <c r="B78" s="2" t="s">
        <v>77</v>
      </c>
      <c r="C78" s="2">
        <v>2</v>
      </c>
      <c r="D78" s="2" t="s">
        <v>24</v>
      </c>
      <c r="E78" s="2">
        <v>0.80179999999999996</v>
      </c>
      <c r="F78" s="2">
        <v>0.63980000000000004</v>
      </c>
      <c r="G78" s="2">
        <v>0.65859999999999996</v>
      </c>
      <c r="H78" s="2">
        <v>0.56420000000000003</v>
      </c>
      <c r="I78" s="2">
        <v>0.49519999999999997</v>
      </c>
      <c r="J78" s="2">
        <v>0.63949999999999996</v>
      </c>
      <c r="K78" s="2">
        <v>0.43380000000000002</v>
      </c>
      <c r="L78" s="2">
        <v>0.55800000000000005</v>
      </c>
      <c r="M78" s="2">
        <v>0.84809999999999997</v>
      </c>
      <c r="N78" s="2">
        <v>0.73740000000000006</v>
      </c>
      <c r="O78" s="2">
        <v>0.67090000000000005</v>
      </c>
      <c r="P78" s="2">
        <v>0.81620000000000004</v>
      </c>
      <c r="Q78" s="2">
        <v>0.52580000000000005</v>
      </c>
      <c r="R78" s="2">
        <v>0.68430000000000002</v>
      </c>
    </row>
    <row r="79" spans="1:18" x14ac:dyDescent="0.35">
      <c r="A79" s="2">
        <v>85</v>
      </c>
      <c r="B79" s="2" t="s">
        <v>73</v>
      </c>
      <c r="C79" s="2">
        <v>2</v>
      </c>
      <c r="D79" s="2" t="s">
        <v>29</v>
      </c>
      <c r="E79" s="2">
        <v>0.84389999999999998</v>
      </c>
      <c r="F79" s="2">
        <v>0.63</v>
      </c>
      <c r="G79" s="2">
        <v>0.56699999999999995</v>
      </c>
      <c r="H79" s="2">
        <v>0.67420000000000002</v>
      </c>
      <c r="I79" s="2">
        <v>0.53400000000000003</v>
      </c>
      <c r="J79" s="2">
        <v>0.68520000000000003</v>
      </c>
      <c r="K79" s="2">
        <v>0.57069999999999999</v>
      </c>
      <c r="L79" s="2">
        <v>0.56479999999999997</v>
      </c>
      <c r="M79" s="2">
        <v>0.84340000000000004</v>
      </c>
      <c r="N79" s="2">
        <v>0.78879999999999995</v>
      </c>
      <c r="O79" s="2">
        <v>0.72419999999999995</v>
      </c>
      <c r="P79" s="2">
        <v>0.78</v>
      </c>
      <c r="Q79" s="2">
        <v>0.67779999999999996</v>
      </c>
      <c r="R79" s="2">
        <v>0.71809999999999996</v>
      </c>
    </row>
    <row r="80" spans="1:18" x14ac:dyDescent="0.35">
      <c r="A80" s="2">
        <v>86</v>
      </c>
      <c r="B80" s="2" t="s">
        <v>73</v>
      </c>
      <c r="C80" s="2">
        <v>4</v>
      </c>
      <c r="D80" s="2" t="s">
        <v>29</v>
      </c>
      <c r="E80" s="2">
        <v>0.92859999999999998</v>
      </c>
      <c r="F80" s="2">
        <v>0.96579999999999999</v>
      </c>
      <c r="G80" s="2">
        <v>0.76559999999999995</v>
      </c>
      <c r="H80" s="2">
        <v>0.85170000000000001</v>
      </c>
      <c r="I80" s="2">
        <v>0.77939999999999998</v>
      </c>
      <c r="J80" s="2">
        <v>0.81589999999999996</v>
      </c>
      <c r="K80" s="2">
        <v>0.78600000000000003</v>
      </c>
      <c r="L80" s="2">
        <v>0.75960000000000005</v>
      </c>
      <c r="M80" s="2">
        <v>1.0032000000000001</v>
      </c>
      <c r="N80" s="2">
        <v>0.91700000000000004</v>
      </c>
      <c r="O80" s="2">
        <v>0.97230000000000005</v>
      </c>
      <c r="P80" s="2">
        <v>0.95699999999999996</v>
      </c>
      <c r="Q80" s="2">
        <v>0.88529999999999998</v>
      </c>
      <c r="R80" s="2">
        <v>0.87339999999999995</v>
      </c>
    </row>
    <row r="81" spans="1:18" x14ac:dyDescent="0.35">
      <c r="A81" s="2">
        <v>87</v>
      </c>
      <c r="B81" s="2" t="s">
        <v>74</v>
      </c>
      <c r="C81" s="2">
        <v>2</v>
      </c>
      <c r="D81" s="2" t="s">
        <v>29</v>
      </c>
      <c r="E81" s="2">
        <v>0.7772</v>
      </c>
      <c r="F81" s="2">
        <v>0.65849999999999997</v>
      </c>
      <c r="G81" s="2">
        <v>0.54059999999999997</v>
      </c>
      <c r="H81" s="2">
        <v>0.61799999999999999</v>
      </c>
      <c r="I81" s="2">
        <v>0.53239999999999998</v>
      </c>
      <c r="J81" s="2">
        <v>0.61719999999999997</v>
      </c>
      <c r="K81" s="2">
        <v>0.52510000000000001</v>
      </c>
      <c r="L81" s="2">
        <v>0.55569999999999997</v>
      </c>
      <c r="M81" s="2">
        <v>0.80569999999999997</v>
      </c>
      <c r="N81" s="2">
        <v>0.72709999999999997</v>
      </c>
      <c r="O81" s="2">
        <v>0.68489999999999995</v>
      </c>
      <c r="P81" s="2">
        <v>0.75900000000000001</v>
      </c>
      <c r="Q81" s="2">
        <v>0.62549999999999994</v>
      </c>
      <c r="R81" s="2">
        <v>0.6431</v>
      </c>
    </row>
    <row r="82" spans="1:18" x14ac:dyDescent="0.35">
      <c r="A82" s="2">
        <v>88</v>
      </c>
      <c r="B82" s="2" t="s">
        <v>74</v>
      </c>
      <c r="C82" s="2">
        <v>4</v>
      </c>
      <c r="D82" s="2" t="s">
        <v>24</v>
      </c>
      <c r="E82" s="2">
        <v>0.53790000000000004</v>
      </c>
      <c r="F82" s="2">
        <v>0.59809999999999997</v>
      </c>
      <c r="G82" s="2">
        <v>0.44009999999999999</v>
      </c>
      <c r="H82" s="2">
        <v>0.47399999999999998</v>
      </c>
      <c r="I82" s="2">
        <v>0.43219999999999997</v>
      </c>
      <c r="J82" s="2">
        <v>0.59299999999999997</v>
      </c>
      <c r="K82" s="2">
        <v>0.47789999999999999</v>
      </c>
      <c r="L82" s="2">
        <v>0.55500000000000005</v>
      </c>
      <c r="M82" s="2">
        <v>0.80010000000000003</v>
      </c>
      <c r="N82" s="2">
        <v>0.68500000000000005</v>
      </c>
      <c r="O82" s="2">
        <v>0.63009999999999999</v>
      </c>
      <c r="P82" s="2">
        <v>0.79679999999999995</v>
      </c>
      <c r="Q82" s="2">
        <v>0.57779999999999998</v>
      </c>
      <c r="R82" s="2">
        <v>0.6321</v>
      </c>
    </row>
    <row r="83" spans="1:18" x14ac:dyDescent="0.35">
      <c r="A83" s="2">
        <v>89</v>
      </c>
      <c r="B83" s="2" t="s">
        <v>75</v>
      </c>
      <c r="C83" s="2">
        <v>2</v>
      </c>
      <c r="D83" s="2" t="s">
        <v>24</v>
      </c>
      <c r="E83" s="2">
        <v>0.80630000000000002</v>
      </c>
      <c r="F83" s="2">
        <v>0.65790000000000004</v>
      </c>
      <c r="G83" s="2">
        <v>0.56540000000000001</v>
      </c>
      <c r="H83" s="2">
        <v>0.6109</v>
      </c>
      <c r="I83" s="2">
        <v>0.54859999999999998</v>
      </c>
      <c r="J83" s="2">
        <v>0.67259999999999998</v>
      </c>
      <c r="K83" s="2">
        <v>0.54510000000000003</v>
      </c>
      <c r="L83" s="2">
        <v>0.56930000000000003</v>
      </c>
      <c r="M83" s="2">
        <v>0.81059999999999999</v>
      </c>
      <c r="N83" s="2">
        <v>0.72399999999999998</v>
      </c>
      <c r="O83" s="2">
        <v>0.69530000000000003</v>
      </c>
      <c r="P83" s="2">
        <v>0.80900000000000005</v>
      </c>
      <c r="Q83" s="2">
        <v>0.6482</v>
      </c>
      <c r="R83" s="2">
        <v>0.67559999999999998</v>
      </c>
    </row>
    <row r="84" spans="1:18" x14ac:dyDescent="0.35">
      <c r="A84" s="2">
        <v>90</v>
      </c>
      <c r="B84" s="2" t="s">
        <v>75</v>
      </c>
      <c r="C84" s="2">
        <v>4</v>
      </c>
      <c r="D84" s="2" t="s">
        <v>38</v>
      </c>
      <c r="E84" s="2">
        <v>0.47149999999999997</v>
      </c>
      <c r="F84" s="2">
        <v>0.40810000000000002</v>
      </c>
      <c r="G84" s="2">
        <v>0.27260000000000001</v>
      </c>
      <c r="H84" s="2">
        <v>0.28339999999999999</v>
      </c>
      <c r="I84" s="2">
        <v>0.3019</v>
      </c>
      <c r="J84" s="2">
        <v>0.35570000000000002</v>
      </c>
      <c r="K84" s="2">
        <v>0.2545</v>
      </c>
      <c r="L84" s="2">
        <v>0.37990000000000002</v>
      </c>
      <c r="M84" s="2">
        <v>0.47710000000000002</v>
      </c>
      <c r="N84" s="2">
        <v>0.41849999999999998</v>
      </c>
      <c r="O84" s="2">
        <v>0.46920000000000001</v>
      </c>
      <c r="P84" s="2">
        <v>0.68730000000000002</v>
      </c>
      <c r="Q84" s="2">
        <v>0.42359999999999998</v>
      </c>
      <c r="R84" s="2">
        <v>0.41360000000000002</v>
      </c>
    </row>
    <row r="85" spans="1:18" x14ac:dyDescent="0.35">
      <c r="A85" s="2">
        <v>91</v>
      </c>
      <c r="B85" s="2" t="s">
        <v>19</v>
      </c>
      <c r="C85" s="2">
        <v>0</v>
      </c>
      <c r="D85" s="2" t="s">
        <v>19</v>
      </c>
      <c r="E85" s="2">
        <v>0.93730000000000002</v>
      </c>
      <c r="F85" s="2">
        <v>0.85980000000000001</v>
      </c>
      <c r="G85" s="2">
        <v>0.85429999999999995</v>
      </c>
      <c r="H85" s="2">
        <v>0.83420000000000005</v>
      </c>
      <c r="I85" s="2">
        <v>0.7077</v>
      </c>
      <c r="J85" s="2">
        <v>0.79079999999999995</v>
      </c>
      <c r="K85" s="2">
        <v>0.74150000000000005</v>
      </c>
      <c r="L85" s="2">
        <v>0.70299999999999996</v>
      </c>
      <c r="M85" s="2">
        <v>0.87949999999999995</v>
      </c>
      <c r="N85" s="2">
        <v>0.74050000000000005</v>
      </c>
      <c r="O85" s="2">
        <v>0.75790000000000002</v>
      </c>
      <c r="P85" s="2">
        <v>0.83620000000000005</v>
      </c>
      <c r="Q85" s="2">
        <v>0.83640000000000003</v>
      </c>
      <c r="R85" s="2">
        <v>0.86109999999999998</v>
      </c>
    </row>
    <row r="86" spans="1:18" x14ac:dyDescent="0.35">
      <c r="A86" s="2">
        <v>92</v>
      </c>
      <c r="B86" s="2" t="s">
        <v>76</v>
      </c>
      <c r="C86" s="2">
        <v>4</v>
      </c>
      <c r="D86" s="2" t="s">
        <v>79</v>
      </c>
      <c r="E86" s="2">
        <v>0.67510000000000003</v>
      </c>
      <c r="F86" s="2">
        <v>0.60260000000000002</v>
      </c>
      <c r="G86" s="2">
        <v>0.63780000000000003</v>
      </c>
      <c r="H86" s="2">
        <v>0.61719999999999997</v>
      </c>
      <c r="I86" s="2">
        <v>0.64770000000000005</v>
      </c>
      <c r="J86" s="2">
        <v>0.64039999999999997</v>
      </c>
      <c r="K86" s="2">
        <v>0.67620000000000002</v>
      </c>
      <c r="L86" s="2">
        <v>0.55689999999999995</v>
      </c>
      <c r="M86" s="2">
        <v>0.78769999999999996</v>
      </c>
      <c r="N86" s="2">
        <v>0.77290000000000003</v>
      </c>
      <c r="O86" s="2">
        <v>0.6552</v>
      </c>
      <c r="P86" s="2">
        <v>0.7853</v>
      </c>
      <c r="Q86" s="2">
        <v>0.59850000000000003</v>
      </c>
      <c r="R86" s="2">
        <v>0.66659999999999997</v>
      </c>
    </row>
    <row r="87" spans="1:18" x14ac:dyDescent="0.35">
      <c r="A87" s="2">
        <v>93</v>
      </c>
      <c r="B87" s="2" t="s">
        <v>76</v>
      </c>
      <c r="C87" s="2">
        <v>2</v>
      </c>
      <c r="D87" s="2" t="s">
        <v>29</v>
      </c>
      <c r="E87" s="2">
        <v>0.82020000000000004</v>
      </c>
      <c r="F87" s="2">
        <v>0.67920000000000003</v>
      </c>
      <c r="G87" s="2">
        <v>0.71460000000000001</v>
      </c>
      <c r="H87" s="2">
        <v>0.72819999999999996</v>
      </c>
      <c r="I87" s="2">
        <v>0.63400000000000001</v>
      </c>
      <c r="J87" s="2">
        <v>0.73009999999999997</v>
      </c>
      <c r="K87" s="2">
        <v>0.61850000000000005</v>
      </c>
      <c r="L87" s="2">
        <v>0.62729999999999997</v>
      </c>
      <c r="M87" s="2">
        <v>0.83069999999999999</v>
      </c>
      <c r="N87" s="2">
        <v>0.66890000000000005</v>
      </c>
      <c r="O87" s="2">
        <v>0.68559999999999999</v>
      </c>
      <c r="P87" s="2">
        <v>0.77370000000000005</v>
      </c>
      <c r="Q87" s="2">
        <v>0.73270000000000002</v>
      </c>
      <c r="R87" s="2">
        <v>0.76339999999999997</v>
      </c>
    </row>
    <row r="88" spans="1:18" x14ac:dyDescent="0.35">
      <c r="A88" s="2">
        <v>94</v>
      </c>
      <c r="B88" s="2" t="s">
        <v>77</v>
      </c>
      <c r="C88" s="2">
        <v>4</v>
      </c>
      <c r="D88" s="2" t="s">
        <v>29</v>
      </c>
      <c r="E88" s="2">
        <v>1.046</v>
      </c>
      <c r="F88" s="2">
        <v>1.0688</v>
      </c>
      <c r="G88" s="2">
        <v>1.1122000000000001</v>
      </c>
      <c r="H88" s="2">
        <v>0.98919999999999997</v>
      </c>
      <c r="I88" s="2">
        <v>0.95620000000000005</v>
      </c>
      <c r="J88" s="2">
        <v>0.86709999999999998</v>
      </c>
      <c r="K88" s="2">
        <v>0.88880000000000003</v>
      </c>
      <c r="L88" s="2">
        <v>0.80840000000000001</v>
      </c>
      <c r="M88" s="2">
        <v>1.0889</v>
      </c>
      <c r="N88" s="2">
        <v>0.84230000000000005</v>
      </c>
      <c r="O88" s="2">
        <v>0.85899999999999999</v>
      </c>
      <c r="P88" s="2">
        <v>0.94340000000000002</v>
      </c>
      <c r="Q88" s="2">
        <v>0.9012</v>
      </c>
      <c r="R88" s="2">
        <v>1.0535000000000001</v>
      </c>
    </row>
    <row r="89" spans="1:18" x14ac:dyDescent="0.35">
      <c r="A89" s="2">
        <v>95</v>
      </c>
      <c r="B89" s="2" t="s">
        <v>77</v>
      </c>
      <c r="C89" s="2">
        <v>2</v>
      </c>
      <c r="D89" s="2" t="s">
        <v>29</v>
      </c>
      <c r="E89" s="2">
        <v>0.8397</v>
      </c>
      <c r="F89" s="2">
        <v>0.6966</v>
      </c>
      <c r="G89" s="2">
        <v>0.76349999999999996</v>
      </c>
      <c r="H89" s="2">
        <v>0.72289999999999999</v>
      </c>
      <c r="I89" s="2">
        <v>0.56779999999999997</v>
      </c>
      <c r="J89" s="2">
        <v>0.67849999999999999</v>
      </c>
      <c r="K89" s="2">
        <v>0.60270000000000001</v>
      </c>
      <c r="L89" s="2">
        <v>0.60360000000000003</v>
      </c>
      <c r="M89" s="2">
        <v>0.83389999999999997</v>
      </c>
      <c r="N89" s="2">
        <v>0.72729999999999995</v>
      </c>
      <c r="O89" s="2">
        <v>0.73</v>
      </c>
      <c r="P89" s="2">
        <v>0.77490000000000003</v>
      </c>
      <c r="Q89" s="2">
        <v>0.69989999999999997</v>
      </c>
      <c r="R89" s="2">
        <v>0.7863</v>
      </c>
    </row>
    <row r="90" spans="1:18" x14ac:dyDescent="0.35">
      <c r="A90" s="2">
        <v>97</v>
      </c>
      <c r="B90" s="2" t="s">
        <v>73</v>
      </c>
      <c r="C90" s="2">
        <v>2</v>
      </c>
      <c r="D90" s="2" t="s">
        <v>29</v>
      </c>
      <c r="E90" s="2">
        <v>0.84840000000000004</v>
      </c>
      <c r="F90" s="2">
        <v>0.85780000000000001</v>
      </c>
      <c r="G90" s="2">
        <v>0.73499999999999999</v>
      </c>
      <c r="H90" s="2">
        <v>0.79590000000000005</v>
      </c>
      <c r="I90" s="2">
        <v>0.66449999999999998</v>
      </c>
      <c r="J90" s="2">
        <v>0.75280000000000002</v>
      </c>
      <c r="K90" s="2">
        <v>0.68140000000000001</v>
      </c>
      <c r="L90" s="2">
        <v>0.81810000000000005</v>
      </c>
      <c r="M90" s="2">
        <v>0.79390000000000005</v>
      </c>
      <c r="N90" s="2">
        <v>0.79990000000000006</v>
      </c>
      <c r="O90" s="2">
        <v>0.8327</v>
      </c>
      <c r="P90" s="2">
        <v>0.83879999999999999</v>
      </c>
      <c r="Q90" s="2">
        <v>0.8226</v>
      </c>
      <c r="R90" s="2">
        <v>0.82650000000000001</v>
      </c>
    </row>
    <row r="91" spans="1:18" x14ac:dyDescent="0.35">
      <c r="A91" s="2">
        <v>98</v>
      </c>
      <c r="B91" s="2" t="s">
        <v>73</v>
      </c>
      <c r="C91" s="2">
        <v>4</v>
      </c>
      <c r="D91" s="2" t="s">
        <v>29</v>
      </c>
      <c r="E91" s="2">
        <v>1.0558000000000001</v>
      </c>
      <c r="F91" s="2">
        <v>1.2931999999999999</v>
      </c>
      <c r="G91" s="2">
        <v>0.96540000000000004</v>
      </c>
      <c r="H91" s="2">
        <v>1.0907</v>
      </c>
      <c r="I91" s="2">
        <v>0.99550000000000005</v>
      </c>
      <c r="J91" s="2">
        <v>0.86360000000000003</v>
      </c>
      <c r="K91" s="2">
        <v>0.85189999999999999</v>
      </c>
      <c r="L91" s="2">
        <v>0.97389999999999999</v>
      </c>
      <c r="M91" s="2">
        <v>1.1002000000000001</v>
      </c>
      <c r="N91" s="2">
        <v>0.9345</v>
      </c>
      <c r="O91" s="2">
        <v>1.0279</v>
      </c>
      <c r="P91" s="2">
        <v>1.0311999999999999</v>
      </c>
      <c r="Q91" s="2">
        <v>1.0528</v>
      </c>
      <c r="R91" s="2">
        <v>1.0161</v>
      </c>
    </row>
    <row r="92" spans="1:18" x14ac:dyDescent="0.35">
      <c r="A92" s="2">
        <v>99</v>
      </c>
      <c r="B92" s="2" t="s">
        <v>74</v>
      </c>
      <c r="C92" s="2">
        <v>2</v>
      </c>
      <c r="D92" s="2" t="s">
        <v>29</v>
      </c>
      <c r="E92" s="2">
        <v>1.0028999999999999</v>
      </c>
      <c r="F92" s="2">
        <v>1.004</v>
      </c>
      <c r="G92" s="2">
        <v>0.85550000000000004</v>
      </c>
      <c r="H92" s="2">
        <v>0.95530000000000004</v>
      </c>
      <c r="I92" s="2">
        <v>0.83919999999999995</v>
      </c>
      <c r="J92" s="2">
        <v>0.43080000000000002</v>
      </c>
      <c r="K92" s="2">
        <v>0.6825</v>
      </c>
      <c r="L92" s="2">
        <v>0.81200000000000006</v>
      </c>
      <c r="M92" s="2">
        <v>0.96509999999999996</v>
      </c>
      <c r="N92" s="2">
        <v>0.81969999999999998</v>
      </c>
      <c r="O92" s="2">
        <v>0.90810000000000002</v>
      </c>
      <c r="P92" s="2">
        <v>0.97650000000000003</v>
      </c>
      <c r="Q92" s="2">
        <v>0.90720000000000001</v>
      </c>
      <c r="R92" s="2">
        <v>0.9113</v>
      </c>
    </row>
    <row r="93" spans="1:18" x14ac:dyDescent="0.35">
      <c r="A93" s="2">
        <v>100</v>
      </c>
      <c r="B93" s="2" t="s">
        <v>74</v>
      </c>
      <c r="C93" s="2">
        <v>4</v>
      </c>
      <c r="D93" s="2" t="s">
        <v>24</v>
      </c>
      <c r="E93" s="2">
        <v>0.49959999999999999</v>
      </c>
      <c r="F93" s="2">
        <v>0.76139999999999997</v>
      </c>
      <c r="G93" s="2">
        <v>0.55120000000000002</v>
      </c>
      <c r="H93" s="2">
        <v>0.6129</v>
      </c>
      <c r="I93" s="2">
        <v>0.54159999999999997</v>
      </c>
      <c r="J93" s="2">
        <v>0.61570000000000003</v>
      </c>
      <c r="K93" s="2">
        <v>0.53779999999999994</v>
      </c>
      <c r="L93" s="2">
        <v>0.67479999999999996</v>
      </c>
      <c r="M93" s="2">
        <v>0.79510000000000003</v>
      </c>
      <c r="N93" s="2">
        <v>0.58260000000000001</v>
      </c>
      <c r="O93" s="2">
        <v>0.64570000000000005</v>
      </c>
      <c r="P93" s="2">
        <v>0.73180000000000001</v>
      </c>
      <c r="Q93" s="2">
        <v>0.45079999999999998</v>
      </c>
      <c r="R93" s="2">
        <v>0.82420000000000004</v>
      </c>
    </row>
    <row r="94" spans="1:18" x14ac:dyDescent="0.35">
      <c r="A94" s="2">
        <v>101</v>
      </c>
      <c r="B94" s="2" t="s">
        <v>75</v>
      </c>
      <c r="C94" s="2">
        <v>2</v>
      </c>
      <c r="D94" s="2" t="s">
        <v>29</v>
      </c>
      <c r="E94" s="2">
        <v>0.83150000000000002</v>
      </c>
      <c r="F94" s="2">
        <v>0.80289999999999995</v>
      </c>
      <c r="G94" s="2">
        <v>0.625</v>
      </c>
      <c r="H94" s="2">
        <v>0.6522</v>
      </c>
      <c r="I94" s="2">
        <v>0.6089</v>
      </c>
      <c r="J94" s="2">
        <v>0.64749999999999996</v>
      </c>
      <c r="K94" s="2">
        <v>0.50970000000000004</v>
      </c>
      <c r="L94" s="2">
        <v>0.69510000000000005</v>
      </c>
      <c r="M94" s="2">
        <v>0.82079999999999997</v>
      </c>
      <c r="N94" s="2">
        <v>0.77300000000000002</v>
      </c>
      <c r="O94" s="2">
        <v>0.7248</v>
      </c>
      <c r="P94" s="2">
        <v>0.81220000000000003</v>
      </c>
      <c r="Q94" s="2">
        <v>0.65269999999999995</v>
      </c>
      <c r="R94" s="2">
        <v>0.83450000000000002</v>
      </c>
    </row>
    <row r="95" spans="1:18" x14ac:dyDescent="0.35">
      <c r="A95" s="2">
        <v>102</v>
      </c>
      <c r="B95" s="2" t="s">
        <v>75</v>
      </c>
      <c r="C95" s="2">
        <v>4</v>
      </c>
      <c r="D95" s="2" t="s">
        <v>29</v>
      </c>
      <c r="E95" s="2">
        <v>1.1795</v>
      </c>
      <c r="F95" s="2">
        <v>1.3065</v>
      </c>
      <c r="G95" s="2">
        <v>1.0284</v>
      </c>
      <c r="H95" s="2">
        <v>1.1201000000000001</v>
      </c>
      <c r="I95" s="2">
        <v>1.0338000000000001</v>
      </c>
      <c r="J95" s="2">
        <v>0.95140000000000002</v>
      </c>
      <c r="K95" s="2">
        <v>0.83140000000000003</v>
      </c>
      <c r="L95" s="2">
        <v>1.0317000000000001</v>
      </c>
      <c r="M95" s="2">
        <v>1.1579999999999999</v>
      </c>
      <c r="N95" s="2">
        <v>0.94410000000000005</v>
      </c>
      <c r="O95" s="2">
        <v>1.0536000000000001</v>
      </c>
      <c r="P95" s="2">
        <v>1.0945</v>
      </c>
      <c r="Q95" s="2">
        <v>1.0386</v>
      </c>
      <c r="R95" s="2">
        <v>1.0821000000000001</v>
      </c>
    </row>
    <row r="96" spans="1:18" x14ac:dyDescent="0.35">
      <c r="A96" s="2">
        <v>103</v>
      </c>
      <c r="B96" s="2" t="s">
        <v>19</v>
      </c>
      <c r="C96" s="2">
        <v>0</v>
      </c>
      <c r="D96" s="2" t="s">
        <v>19</v>
      </c>
      <c r="E96" s="2">
        <v>1.0598000000000001</v>
      </c>
      <c r="F96" s="2">
        <v>1.1513</v>
      </c>
      <c r="G96" s="2">
        <v>0.99009999999999998</v>
      </c>
      <c r="H96" s="2">
        <v>1.0468999999999999</v>
      </c>
      <c r="I96" s="2">
        <v>0.93500000000000005</v>
      </c>
      <c r="J96" s="2">
        <v>0.89659999999999995</v>
      </c>
      <c r="K96" s="2">
        <v>0.79769999999999996</v>
      </c>
      <c r="L96" s="2">
        <v>0.92820000000000003</v>
      </c>
      <c r="M96" s="2">
        <v>0.99109999999999998</v>
      </c>
      <c r="N96" s="2">
        <v>0.8901</v>
      </c>
      <c r="O96" s="2">
        <v>0.94279999999999997</v>
      </c>
      <c r="P96" s="2">
        <v>1.0142</v>
      </c>
      <c r="Q96" s="2">
        <v>0.97940000000000005</v>
      </c>
      <c r="R96" s="2">
        <v>0.95079999999999998</v>
      </c>
    </row>
    <row r="97" spans="1:18" x14ac:dyDescent="0.35">
      <c r="A97" s="2">
        <v>104</v>
      </c>
      <c r="B97" s="2" t="s">
        <v>76</v>
      </c>
      <c r="C97" s="2">
        <v>4</v>
      </c>
      <c r="D97" s="2" t="s">
        <v>29</v>
      </c>
      <c r="E97" s="2">
        <v>1.1508</v>
      </c>
      <c r="F97" s="2">
        <v>1.4332</v>
      </c>
      <c r="G97" s="2">
        <v>1.0446</v>
      </c>
      <c r="H97" s="2">
        <v>1.1692</v>
      </c>
      <c r="I97" s="2">
        <v>1.0815999999999999</v>
      </c>
      <c r="J97" s="2">
        <v>0.95820000000000005</v>
      </c>
      <c r="K97" s="2">
        <v>0.88590000000000002</v>
      </c>
      <c r="L97" s="2">
        <v>1.0358000000000001</v>
      </c>
      <c r="M97" s="2">
        <v>1.1315999999999999</v>
      </c>
      <c r="N97" s="2">
        <v>1.0015000000000001</v>
      </c>
      <c r="O97" s="2">
        <v>1.0787</v>
      </c>
      <c r="P97" s="2">
        <v>1.0749</v>
      </c>
      <c r="Q97" s="2">
        <v>1.1092</v>
      </c>
      <c r="R97" s="2">
        <v>1.0225</v>
      </c>
    </row>
    <row r="98" spans="1:18" x14ac:dyDescent="0.35">
      <c r="A98" s="2">
        <v>105</v>
      </c>
      <c r="B98" s="2" t="s">
        <v>76</v>
      </c>
      <c r="C98" s="2">
        <v>2</v>
      </c>
      <c r="D98" s="2" t="s">
        <v>29</v>
      </c>
      <c r="E98" s="2">
        <v>0.75839999999999996</v>
      </c>
      <c r="F98" s="2">
        <v>0.752</v>
      </c>
      <c r="G98" s="2">
        <v>0.6089</v>
      </c>
      <c r="H98" s="2">
        <v>0.5756</v>
      </c>
      <c r="I98" s="2">
        <v>0.44800000000000001</v>
      </c>
      <c r="J98" s="2">
        <v>0.6482</v>
      </c>
      <c r="K98" s="2">
        <v>0.4617</v>
      </c>
      <c r="L98" s="2">
        <v>0.53</v>
      </c>
      <c r="M98" s="2">
        <v>0.77729999999999999</v>
      </c>
      <c r="N98" s="2">
        <v>0.7954</v>
      </c>
      <c r="O98" s="2">
        <v>0.66439999999999999</v>
      </c>
      <c r="P98" s="2">
        <v>0.65169999999999995</v>
      </c>
      <c r="Q98" s="2">
        <v>0.5403</v>
      </c>
      <c r="R98" s="2">
        <v>0.7157</v>
      </c>
    </row>
    <row r="99" spans="1:18" x14ac:dyDescent="0.35">
      <c r="A99" s="2">
        <v>106</v>
      </c>
      <c r="B99" s="2" t="s">
        <v>77</v>
      </c>
      <c r="C99" s="2">
        <v>4</v>
      </c>
      <c r="D99" s="2" t="s">
        <v>29</v>
      </c>
      <c r="E99" s="2">
        <v>0.98609999999999998</v>
      </c>
      <c r="F99" s="2">
        <v>1.0465</v>
      </c>
      <c r="G99" s="2">
        <v>0.88</v>
      </c>
      <c r="H99" s="2">
        <v>0.92220000000000002</v>
      </c>
      <c r="I99" s="2">
        <v>0.82850000000000001</v>
      </c>
      <c r="J99" s="2">
        <v>0.83730000000000004</v>
      </c>
      <c r="K99" s="2">
        <v>0.72140000000000004</v>
      </c>
      <c r="L99" s="2">
        <v>0.88700000000000001</v>
      </c>
      <c r="M99" s="2">
        <v>0.97219999999999995</v>
      </c>
      <c r="N99" s="2">
        <v>0.95409999999999995</v>
      </c>
      <c r="O99" s="2">
        <v>0.88690000000000002</v>
      </c>
      <c r="P99" s="2">
        <v>0.96489999999999998</v>
      </c>
      <c r="Q99" s="2">
        <v>0.81879999999999997</v>
      </c>
      <c r="R99" s="2">
        <v>0.89549999999999996</v>
      </c>
    </row>
    <row r="100" spans="1:18" x14ac:dyDescent="0.35">
      <c r="A100" s="2">
        <v>107</v>
      </c>
      <c r="B100" s="2" t="s">
        <v>77</v>
      </c>
      <c r="C100" s="2">
        <v>2</v>
      </c>
      <c r="D100" s="2" t="s">
        <v>29</v>
      </c>
      <c r="E100" s="2">
        <v>0.76659999999999995</v>
      </c>
      <c r="F100" s="2">
        <v>0.72419999999999995</v>
      </c>
      <c r="G100" s="2">
        <v>0.5494</v>
      </c>
      <c r="H100" s="2">
        <v>0.57310000000000005</v>
      </c>
      <c r="I100" s="2">
        <v>0.39660000000000001</v>
      </c>
      <c r="J100" s="2">
        <v>0.65029999999999999</v>
      </c>
      <c r="K100" s="2">
        <v>0.45169999999999999</v>
      </c>
      <c r="L100" s="2">
        <v>0.59340000000000004</v>
      </c>
      <c r="M100" s="2">
        <v>0.78310000000000002</v>
      </c>
      <c r="N100" s="2">
        <v>0.83809999999999996</v>
      </c>
      <c r="O100" s="2">
        <v>0.65290000000000004</v>
      </c>
      <c r="P100" s="2">
        <v>0.74829999999999997</v>
      </c>
      <c r="Q100" s="2">
        <v>0.51700000000000002</v>
      </c>
      <c r="R100" s="2">
        <v>0.67269999999999996</v>
      </c>
    </row>
    <row r="101" spans="1:18" x14ac:dyDescent="0.35">
      <c r="A101" s="2">
        <v>109</v>
      </c>
      <c r="B101" s="2" t="s">
        <v>73</v>
      </c>
      <c r="C101" s="2">
        <v>2</v>
      </c>
      <c r="D101" s="2" t="s">
        <v>29</v>
      </c>
      <c r="E101" s="2">
        <v>0.87739999999999996</v>
      </c>
      <c r="F101" s="2">
        <v>0.84819999999999995</v>
      </c>
      <c r="G101" s="2">
        <v>0.66659999999999997</v>
      </c>
      <c r="H101" s="2">
        <v>0.8024</v>
      </c>
      <c r="I101" s="2">
        <v>0.69930000000000003</v>
      </c>
      <c r="J101" s="2">
        <v>0.74399999999999999</v>
      </c>
      <c r="K101" s="2">
        <v>0.63939999999999997</v>
      </c>
      <c r="L101" s="2">
        <v>0.67889999999999995</v>
      </c>
      <c r="M101" s="2">
        <v>0.93720000000000003</v>
      </c>
      <c r="N101" s="2">
        <v>0.87229999999999996</v>
      </c>
      <c r="O101" s="2">
        <v>0.80249999999999999</v>
      </c>
      <c r="P101" s="2">
        <v>0.84840000000000004</v>
      </c>
      <c r="Q101" s="2">
        <v>0.75109999999999999</v>
      </c>
      <c r="R101" s="2">
        <v>0.74850000000000005</v>
      </c>
    </row>
    <row r="102" spans="1:18" x14ac:dyDescent="0.35">
      <c r="A102" s="2">
        <v>110</v>
      </c>
      <c r="B102" s="2" t="s">
        <v>73</v>
      </c>
      <c r="C102" s="2">
        <v>4</v>
      </c>
      <c r="D102" s="2" t="s">
        <v>29</v>
      </c>
      <c r="E102" s="2">
        <v>0.95399999999999996</v>
      </c>
      <c r="F102" s="2">
        <v>0.93400000000000005</v>
      </c>
      <c r="G102" s="2">
        <v>0.7752</v>
      </c>
      <c r="H102" s="2">
        <v>0.8216</v>
      </c>
      <c r="I102" s="2">
        <v>0.78879999999999995</v>
      </c>
      <c r="J102" s="2">
        <v>0.69810000000000005</v>
      </c>
      <c r="K102" s="2">
        <v>0.72330000000000005</v>
      </c>
      <c r="L102" s="2">
        <v>0.83689999999999998</v>
      </c>
      <c r="M102" s="2">
        <v>0.97470000000000001</v>
      </c>
      <c r="N102" s="2">
        <v>0.93110000000000004</v>
      </c>
      <c r="O102" s="2">
        <v>0.83840000000000003</v>
      </c>
      <c r="P102" s="2">
        <v>0.93530000000000002</v>
      </c>
      <c r="Q102" s="2">
        <v>0.81559999999999999</v>
      </c>
      <c r="R102" s="2">
        <v>0.79700000000000004</v>
      </c>
    </row>
    <row r="103" spans="1:18" x14ac:dyDescent="0.35">
      <c r="A103" s="2">
        <v>111</v>
      </c>
      <c r="B103" s="2" t="s">
        <v>74</v>
      </c>
      <c r="C103" s="2">
        <v>2</v>
      </c>
      <c r="D103" s="2" t="s">
        <v>29</v>
      </c>
      <c r="E103" s="2">
        <v>0.85640000000000005</v>
      </c>
      <c r="F103" s="2">
        <v>0.79139999999999999</v>
      </c>
      <c r="G103" s="2">
        <v>0.66290000000000004</v>
      </c>
      <c r="H103" s="2">
        <v>0.69979999999999998</v>
      </c>
      <c r="I103" s="2">
        <v>0.69720000000000004</v>
      </c>
      <c r="J103" s="2">
        <v>0.66700000000000004</v>
      </c>
      <c r="K103" s="2">
        <v>0.59670000000000001</v>
      </c>
      <c r="L103" s="2">
        <v>0.67479999999999996</v>
      </c>
      <c r="M103" s="2">
        <v>0.84389999999999998</v>
      </c>
      <c r="N103" s="2">
        <v>0.77649999999999997</v>
      </c>
      <c r="O103" s="2">
        <v>0.73799999999999999</v>
      </c>
      <c r="P103" s="2">
        <v>0.79520000000000002</v>
      </c>
      <c r="Q103" s="2">
        <v>0.69969999999999999</v>
      </c>
      <c r="R103" s="2">
        <v>0.73440000000000005</v>
      </c>
    </row>
    <row r="104" spans="1:18" x14ac:dyDescent="0.35">
      <c r="A104" s="2">
        <v>112</v>
      </c>
      <c r="B104" s="2" t="s">
        <v>74</v>
      </c>
      <c r="C104" s="2">
        <v>4</v>
      </c>
      <c r="D104" s="2" t="s">
        <v>24</v>
      </c>
      <c r="E104" s="2">
        <v>0.54179999999999995</v>
      </c>
      <c r="F104" s="2">
        <v>0.72819999999999996</v>
      </c>
      <c r="G104" s="2">
        <v>0.51939999999999997</v>
      </c>
      <c r="H104" s="2">
        <v>0.55630000000000002</v>
      </c>
      <c r="I104" s="2">
        <v>0.53339999999999999</v>
      </c>
      <c r="J104" s="2">
        <v>0.61719999999999997</v>
      </c>
      <c r="K104" s="2">
        <v>0.5292</v>
      </c>
      <c r="L104" s="2">
        <v>0.60629999999999995</v>
      </c>
      <c r="M104" s="2">
        <v>0.81620000000000004</v>
      </c>
      <c r="N104" s="2">
        <v>0.59440000000000004</v>
      </c>
      <c r="O104" s="2">
        <v>0.58289999999999997</v>
      </c>
      <c r="P104" s="2">
        <v>0.72099999999999997</v>
      </c>
      <c r="Q104" s="2">
        <v>0.5887</v>
      </c>
      <c r="R104" s="2">
        <v>0.71299999999999997</v>
      </c>
    </row>
    <row r="105" spans="1:18" x14ac:dyDescent="0.35">
      <c r="A105" s="2">
        <v>114</v>
      </c>
      <c r="B105" s="2" t="s">
        <v>75</v>
      </c>
      <c r="C105" s="2">
        <v>4</v>
      </c>
      <c r="D105" s="2" t="s">
        <v>29</v>
      </c>
      <c r="E105" s="2">
        <v>1.0736000000000001</v>
      </c>
      <c r="F105" s="2">
        <v>1.0772999999999999</v>
      </c>
      <c r="G105" s="2">
        <v>0.90010000000000001</v>
      </c>
      <c r="H105" s="2">
        <v>1.0074000000000001</v>
      </c>
      <c r="I105" s="2">
        <v>0.98719999999999997</v>
      </c>
      <c r="J105" s="2">
        <v>0.80169999999999997</v>
      </c>
      <c r="K105" s="2">
        <v>0.83479999999999999</v>
      </c>
      <c r="L105" s="2">
        <v>0.93320000000000003</v>
      </c>
      <c r="M105" s="2">
        <v>1.0945</v>
      </c>
      <c r="N105" s="2">
        <v>0.96740000000000004</v>
      </c>
      <c r="O105" s="2">
        <v>0.94799999999999995</v>
      </c>
      <c r="P105" s="2">
        <v>1.0484</v>
      </c>
      <c r="Q105" s="2">
        <v>0.93430000000000002</v>
      </c>
      <c r="R105" s="2">
        <v>0.96950000000000003</v>
      </c>
    </row>
    <row r="106" spans="1:18" x14ac:dyDescent="0.35">
      <c r="A106" s="2">
        <v>115</v>
      </c>
      <c r="B106" s="2" t="s">
        <v>19</v>
      </c>
      <c r="C106" s="2">
        <v>0</v>
      </c>
      <c r="D106" s="2" t="s">
        <v>19</v>
      </c>
      <c r="E106" s="2">
        <v>0.98060000000000003</v>
      </c>
      <c r="F106" s="2">
        <v>1.0391999999999999</v>
      </c>
      <c r="G106" s="2">
        <v>0.91949999999999998</v>
      </c>
      <c r="H106" s="2">
        <v>0.97289999999999999</v>
      </c>
      <c r="I106" s="2">
        <v>0.87190000000000001</v>
      </c>
      <c r="J106" s="2">
        <v>0.82199999999999995</v>
      </c>
      <c r="K106" s="2">
        <v>0.74729999999999996</v>
      </c>
      <c r="L106" s="2">
        <v>0.80259999999999998</v>
      </c>
      <c r="M106" s="2">
        <v>0.93179999999999996</v>
      </c>
      <c r="N106" s="2">
        <v>0.8175</v>
      </c>
      <c r="O106" s="2">
        <v>0.85350000000000004</v>
      </c>
      <c r="P106" s="2">
        <v>0.8639</v>
      </c>
      <c r="Q106" s="2">
        <v>0.86950000000000005</v>
      </c>
      <c r="R106" s="2">
        <v>0.88429999999999997</v>
      </c>
    </row>
    <row r="107" spans="1:18" x14ac:dyDescent="0.35">
      <c r="A107" s="2">
        <v>116</v>
      </c>
      <c r="B107" s="2" t="s">
        <v>76</v>
      </c>
      <c r="C107" s="2">
        <v>4</v>
      </c>
      <c r="D107" s="2" t="s">
        <v>79</v>
      </c>
      <c r="E107" s="2">
        <v>0.63549999999999995</v>
      </c>
      <c r="F107" s="2">
        <v>0.63959999999999995</v>
      </c>
      <c r="G107" s="2">
        <v>0.54490000000000005</v>
      </c>
      <c r="H107" s="2">
        <v>0.54430000000000001</v>
      </c>
      <c r="I107" s="2">
        <v>0.57579999999999998</v>
      </c>
      <c r="J107" s="2">
        <v>0.58699999999999997</v>
      </c>
      <c r="K107" s="2">
        <v>0.54869999999999997</v>
      </c>
      <c r="L107" s="2">
        <v>0.56579999999999997</v>
      </c>
      <c r="M107" s="2">
        <v>0.79139999999999999</v>
      </c>
      <c r="N107" s="2">
        <v>0.77329999999999999</v>
      </c>
      <c r="O107" s="2">
        <v>0.62860000000000005</v>
      </c>
      <c r="P107" s="2">
        <v>0.86480000000000001</v>
      </c>
      <c r="Q107" s="2">
        <v>0.54849999999999999</v>
      </c>
      <c r="R107" s="2">
        <v>0.64249999999999996</v>
      </c>
    </row>
    <row r="108" spans="1:18" x14ac:dyDescent="0.35">
      <c r="A108" s="2">
        <v>117</v>
      </c>
      <c r="B108" s="2" t="s">
        <v>76</v>
      </c>
      <c r="C108" s="2">
        <v>2</v>
      </c>
      <c r="D108" s="2" t="s">
        <v>29</v>
      </c>
      <c r="E108" s="2">
        <v>0.73399999999999999</v>
      </c>
      <c r="F108" s="2">
        <v>0.66539999999999999</v>
      </c>
      <c r="G108" s="2">
        <v>0.50160000000000005</v>
      </c>
      <c r="H108" s="2">
        <v>0.51500000000000001</v>
      </c>
      <c r="I108" s="2">
        <v>0.43109999999999998</v>
      </c>
      <c r="J108" s="2">
        <v>0.55910000000000004</v>
      </c>
      <c r="K108" s="2">
        <v>0.46439999999999998</v>
      </c>
      <c r="L108" s="2">
        <v>0.46450000000000002</v>
      </c>
      <c r="M108" s="2">
        <v>0.77070000000000005</v>
      </c>
      <c r="N108" s="2">
        <v>0.75070000000000003</v>
      </c>
      <c r="O108" s="2">
        <v>0.65700000000000003</v>
      </c>
      <c r="P108" s="2">
        <v>0.67659999999999998</v>
      </c>
      <c r="Q108" s="2">
        <v>0.49059999999999998</v>
      </c>
      <c r="R108" s="2">
        <v>0.62570000000000003</v>
      </c>
    </row>
    <row r="109" spans="1:18" x14ac:dyDescent="0.35">
      <c r="A109" s="2">
        <v>118</v>
      </c>
      <c r="B109" s="2" t="s">
        <v>77</v>
      </c>
      <c r="C109" s="2">
        <v>4</v>
      </c>
      <c r="D109" s="2" t="s">
        <v>29</v>
      </c>
      <c r="E109" s="2">
        <v>0.91420000000000001</v>
      </c>
      <c r="F109" s="2">
        <v>0.8821</v>
      </c>
      <c r="G109" s="2">
        <v>0.74299999999999999</v>
      </c>
      <c r="H109" s="2">
        <v>0.78159999999999996</v>
      </c>
      <c r="I109" s="2">
        <v>0.65800000000000003</v>
      </c>
      <c r="J109" s="2">
        <v>0.70530000000000004</v>
      </c>
      <c r="K109" s="2">
        <v>0.67930000000000001</v>
      </c>
      <c r="L109" s="2">
        <v>0.64400000000000002</v>
      </c>
      <c r="M109" s="2">
        <v>0.97</v>
      </c>
      <c r="N109" s="2">
        <v>0.91600000000000004</v>
      </c>
      <c r="O109" s="2">
        <v>0.81320000000000003</v>
      </c>
      <c r="P109" s="2">
        <v>0.85209999999999997</v>
      </c>
      <c r="Q109" s="2">
        <v>0.75739999999999996</v>
      </c>
      <c r="R109" s="2">
        <v>0.77869999999999995</v>
      </c>
    </row>
    <row r="110" spans="1:18" x14ac:dyDescent="0.35">
      <c r="A110" s="2">
        <v>119</v>
      </c>
      <c r="B110" s="2" t="s">
        <v>77</v>
      </c>
      <c r="C110" s="2">
        <v>2</v>
      </c>
      <c r="D110" s="2" t="s">
        <v>29</v>
      </c>
      <c r="E110" s="2">
        <v>0.77669999999999995</v>
      </c>
      <c r="F110" s="2">
        <v>0.65329999999999999</v>
      </c>
      <c r="G110" s="2">
        <v>0.39750000000000002</v>
      </c>
      <c r="H110" s="2">
        <v>0.42859999999999998</v>
      </c>
      <c r="I110" s="2">
        <v>0.34289999999999998</v>
      </c>
      <c r="J110" s="2">
        <v>0.50960000000000005</v>
      </c>
      <c r="K110" s="2">
        <v>0.38579999999999998</v>
      </c>
      <c r="L110" s="2">
        <v>0.49540000000000001</v>
      </c>
      <c r="M110" s="2">
        <v>0.75290000000000001</v>
      </c>
      <c r="N110" s="2">
        <v>0.76590000000000003</v>
      </c>
      <c r="O110" s="2">
        <v>0.59889999999999999</v>
      </c>
      <c r="P110" s="2">
        <v>0.6663</v>
      </c>
      <c r="Q110" s="2">
        <v>0.36270000000000002</v>
      </c>
      <c r="R110" s="2">
        <v>0.59419999999999995</v>
      </c>
    </row>
    <row r="111" spans="1:18" x14ac:dyDescent="0.35">
      <c r="A111" s="2">
        <v>121</v>
      </c>
      <c r="B111" s="2" t="s">
        <v>73</v>
      </c>
      <c r="C111" s="2">
        <v>2</v>
      </c>
      <c r="D111" s="2" t="s">
        <v>29</v>
      </c>
      <c r="E111" s="2">
        <v>0.83740000000000003</v>
      </c>
      <c r="F111" s="2">
        <v>0.74019999999999997</v>
      </c>
      <c r="G111" s="2">
        <v>0.55900000000000005</v>
      </c>
      <c r="H111" s="2">
        <v>0.65910000000000002</v>
      </c>
      <c r="I111" s="2">
        <v>0.54290000000000005</v>
      </c>
      <c r="J111" s="2">
        <v>0.67249999999999999</v>
      </c>
      <c r="K111" s="2">
        <v>0.55169999999999997</v>
      </c>
      <c r="L111" s="2">
        <v>0.66859999999999997</v>
      </c>
      <c r="M111" s="2">
        <v>0.87390000000000001</v>
      </c>
      <c r="N111" s="2">
        <v>0.83450000000000002</v>
      </c>
      <c r="O111" s="2">
        <v>0.745</v>
      </c>
      <c r="P111" s="2">
        <v>0.83160000000000001</v>
      </c>
      <c r="Q111" s="2">
        <v>0.69410000000000005</v>
      </c>
      <c r="R111" s="2">
        <v>0.69950000000000001</v>
      </c>
    </row>
    <row r="112" spans="1:18" x14ac:dyDescent="0.35">
      <c r="A112" s="2">
        <v>122</v>
      </c>
      <c r="B112" s="2" t="s">
        <v>73</v>
      </c>
      <c r="C112" s="2">
        <v>4</v>
      </c>
      <c r="D112" s="2" t="s">
        <v>24</v>
      </c>
      <c r="E112" s="2">
        <v>0.67549999999999999</v>
      </c>
      <c r="F112" s="2">
        <v>0.5837</v>
      </c>
      <c r="G112" s="2">
        <v>0.50109999999999999</v>
      </c>
      <c r="H112" s="2">
        <v>0.48899999999999999</v>
      </c>
      <c r="I112" s="2">
        <v>0.56310000000000004</v>
      </c>
      <c r="J112" s="2">
        <v>0.49480000000000002</v>
      </c>
      <c r="K112" s="2">
        <v>0.52229999999999999</v>
      </c>
      <c r="L112" s="2">
        <v>0.63109999999999999</v>
      </c>
      <c r="M112" s="2">
        <v>1.0368999999999999</v>
      </c>
      <c r="N112" s="2">
        <v>0.91949999999999998</v>
      </c>
      <c r="O112" s="2">
        <v>0.72409999999999997</v>
      </c>
      <c r="P112" s="2">
        <v>1.179</v>
      </c>
      <c r="Q112" s="2">
        <v>0.64029999999999998</v>
      </c>
      <c r="R112" s="2">
        <v>0.58940000000000003</v>
      </c>
    </row>
    <row r="113" spans="1:18" x14ac:dyDescent="0.35">
      <c r="A113" s="2">
        <v>123</v>
      </c>
      <c r="B113" s="2" t="s">
        <v>74</v>
      </c>
      <c r="C113" s="2">
        <v>2</v>
      </c>
      <c r="D113" s="2" t="s">
        <v>29</v>
      </c>
      <c r="E113" s="2">
        <v>0.86350000000000005</v>
      </c>
      <c r="F113" s="2">
        <v>0.78890000000000005</v>
      </c>
      <c r="G113" s="2">
        <v>0.61429999999999996</v>
      </c>
      <c r="H113" s="2">
        <v>0.62470000000000003</v>
      </c>
      <c r="I113" s="2">
        <v>0.63680000000000003</v>
      </c>
      <c r="J113" s="2">
        <v>0.65580000000000005</v>
      </c>
      <c r="K113" s="2">
        <v>0.43990000000000001</v>
      </c>
      <c r="L113" s="2">
        <v>0.69979999999999998</v>
      </c>
      <c r="M113" s="2">
        <v>0.88109999999999999</v>
      </c>
      <c r="N113" s="2">
        <v>0.8135</v>
      </c>
      <c r="O113" s="2">
        <v>0.72589999999999999</v>
      </c>
      <c r="P113" s="2">
        <v>0.87990000000000002</v>
      </c>
      <c r="Q113" s="2">
        <v>0.68930000000000002</v>
      </c>
      <c r="R113" s="2">
        <v>0.73580000000000001</v>
      </c>
    </row>
    <row r="114" spans="1:18" x14ac:dyDescent="0.35">
      <c r="A114" s="2">
        <v>124</v>
      </c>
      <c r="B114" s="2" t="s">
        <v>74</v>
      </c>
      <c r="C114" s="2">
        <v>4</v>
      </c>
      <c r="D114" s="2" t="s">
        <v>24</v>
      </c>
      <c r="E114" s="2">
        <v>0.60099999999999998</v>
      </c>
      <c r="F114" s="2">
        <v>0.86370000000000002</v>
      </c>
      <c r="G114" s="2">
        <v>0.66949999999999998</v>
      </c>
      <c r="H114" s="2">
        <v>0.68120000000000003</v>
      </c>
      <c r="I114" s="2">
        <v>0.61240000000000006</v>
      </c>
      <c r="J114" s="2">
        <v>0.69650000000000001</v>
      </c>
      <c r="K114" s="2">
        <v>0.72689999999999999</v>
      </c>
      <c r="L114" s="2">
        <v>0.66690000000000005</v>
      </c>
      <c r="M114" s="2">
        <v>0.87490000000000001</v>
      </c>
      <c r="N114" s="2">
        <v>0.67679999999999996</v>
      </c>
      <c r="O114" s="2">
        <v>0.72360000000000002</v>
      </c>
      <c r="P114" s="2">
        <v>0.8397</v>
      </c>
      <c r="Q114" s="2">
        <v>0.73780000000000001</v>
      </c>
      <c r="R114" s="2">
        <v>0.83169999999999999</v>
      </c>
    </row>
    <row r="115" spans="1:18" x14ac:dyDescent="0.35">
      <c r="A115" s="2">
        <v>125</v>
      </c>
      <c r="B115" s="2" t="s">
        <v>75</v>
      </c>
      <c r="C115" s="2">
        <v>2</v>
      </c>
      <c r="D115" s="2" t="s">
        <v>24</v>
      </c>
      <c r="E115" s="2">
        <v>0.79359999999999997</v>
      </c>
      <c r="F115" s="2">
        <v>0.7036</v>
      </c>
      <c r="G115" s="2">
        <v>0.50470000000000004</v>
      </c>
      <c r="H115" s="2">
        <v>0.56479999999999997</v>
      </c>
      <c r="I115" s="2">
        <v>0.52690000000000003</v>
      </c>
      <c r="J115" s="2">
        <v>0.65029999999999999</v>
      </c>
      <c r="K115" s="2">
        <v>0.51749999999999996</v>
      </c>
      <c r="L115" s="2">
        <v>0.52080000000000004</v>
      </c>
      <c r="M115" s="2">
        <v>0.81969999999999998</v>
      </c>
      <c r="N115" s="2">
        <v>0.7712</v>
      </c>
      <c r="O115" s="2">
        <v>0.64300000000000002</v>
      </c>
      <c r="P115" s="2">
        <v>0.80059999999999998</v>
      </c>
      <c r="Q115" s="2">
        <v>0.60709999999999997</v>
      </c>
      <c r="R115" s="2">
        <v>0.70879999999999999</v>
      </c>
    </row>
    <row r="116" spans="1:18" x14ac:dyDescent="0.35">
      <c r="A116" s="2">
        <v>126</v>
      </c>
      <c r="B116" s="2" t="s">
        <v>75</v>
      </c>
      <c r="C116" s="2">
        <v>4</v>
      </c>
      <c r="D116" s="2" t="s">
        <v>29</v>
      </c>
      <c r="E116" s="2">
        <v>0.9345</v>
      </c>
      <c r="F116" s="2">
        <v>0.93100000000000005</v>
      </c>
      <c r="G116" s="2">
        <v>0.71220000000000006</v>
      </c>
      <c r="H116" s="2">
        <v>0.7903</v>
      </c>
      <c r="I116" s="2">
        <v>0.7732</v>
      </c>
      <c r="J116" s="2">
        <v>0.70789999999999997</v>
      </c>
      <c r="K116" s="2">
        <v>0.73960000000000004</v>
      </c>
      <c r="L116" s="2">
        <v>0.87339999999999995</v>
      </c>
      <c r="M116" s="2">
        <v>1.0205</v>
      </c>
      <c r="N116" s="2">
        <v>0.94289999999999996</v>
      </c>
      <c r="O116" s="2">
        <v>0.78600000000000003</v>
      </c>
      <c r="P116" s="2">
        <v>0.99</v>
      </c>
      <c r="Q116" s="2">
        <v>0.78159999999999996</v>
      </c>
      <c r="R116" s="2">
        <v>0.80779999999999996</v>
      </c>
    </row>
    <row r="117" spans="1:18" x14ac:dyDescent="0.35">
      <c r="A117" s="2">
        <v>127</v>
      </c>
      <c r="B117" s="2" t="s">
        <v>19</v>
      </c>
      <c r="C117" s="2">
        <v>0</v>
      </c>
      <c r="D117" s="2" t="s">
        <v>19</v>
      </c>
      <c r="E117" s="2">
        <v>0.84289999999999998</v>
      </c>
      <c r="F117" s="2">
        <v>0.80879999999999996</v>
      </c>
      <c r="G117" s="2">
        <v>0.70269999999999999</v>
      </c>
      <c r="H117" s="2">
        <v>0.71220000000000006</v>
      </c>
      <c r="I117" s="2">
        <v>0.67620000000000002</v>
      </c>
      <c r="J117" s="2">
        <v>0.66239999999999999</v>
      </c>
      <c r="K117" s="2">
        <v>0.63319999999999999</v>
      </c>
      <c r="L117" s="2">
        <v>0.70899999999999996</v>
      </c>
      <c r="M117" s="2">
        <v>0.82230000000000003</v>
      </c>
      <c r="N117" s="2">
        <v>0.78380000000000005</v>
      </c>
      <c r="O117" s="2">
        <v>0.68759999999999999</v>
      </c>
      <c r="P117" s="2">
        <v>0.86080000000000001</v>
      </c>
      <c r="Q117" s="2">
        <v>0.69610000000000005</v>
      </c>
      <c r="R117" s="2">
        <v>0.71840000000000004</v>
      </c>
    </row>
    <row r="118" spans="1:18" x14ac:dyDescent="0.35">
      <c r="A118" s="2">
        <v>128</v>
      </c>
      <c r="B118" s="2" t="s">
        <v>76</v>
      </c>
      <c r="C118" s="2">
        <v>4</v>
      </c>
      <c r="D118" s="2" t="s">
        <v>79</v>
      </c>
      <c r="E118" s="2">
        <v>0.61770000000000003</v>
      </c>
      <c r="F118" s="2">
        <v>0.67390000000000005</v>
      </c>
      <c r="G118" s="2">
        <v>0.59850000000000003</v>
      </c>
      <c r="H118" s="2">
        <v>0.53610000000000002</v>
      </c>
      <c r="I118" s="2">
        <v>0.57189999999999996</v>
      </c>
      <c r="J118" s="2">
        <v>0.62309999999999999</v>
      </c>
      <c r="K118" s="2">
        <v>0.55110000000000003</v>
      </c>
      <c r="L118" s="2">
        <v>0.59640000000000004</v>
      </c>
      <c r="M118" s="2">
        <v>0.76729999999999998</v>
      </c>
      <c r="N118" s="2">
        <v>0.78110000000000002</v>
      </c>
      <c r="O118" s="2">
        <v>0.64800000000000002</v>
      </c>
      <c r="P118" s="2">
        <v>0.83740000000000003</v>
      </c>
      <c r="Q118" s="2">
        <v>0.72160000000000002</v>
      </c>
      <c r="R118" s="2">
        <v>0.70009999999999994</v>
      </c>
    </row>
    <row r="119" spans="1:18" x14ac:dyDescent="0.35">
      <c r="A119" s="2">
        <v>129</v>
      </c>
      <c r="B119" s="2" t="s">
        <v>76</v>
      </c>
      <c r="C119" s="2">
        <v>2</v>
      </c>
      <c r="D119" s="2" t="s">
        <v>24</v>
      </c>
      <c r="E119" s="2">
        <v>0.75590000000000002</v>
      </c>
      <c r="F119" s="2">
        <v>0.7319</v>
      </c>
      <c r="G119" s="2">
        <v>0.56359999999999999</v>
      </c>
      <c r="H119" s="2">
        <v>0.5494</v>
      </c>
      <c r="I119" s="2">
        <v>0.55820000000000003</v>
      </c>
      <c r="J119" s="2">
        <v>0.59940000000000004</v>
      </c>
      <c r="K119" s="2">
        <v>0.51749999999999996</v>
      </c>
      <c r="L119" s="2">
        <v>0.47910000000000003</v>
      </c>
      <c r="M119" s="2">
        <v>0.78110000000000002</v>
      </c>
      <c r="N119" s="2">
        <v>0.73429999999999995</v>
      </c>
      <c r="O119" s="2">
        <v>0.63170000000000004</v>
      </c>
      <c r="P119" s="2">
        <v>0.73460000000000003</v>
      </c>
      <c r="Q119" s="2">
        <v>0.57909999999999995</v>
      </c>
      <c r="R119" s="2">
        <v>0.66849999999999998</v>
      </c>
    </row>
    <row r="120" spans="1:18" x14ac:dyDescent="0.35">
      <c r="A120" s="2">
        <v>130</v>
      </c>
      <c r="B120" s="2" t="s">
        <v>77</v>
      </c>
      <c r="C120" s="2">
        <v>4</v>
      </c>
      <c r="D120" s="2" t="s">
        <v>29</v>
      </c>
      <c r="E120" s="2">
        <v>0.82250000000000001</v>
      </c>
      <c r="F120" s="2">
        <v>0.79930000000000001</v>
      </c>
      <c r="G120" s="2">
        <v>0.62390000000000001</v>
      </c>
      <c r="H120" s="2">
        <v>0.65600000000000003</v>
      </c>
      <c r="I120" s="2">
        <v>0.5897</v>
      </c>
      <c r="J120" s="2">
        <v>0.61890000000000001</v>
      </c>
      <c r="K120" s="2">
        <v>0.60340000000000005</v>
      </c>
      <c r="L120" s="2">
        <v>0.59960000000000002</v>
      </c>
      <c r="M120" s="2">
        <v>0.9153</v>
      </c>
      <c r="N120" s="2">
        <v>0.82320000000000004</v>
      </c>
      <c r="O120" s="2">
        <v>0.60760000000000003</v>
      </c>
      <c r="P120" s="2">
        <v>0.81289999999999996</v>
      </c>
      <c r="Q120" s="2">
        <v>0.66469999999999996</v>
      </c>
      <c r="R120" s="2">
        <v>0.67730000000000001</v>
      </c>
    </row>
    <row r="121" spans="1:18" x14ac:dyDescent="0.35">
      <c r="A121" s="2">
        <v>131</v>
      </c>
      <c r="B121" s="2" t="s">
        <v>77</v>
      </c>
      <c r="C121" s="2">
        <v>2</v>
      </c>
      <c r="D121" s="2" t="s">
        <v>24</v>
      </c>
      <c r="E121" s="2">
        <v>0.76770000000000005</v>
      </c>
      <c r="F121" s="2">
        <v>0.745</v>
      </c>
      <c r="G121" s="2">
        <v>0.57499999999999996</v>
      </c>
      <c r="H121" s="2">
        <v>0.60909999999999997</v>
      </c>
      <c r="I121" s="2">
        <v>0.56610000000000005</v>
      </c>
      <c r="J121" s="2">
        <v>0.58350000000000002</v>
      </c>
      <c r="K121" s="2">
        <v>0.57089999999999996</v>
      </c>
      <c r="L121" s="2">
        <v>0.53210000000000002</v>
      </c>
      <c r="M121" s="2">
        <v>0.82650000000000001</v>
      </c>
      <c r="N121" s="2">
        <v>0.77439999999999998</v>
      </c>
      <c r="O121" s="2">
        <v>0.63480000000000003</v>
      </c>
      <c r="P121" s="2">
        <v>0.74299999999999999</v>
      </c>
      <c r="Q121" s="2">
        <v>0.59699999999999998</v>
      </c>
      <c r="R121" s="2">
        <v>0.63880000000000003</v>
      </c>
    </row>
    <row r="122" spans="1:18" x14ac:dyDescent="0.35">
      <c r="A122" s="2">
        <v>133</v>
      </c>
      <c r="B122" s="2" t="s">
        <v>73</v>
      </c>
      <c r="C122" s="2">
        <v>2</v>
      </c>
      <c r="D122" s="2" t="s">
        <v>24</v>
      </c>
      <c r="E122" s="2">
        <v>0.83579999999999999</v>
      </c>
      <c r="F122" s="2">
        <v>0.79530000000000001</v>
      </c>
      <c r="G122" s="2">
        <v>0.57989999999999997</v>
      </c>
      <c r="H122" s="2">
        <v>0.64049999999999996</v>
      </c>
      <c r="I122" s="2">
        <v>0.56440000000000001</v>
      </c>
      <c r="J122" s="2">
        <v>0.60650000000000004</v>
      </c>
      <c r="K122" s="2">
        <v>0.5726</v>
      </c>
      <c r="L122" s="2">
        <v>0.62580000000000002</v>
      </c>
      <c r="M122" s="2">
        <v>0.80489999999999995</v>
      </c>
      <c r="N122" s="2">
        <v>0.81489999999999996</v>
      </c>
      <c r="O122" s="2">
        <v>0.69469999999999998</v>
      </c>
      <c r="P122" s="2">
        <v>0.78439999999999999</v>
      </c>
      <c r="Q122" s="2">
        <v>0.66779999999999995</v>
      </c>
      <c r="R122" s="2">
        <v>0.70799999999999996</v>
      </c>
    </row>
    <row r="123" spans="1:18" x14ac:dyDescent="0.35">
      <c r="A123" s="2">
        <v>134</v>
      </c>
      <c r="B123" s="2" t="s">
        <v>73</v>
      </c>
      <c r="C123" s="2">
        <v>4</v>
      </c>
      <c r="D123" s="2" t="s">
        <v>24</v>
      </c>
      <c r="E123" s="2">
        <v>0.85289999999999999</v>
      </c>
      <c r="F123" s="2">
        <v>0.82479999999999998</v>
      </c>
      <c r="G123" s="2">
        <v>0.64149999999999996</v>
      </c>
      <c r="H123" s="2">
        <v>0.63149999999999995</v>
      </c>
      <c r="I123" s="2">
        <v>0.69599999999999995</v>
      </c>
      <c r="J123" s="2">
        <v>0.60909999999999997</v>
      </c>
      <c r="K123" s="2">
        <v>0.64170000000000005</v>
      </c>
      <c r="L123" s="2">
        <v>0.69820000000000004</v>
      </c>
      <c r="M123" s="2">
        <v>0.89829999999999999</v>
      </c>
      <c r="N123" s="2">
        <v>0.84770000000000001</v>
      </c>
      <c r="O123" s="2">
        <v>0.74980000000000002</v>
      </c>
      <c r="P123" s="2">
        <v>0.85340000000000005</v>
      </c>
      <c r="Q123" s="2">
        <v>0.71550000000000002</v>
      </c>
      <c r="R123" s="2">
        <v>0.72230000000000005</v>
      </c>
    </row>
    <row r="124" spans="1:18" x14ac:dyDescent="0.35">
      <c r="A124" s="2">
        <v>135</v>
      </c>
      <c r="B124" s="2" t="s">
        <v>74</v>
      </c>
      <c r="C124" s="2">
        <v>2</v>
      </c>
      <c r="D124" s="2" t="s">
        <v>24</v>
      </c>
      <c r="E124" s="2">
        <v>0.73609999999999998</v>
      </c>
      <c r="F124" s="2">
        <v>0.69530000000000003</v>
      </c>
      <c r="G124" s="2">
        <v>0.50160000000000005</v>
      </c>
      <c r="H124" s="2">
        <v>0.5272</v>
      </c>
      <c r="I124" s="2">
        <v>0.51239999999999997</v>
      </c>
      <c r="J124" s="2">
        <v>0.58699999999999997</v>
      </c>
      <c r="K124" s="2">
        <v>0.50539999999999996</v>
      </c>
      <c r="L124" s="2">
        <v>0.43180000000000002</v>
      </c>
      <c r="M124" s="2">
        <v>0.56100000000000005</v>
      </c>
      <c r="N124" s="2">
        <v>0.80159999999999998</v>
      </c>
      <c r="O124" s="2">
        <v>0.69159999999999999</v>
      </c>
      <c r="P124" s="2">
        <v>0.34139999999999998</v>
      </c>
      <c r="Q124" s="2">
        <v>0.53249999999999997</v>
      </c>
      <c r="R124" s="2">
        <v>0.66810000000000003</v>
      </c>
    </row>
    <row r="125" spans="1:18" x14ac:dyDescent="0.35">
      <c r="A125" s="2">
        <v>136</v>
      </c>
      <c r="B125" s="2" t="s">
        <v>74</v>
      </c>
      <c r="C125" s="2">
        <v>4</v>
      </c>
      <c r="D125" s="2" t="s">
        <v>24</v>
      </c>
      <c r="E125" s="2">
        <v>0.65300000000000002</v>
      </c>
      <c r="F125" s="2">
        <v>0.86060000000000003</v>
      </c>
      <c r="G125" s="2">
        <v>0.66310000000000002</v>
      </c>
      <c r="H125" s="2">
        <v>0.6169</v>
      </c>
      <c r="I125" s="2">
        <v>0.6804</v>
      </c>
      <c r="J125" s="2">
        <v>0.68489999999999995</v>
      </c>
      <c r="K125" s="2">
        <v>0.73109999999999997</v>
      </c>
      <c r="L125" s="2">
        <v>0.6573</v>
      </c>
      <c r="M125" s="2">
        <v>0.89449999999999996</v>
      </c>
      <c r="N125" s="2">
        <v>0.71189999999999998</v>
      </c>
      <c r="O125" s="2">
        <v>0.74070000000000003</v>
      </c>
      <c r="P125" s="2">
        <v>0.86550000000000005</v>
      </c>
      <c r="Q125" s="2">
        <v>0.77259999999999995</v>
      </c>
      <c r="R125" s="2">
        <v>0.83140000000000003</v>
      </c>
    </row>
    <row r="126" spans="1:18" x14ac:dyDescent="0.35">
      <c r="A126" s="2">
        <v>137</v>
      </c>
      <c r="B126" s="2" t="s">
        <v>75</v>
      </c>
      <c r="C126" s="2">
        <v>2</v>
      </c>
      <c r="D126" s="2" t="s">
        <v>24</v>
      </c>
      <c r="E126" s="2">
        <v>0.69550000000000001</v>
      </c>
      <c r="F126" s="2">
        <v>0.65869999999999995</v>
      </c>
      <c r="G126" s="2">
        <v>0.44059999999999999</v>
      </c>
      <c r="H126" s="2">
        <v>0.49399999999999999</v>
      </c>
      <c r="I126" s="2">
        <v>0.40029999999999999</v>
      </c>
      <c r="J126" s="2">
        <v>0.55449999999999999</v>
      </c>
      <c r="K126" s="2">
        <v>0.41420000000000001</v>
      </c>
      <c r="L126" s="2">
        <v>0.42180000000000001</v>
      </c>
      <c r="M126" s="2">
        <v>0.73209999999999997</v>
      </c>
      <c r="N126" s="2">
        <v>0.75529999999999997</v>
      </c>
      <c r="O126" s="2">
        <v>0.57809999999999995</v>
      </c>
      <c r="P126" s="2">
        <v>0.70520000000000005</v>
      </c>
      <c r="Q126" s="2">
        <v>0.44690000000000002</v>
      </c>
      <c r="R126" s="2">
        <v>0.6341</v>
      </c>
    </row>
    <row r="127" spans="1:18" x14ac:dyDescent="0.35">
      <c r="A127" s="2">
        <v>138</v>
      </c>
      <c r="B127" s="2" t="s">
        <v>75</v>
      </c>
      <c r="C127" s="2">
        <v>4</v>
      </c>
      <c r="D127" s="2" t="s">
        <v>29</v>
      </c>
      <c r="E127" s="2">
        <v>0.84350000000000003</v>
      </c>
      <c r="F127" s="2">
        <v>0.71909999999999996</v>
      </c>
      <c r="G127" s="2">
        <v>0.55700000000000005</v>
      </c>
      <c r="H127" s="2">
        <v>0.57089999999999996</v>
      </c>
      <c r="I127" s="2">
        <v>0.60209999999999997</v>
      </c>
      <c r="J127" s="2">
        <v>0.62119999999999997</v>
      </c>
      <c r="K127" s="2">
        <v>0.57950000000000002</v>
      </c>
      <c r="L127" s="2">
        <v>0.70040000000000002</v>
      </c>
      <c r="M127" s="2">
        <v>0.86660000000000004</v>
      </c>
      <c r="N127" s="2">
        <v>0.81100000000000005</v>
      </c>
      <c r="O127" s="2">
        <v>0.69489999999999996</v>
      </c>
      <c r="P127" s="2">
        <v>0.83209999999999995</v>
      </c>
      <c r="Q127" s="2">
        <v>0.6119</v>
      </c>
      <c r="R127" s="2">
        <v>0.68989999999999996</v>
      </c>
    </row>
    <row r="128" spans="1:18" x14ac:dyDescent="0.35">
      <c r="A128" s="2">
        <v>139</v>
      </c>
      <c r="B128" s="2" t="s">
        <v>19</v>
      </c>
      <c r="C128" s="2">
        <v>0</v>
      </c>
      <c r="D128" s="2" t="s">
        <v>19</v>
      </c>
      <c r="E128" s="2">
        <v>0.77980000000000005</v>
      </c>
      <c r="F128" s="2">
        <v>0.70899999999999996</v>
      </c>
      <c r="G128" s="2">
        <v>0.57179999999999997</v>
      </c>
      <c r="H128" s="2">
        <v>0.57310000000000005</v>
      </c>
      <c r="I128" s="2">
        <v>0.53559999999999997</v>
      </c>
      <c r="J128" s="2">
        <v>0.61509999999999998</v>
      </c>
      <c r="K128" s="2">
        <v>0.5343</v>
      </c>
      <c r="L128" s="2">
        <v>0.52739999999999998</v>
      </c>
      <c r="M128" s="2">
        <v>0.77100000000000002</v>
      </c>
      <c r="N128" s="2">
        <v>0.77529999999999999</v>
      </c>
      <c r="O128" s="2">
        <v>0.61850000000000005</v>
      </c>
      <c r="P128" s="2">
        <v>0.73450000000000004</v>
      </c>
      <c r="Q128" s="2">
        <v>0.59740000000000004</v>
      </c>
      <c r="R128" s="2">
        <v>0.64729999999999999</v>
      </c>
    </row>
    <row r="129" spans="1:18" x14ac:dyDescent="0.35">
      <c r="A129" s="2">
        <v>140</v>
      </c>
      <c r="B129" s="2" t="s">
        <v>76</v>
      </c>
      <c r="C129" s="2">
        <v>4</v>
      </c>
      <c r="D129" s="2" t="s">
        <v>29</v>
      </c>
      <c r="E129" s="2">
        <v>0.69969999999999999</v>
      </c>
      <c r="F129" s="2">
        <v>0.69579999999999997</v>
      </c>
      <c r="G129" s="2">
        <v>0.55349999999999999</v>
      </c>
      <c r="H129" s="2">
        <v>0.62039999999999995</v>
      </c>
      <c r="I129" s="2">
        <v>0.58009999999999995</v>
      </c>
      <c r="J129" s="2">
        <v>0.6038</v>
      </c>
      <c r="K129" s="2">
        <v>0.5605</v>
      </c>
      <c r="L129" s="2">
        <v>0.52980000000000005</v>
      </c>
      <c r="M129" s="2">
        <v>0.81240000000000001</v>
      </c>
      <c r="N129" s="2">
        <v>0.77229999999999999</v>
      </c>
      <c r="O129" s="2">
        <v>0.61950000000000005</v>
      </c>
      <c r="P129" s="2">
        <v>0.71809999999999996</v>
      </c>
      <c r="Q129" s="2">
        <v>0.59909999999999997</v>
      </c>
      <c r="R129" s="2">
        <v>0.63649999999999995</v>
      </c>
    </row>
    <row r="130" spans="1:18" x14ac:dyDescent="0.35">
      <c r="A130" s="2">
        <v>141</v>
      </c>
      <c r="B130" s="2" t="s">
        <v>76</v>
      </c>
      <c r="C130" s="2">
        <v>2</v>
      </c>
      <c r="D130" s="2" t="s">
        <v>29</v>
      </c>
      <c r="E130" s="2">
        <v>0.75519999999999998</v>
      </c>
      <c r="F130" s="2">
        <v>0.74429999999999996</v>
      </c>
      <c r="G130" s="2">
        <v>0.61419999999999997</v>
      </c>
      <c r="H130" s="2">
        <v>0.67049999999999998</v>
      </c>
      <c r="I130" s="2">
        <v>0.60450000000000004</v>
      </c>
      <c r="J130" s="2">
        <v>0.63449999999999995</v>
      </c>
      <c r="K130" s="2">
        <v>0.57850000000000001</v>
      </c>
      <c r="L130" s="2">
        <v>0.61780000000000002</v>
      </c>
      <c r="M130" s="2">
        <v>0.81640000000000001</v>
      </c>
      <c r="N130" s="2">
        <v>0.78490000000000004</v>
      </c>
      <c r="O130" s="2">
        <v>0.67689999999999995</v>
      </c>
      <c r="P130" s="2">
        <v>0.71519999999999995</v>
      </c>
      <c r="Q130" s="2">
        <v>0.63060000000000005</v>
      </c>
      <c r="R130" s="2">
        <v>0.6542</v>
      </c>
    </row>
    <row r="131" spans="1:18" x14ac:dyDescent="0.35">
      <c r="A131" s="2">
        <v>142</v>
      </c>
      <c r="B131" s="2" t="s">
        <v>77</v>
      </c>
      <c r="C131" s="2">
        <v>4</v>
      </c>
      <c r="D131" s="2" t="s">
        <v>29</v>
      </c>
      <c r="E131" s="2">
        <v>0.80449999999999999</v>
      </c>
      <c r="F131" s="2">
        <v>0.75049999999999994</v>
      </c>
      <c r="G131" s="2">
        <v>0.59250000000000003</v>
      </c>
      <c r="H131" s="2">
        <v>0.61750000000000005</v>
      </c>
      <c r="I131" s="2">
        <v>0.56140000000000001</v>
      </c>
      <c r="J131" s="2">
        <v>0.63700000000000001</v>
      </c>
      <c r="K131" s="2">
        <v>0.58279999999999998</v>
      </c>
      <c r="L131" s="2">
        <v>0.68089999999999995</v>
      </c>
      <c r="M131" s="2">
        <v>0.93240000000000001</v>
      </c>
      <c r="N131" s="2">
        <v>0.81669999999999998</v>
      </c>
      <c r="O131" s="2">
        <v>0.68169999999999997</v>
      </c>
      <c r="P131" s="2">
        <v>0.76849999999999996</v>
      </c>
      <c r="Q131" s="2">
        <v>0.61519999999999997</v>
      </c>
      <c r="R131" s="2">
        <v>0.6774</v>
      </c>
    </row>
    <row r="132" spans="1:18" x14ac:dyDescent="0.35">
      <c r="A132" s="2">
        <v>143</v>
      </c>
      <c r="B132" s="2" t="s">
        <v>77</v>
      </c>
      <c r="C132" s="2">
        <v>2</v>
      </c>
      <c r="D132" s="2" t="s">
        <v>29</v>
      </c>
      <c r="E132" s="2">
        <v>0.79949999999999999</v>
      </c>
      <c r="F132" s="2">
        <v>0.81589999999999996</v>
      </c>
      <c r="G132" s="2">
        <v>0.70679999999999998</v>
      </c>
      <c r="H132" s="2">
        <v>0.78059999999999996</v>
      </c>
      <c r="I132" s="2">
        <v>0.70620000000000005</v>
      </c>
      <c r="J132" s="2">
        <v>0.66830000000000001</v>
      </c>
      <c r="K132" s="2">
        <v>0.65469999999999995</v>
      </c>
      <c r="L132" s="2">
        <v>0.69689999999999996</v>
      </c>
      <c r="M132" s="2">
        <v>0.89790000000000003</v>
      </c>
      <c r="N132" s="2">
        <v>0.82030000000000003</v>
      </c>
      <c r="O132" s="2">
        <v>0.72240000000000004</v>
      </c>
      <c r="P132" s="2">
        <v>0.76359999999999995</v>
      </c>
      <c r="Q132" s="2">
        <v>0.69110000000000005</v>
      </c>
      <c r="R132" s="2">
        <v>0.70679999999999998</v>
      </c>
    </row>
    <row r="133" spans="1:18" x14ac:dyDescent="0.35">
      <c r="A133" s="2">
        <v>145</v>
      </c>
      <c r="B133" s="2" t="s">
        <v>73</v>
      </c>
      <c r="C133" s="2">
        <v>2</v>
      </c>
      <c r="D133" s="2" t="s">
        <v>29</v>
      </c>
      <c r="E133" s="2">
        <v>0.81200000000000006</v>
      </c>
      <c r="F133" s="2">
        <v>0.76190000000000002</v>
      </c>
      <c r="G133" s="2">
        <v>0.62170000000000003</v>
      </c>
      <c r="H133" s="2">
        <v>0.69</v>
      </c>
      <c r="I133" s="2">
        <v>0.60489999999999999</v>
      </c>
      <c r="J133" s="2">
        <v>0.64239999999999997</v>
      </c>
      <c r="K133" s="2">
        <v>0.58230000000000004</v>
      </c>
      <c r="L133" s="2">
        <v>0.64770000000000005</v>
      </c>
      <c r="M133" s="2">
        <v>0.84799999999999998</v>
      </c>
      <c r="N133" s="2">
        <v>0.64539999999999997</v>
      </c>
      <c r="O133" s="2">
        <v>0.71189999999999998</v>
      </c>
      <c r="P133" s="2">
        <v>0.74039999999999995</v>
      </c>
      <c r="Q133" s="2">
        <v>0.67279999999999995</v>
      </c>
      <c r="R133" s="2">
        <v>0.70369999999999999</v>
      </c>
    </row>
    <row r="134" spans="1:18" x14ac:dyDescent="0.35">
      <c r="A134" s="2">
        <v>146</v>
      </c>
      <c r="B134" s="2" t="s">
        <v>73</v>
      </c>
      <c r="C134" s="2">
        <v>4</v>
      </c>
      <c r="D134" s="2" t="s">
        <v>24</v>
      </c>
      <c r="E134" s="2">
        <v>0.8054</v>
      </c>
      <c r="F134" s="2">
        <v>0.76819999999999999</v>
      </c>
      <c r="G134" s="2">
        <v>0.55979999999999996</v>
      </c>
      <c r="H134" s="2">
        <v>0.60009999999999997</v>
      </c>
      <c r="I134" s="2">
        <v>0.63070000000000004</v>
      </c>
      <c r="J134" s="2">
        <v>0.58689999999999998</v>
      </c>
      <c r="K134" s="2">
        <v>0.57240000000000002</v>
      </c>
      <c r="L134" s="2">
        <v>0.6976</v>
      </c>
      <c r="M134" s="2">
        <v>0.87150000000000005</v>
      </c>
      <c r="N134" s="2">
        <v>0.82950000000000002</v>
      </c>
      <c r="O134" s="2">
        <v>0.70669999999999999</v>
      </c>
      <c r="P134" s="2">
        <v>0.8407</v>
      </c>
      <c r="Q134" s="2">
        <v>0.61680000000000001</v>
      </c>
      <c r="R134" s="2">
        <v>0.69969999999999999</v>
      </c>
    </row>
    <row r="135" spans="1:18" x14ac:dyDescent="0.35">
      <c r="A135" s="2">
        <v>147</v>
      </c>
      <c r="B135" s="2" t="s">
        <v>74</v>
      </c>
      <c r="C135" s="2">
        <v>2</v>
      </c>
      <c r="D135" s="2" t="s">
        <v>24</v>
      </c>
      <c r="E135" s="2">
        <v>0.70220000000000005</v>
      </c>
      <c r="F135" s="2">
        <v>0.61629999999999996</v>
      </c>
      <c r="G135" s="2">
        <v>0.44550000000000001</v>
      </c>
      <c r="H135" s="2">
        <v>0.51690000000000003</v>
      </c>
      <c r="I135" s="2">
        <v>0.46429999999999999</v>
      </c>
      <c r="J135" s="2">
        <v>0.52839999999999998</v>
      </c>
      <c r="K135" s="2">
        <v>0.40360000000000001</v>
      </c>
      <c r="L135" s="2">
        <v>0.42680000000000001</v>
      </c>
      <c r="M135" s="2">
        <v>0.73099999999999998</v>
      </c>
      <c r="N135" s="2">
        <v>0.68679999999999997</v>
      </c>
      <c r="O135" s="2">
        <v>0.62680000000000002</v>
      </c>
      <c r="P135" s="2">
        <v>0.70499999999999996</v>
      </c>
      <c r="Q135" s="2">
        <v>0.4627</v>
      </c>
      <c r="R135" s="2">
        <v>0.60580000000000001</v>
      </c>
    </row>
    <row r="136" spans="1:18" x14ac:dyDescent="0.35">
      <c r="A136" s="2">
        <v>148</v>
      </c>
      <c r="B136" s="2" t="s">
        <v>74</v>
      </c>
      <c r="C136" s="2">
        <v>4</v>
      </c>
      <c r="D136" s="2" t="s">
        <v>79</v>
      </c>
      <c r="E136" s="2">
        <v>0.59189999999999998</v>
      </c>
      <c r="F136" s="2">
        <v>0.50770000000000004</v>
      </c>
      <c r="G136" s="2">
        <v>0.41970000000000002</v>
      </c>
      <c r="H136" s="2">
        <v>0.45590000000000003</v>
      </c>
      <c r="I136" s="2">
        <v>0.42259999999999998</v>
      </c>
      <c r="J136" s="2">
        <v>0.38690000000000002</v>
      </c>
      <c r="K136" s="2">
        <v>0.44390000000000002</v>
      </c>
      <c r="L136" s="2">
        <v>0.47099999999999997</v>
      </c>
      <c r="M136" s="2">
        <v>0.49769999999999998</v>
      </c>
      <c r="N136" s="2">
        <v>0.60029999999999994</v>
      </c>
      <c r="O136" s="2">
        <v>0.47</v>
      </c>
      <c r="P136" s="2">
        <v>0.70379999999999998</v>
      </c>
      <c r="Q136" s="2">
        <v>0.44829999999999998</v>
      </c>
      <c r="R136" s="2">
        <v>0.51549999999999996</v>
      </c>
    </row>
    <row r="137" spans="1:18" x14ac:dyDescent="0.35">
      <c r="A137" s="2">
        <v>149</v>
      </c>
      <c r="B137" s="2" t="s">
        <v>75</v>
      </c>
      <c r="C137" s="2">
        <v>2</v>
      </c>
      <c r="D137" s="2" t="s">
        <v>24</v>
      </c>
      <c r="E137" s="2">
        <v>0.76419999999999999</v>
      </c>
      <c r="F137" s="2">
        <v>0.67669999999999997</v>
      </c>
      <c r="G137" s="2">
        <v>0.58579999999999999</v>
      </c>
      <c r="H137" s="2">
        <v>0.61850000000000005</v>
      </c>
      <c r="I137" s="2">
        <v>0.59340000000000004</v>
      </c>
      <c r="J137" s="2">
        <v>0.62460000000000004</v>
      </c>
      <c r="K137" s="2">
        <v>0.54879999999999995</v>
      </c>
      <c r="L137" s="2">
        <v>0.63039999999999996</v>
      </c>
      <c r="M137" s="2">
        <v>0.7651</v>
      </c>
      <c r="N137" s="2">
        <v>0.75839999999999996</v>
      </c>
      <c r="O137" s="2">
        <v>0.6946</v>
      </c>
      <c r="P137" s="2">
        <v>0.77669999999999995</v>
      </c>
      <c r="Q137" s="2">
        <v>0.62739999999999996</v>
      </c>
      <c r="R137" s="2">
        <v>0.63949999999999996</v>
      </c>
    </row>
    <row r="138" spans="1:18" x14ac:dyDescent="0.35">
      <c r="A138" s="2">
        <v>150</v>
      </c>
      <c r="B138" s="2" t="s">
        <v>75</v>
      </c>
      <c r="C138" s="2">
        <v>4</v>
      </c>
      <c r="D138" s="2" t="s">
        <v>29</v>
      </c>
      <c r="E138" s="2">
        <v>0.79049999999999998</v>
      </c>
      <c r="F138" s="2">
        <v>0.68879999999999997</v>
      </c>
      <c r="G138" s="2">
        <v>0.56940000000000002</v>
      </c>
      <c r="H138" s="2">
        <v>0.54</v>
      </c>
      <c r="I138" s="2">
        <v>0.59179999999999999</v>
      </c>
      <c r="J138" s="2">
        <v>0.57450000000000001</v>
      </c>
      <c r="K138" s="2">
        <v>0.56140000000000001</v>
      </c>
      <c r="L138" s="2">
        <v>0.60170000000000001</v>
      </c>
      <c r="M138" s="2">
        <v>0.84709999999999996</v>
      </c>
      <c r="N138" s="2">
        <v>0.82520000000000004</v>
      </c>
      <c r="O138" s="2">
        <v>0.67800000000000005</v>
      </c>
      <c r="P138" s="2">
        <v>0.86099999999999999</v>
      </c>
      <c r="Q138" s="2">
        <v>0.56669999999999998</v>
      </c>
      <c r="R138" s="2">
        <v>0.6593</v>
      </c>
    </row>
    <row r="139" spans="1:18" x14ac:dyDescent="0.35">
      <c r="A139" s="2">
        <v>151</v>
      </c>
      <c r="B139" s="2" t="s">
        <v>19</v>
      </c>
      <c r="C139" s="2">
        <v>0</v>
      </c>
      <c r="D139" s="2" t="s">
        <v>19</v>
      </c>
      <c r="E139" s="2">
        <v>0.84840000000000004</v>
      </c>
      <c r="F139" s="2">
        <v>0.80479999999999996</v>
      </c>
      <c r="G139" s="2">
        <v>0.74039999999999995</v>
      </c>
      <c r="H139" s="2">
        <v>0.75419999999999998</v>
      </c>
      <c r="I139" s="2">
        <v>0.70299999999999996</v>
      </c>
      <c r="J139" s="2">
        <v>0.66620000000000001</v>
      </c>
      <c r="K139" s="2">
        <v>0.65780000000000005</v>
      </c>
      <c r="L139" s="2">
        <v>0.69930000000000003</v>
      </c>
      <c r="M139" s="2">
        <v>0.84060000000000001</v>
      </c>
      <c r="N139" s="2">
        <v>0.80520000000000003</v>
      </c>
      <c r="O139" s="2">
        <v>0.73750000000000004</v>
      </c>
      <c r="P139" s="2">
        <v>0.79469999999999996</v>
      </c>
      <c r="Q139" s="2">
        <v>0.72289999999999999</v>
      </c>
      <c r="R139" s="2">
        <v>0.72040000000000004</v>
      </c>
    </row>
    <row r="140" spans="1:18" x14ac:dyDescent="0.35">
      <c r="A140" s="2">
        <v>152</v>
      </c>
      <c r="B140" s="2" t="s">
        <v>76</v>
      </c>
      <c r="C140" s="2">
        <v>4</v>
      </c>
      <c r="D140" s="2" t="s">
        <v>29</v>
      </c>
      <c r="E140" s="2">
        <v>0.7581</v>
      </c>
      <c r="F140" s="2">
        <v>0.77139999999999997</v>
      </c>
      <c r="G140" s="2">
        <v>0.54479999999999995</v>
      </c>
      <c r="H140" s="2">
        <v>0.5615</v>
      </c>
      <c r="I140" s="2">
        <v>0.52710000000000001</v>
      </c>
      <c r="J140" s="2">
        <v>0.5444</v>
      </c>
      <c r="K140" s="2">
        <v>0.54600000000000004</v>
      </c>
      <c r="L140" s="2">
        <v>0.58099999999999996</v>
      </c>
      <c r="M140" s="2">
        <v>0.83030000000000004</v>
      </c>
      <c r="N140" s="2">
        <v>0.77010000000000001</v>
      </c>
      <c r="O140" s="2">
        <v>0.63739999999999997</v>
      </c>
      <c r="P140" s="2">
        <v>0.73870000000000002</v>
      </c>
      <c r="Q140" s="2">
        <v>0.53300000000000003</v>
      </c>
      <c r="R140" s="2">
        <v>0.61919999999999997</v>
      </c>
    </row>
    <row r="141" spans="1:18" x14ac:dyDescent="0.35">
      <c r="A141" s="2">
        <v>153</v>
      </c>
      <c r="B141" s="2" t="s">
        <v>76</v>
      </c>
      <c r="C141" s="2">
        <v>2</v>
      </c>
      <c r="D141" s="2" t="s">
        <v>29</v>
      </c>
      <c r="E141" s="2">
        <v>0.78559999999999997</v>
      </c>
      <c r="F141" s="2">
        <v>0.68540000000000001</v>
      </c>
      <c r="G141" s="2">
        <v>0.5887</v>
      </c>
      <c r="H141" s="2">
        <v>0.61680000000000001</v>
      </c>
      <c r="I141" s="2">
        <v>0.57420000000000004</v>
      </c>
      <c r="J141" s="2">
        <v>0.6361</v>
      </c>
      <c r="K141" s="2">
        <v>0.56079999999999997</v>
      </c>
      <c r="L141" s="2">
        <v>0.54569999999999996</v>
      </c>
      <c r="M141" s="2">
        <v>0.81320000000000003</v>
      </c>
      <c r="N141" s="2">
        <v>0.74960000000000004</v>
      </c>
      <c r="O141" s="2">
        <v>0.70379999999999998</v>
      </c>
      <c r="P141" s="2">
        <v>0.70730000000000004</v>
      </c>
      <c r="Q141" s="2">
        <v>0.59319999999999995</v>
      </c>
      <c r="R141" s="2">
        <v>0.6663</v>
      </c>
    </row>
    <row r="142" spans="1:18" x14ac:dyDescent="0.35">
      <c r="A142" s="2">
        <v>154</v>
      </c>
      <c r="B142" s="2" t="s">
        <v>77</v>
      </c>
      <c r="C142" s="2">
        <v>4</v>
      </c>
      <c r="D142" s="2" t="s">
        <v>29</v>
      </c>
      <c r="E142" s="2">
        <v>0.98250000000000004</v>
      </c>
      <c r="F142" s="2">
        <v>1.2612000000000001</v>
      </c>
      <c r="G142" s="2">
        <v>0.96799999999999997</v>
      </c>
      <c r="H142" s="2">
        <v>1.0542</v>
      </c>
      <c r="I142" s="2">
        <v>0.99160000000000004</v>
      </c>
      <c r="J142" s="2">
        <v>0.83130000000000004</v>
      </c>
      <c r="K142" s="2">
        <v>0.87180000000000002</v>
      </c>
      <c r="L142" s="2">
        <v>0.90269999999999995</v>
      </c>
      <c r="M142" s="2">
        <v>1.2321</v>
      </c>
      <c r="N142" s="2">
        <v>0.96379999999999999</v>
      </c>
      <c r="O142" s="2">
        <v>0.9889</v>
      </c>
      <c r="P142" s="2">
        <v>0.99129999999999996</v>
      </c>
      <c r="Q142" s="2">
        <v>0.94579999999999997</v>
      </c>
      <c r="R142" s="2">
        <v>0.87460000000000004</v>
      </c>
    </row>
    <row r="143" spans="1:18" x14ac:dyDescent="0.35">
      <c r="A143" s="2">
        <v>155</v>
      </c>
      <c r="B143" s="2" t="s">
        <v>77</v>
      </c>
      <c r="C143" s="2">
        <v>2</v>
      </c>
      <c r="D143" s="2" t="s">
        <v>29</v>
      </c>
      <c r="E143" s="2">
        <v>0.68400000000000005</v>
      </c>
      <c r="F143" s="2">
        <v>0.55220000000000002</v>
      </c>
      <c r="G143" s="2">
        <v>0.31190000000000001</v>
      </c>
      <c r="H143" s="2">
        <v>0.35410000000000003</v>
      </c>
      <c r="I143" s="2">
        <v>0.30959999999999999</v>
      </c>
      <c r="J143" s="2">
        <v>0.3916</v>
      </c>
      <c r="K143" s="2">
        <v>0.31850000000000001</v>
      </c>
      <c r="L143" s="2">
        <v>0.36109999999999998</v>
      </c>
      <c r="M143" s="2">
        <v>0.71799999999999997</v>
      </c>
      <c r="N143" s="2">
        <v>0.66810000000000003</v>
      </c>
      <c r="O143" s="2">
        <v>0.50649999999999995</v>
      </c>
      <c r="P143" s="2">
        <v>0.6341</v>
      </c>
      <c r="Q143" s="2">
        <v>0.31950000000000001</v>
      </c>
      <c r="R143" s="2">
        <v>0.43240000000000001</v>
      </c>
    </row>
    <row r="144" spans="1:18" x14ac:dyDescent="0.35">
      <c r="A144" s="2">
        <v>157</v>
      </c>
      <c r="B144" s="2" t="s">
        <v>73</v>
      </c>
      <c r="C144" s="2">
        <v>2</v>
      </c>
      <c r="D144" s="2" t="s">
        <v>29</v>
      </c>
      <c r="E144" s="2">
        <v>0.79179999999999995</v>
      </c>
      <c r="F144" s="2">
        <v>0.71689999999999998</v>
      </c>
      <c r="G144" s="2">
        <v>0.53190000000000004</v>
      </c>
      <c r="H144" s="2">
        <v>0.57169999999999999</v>
      </c>
      <c r="I144" s="2">
        <v>0.46850000000000003</v>
      </c>
      <c r="J144" s="2">
        <v>0.58509999999999995</v>
      </c>
      <c r="K144" s="2">
        <v>0.52769999999999995</v>
      </c>
      <c r="L144" s="2">
        <v>0.58709999999999996</v>
      </c>
      <c r="M144" s="2">
        <v>0.78839999999999999</v>
      </c>
      <c r="N144" s="2">
        <v>0.77990000000000004</v>
      </c>
      <c r="O144" s="2">
        <v>0.64490000000000003</v>
      </c>
      <c r="P144" s="2">
        <v>0.78049999999999997</v>
      </c>
      <c r="Q144" s="2">
        <v>0.55520000000000003</v>
      </c>
      <c r="R144" s="2">
        <v>0.65449999999999997</v>
      </c>
    </row>
    <row r="145" spans="1:18" x14ac:dyDescent="0.35">
      <c r="A145" s="2">
        <v>158</v>
      </c>
      <c r="B145" s="2" t="s">
        <v>73</v>
      </c>
      <c r="C145" s="2">
        <v>4</v>
      </c>
      <c r="D145" s="2" t="s">
        <v>24</v>
      </c>
      <c r="E145" s="2">
        <v>0.81020000000000003</v>
      </c>
      <c r="F145" s="2">
        <v>0.79049999999999998</v>
      </c>
      <c r="G145" s="2">
        <v>0.58040000000000003</v>
      </c>
      <c r="H145" s="2">
        <v>0.59309999999999996</v>
      </c>
      <c r="I145" s="2">
        <v>0.6512</v>
      </c>
      <c r="J145" s="2">
        <v>0.65849999999999997</v>
      </c>
      <c r="K145" s="2">
        <v>0.61140000000000005</v>
      </c>
      <c r="L145" s="2">
        <v>0.71870000000000001</v>
      </c>
      <c r="M145" s="2">
        <v>0.90600000000000003</v>
      </c>
      <c r="N145" s="2">
        <v>0.81179999999999997</v>
      </c>
      <c r="O145" s="2">
        <v>0.78669999999999995</v>
      </c>
      <c r="P145" s="2">
        <v>0.84909999999999997</v>
      </c>
      <c r="Q145" s="2">
        <v>0.65659999999999996</v>
      </c>
      <c r="R145" s="2">
        <v>0.72409999999999997</v>
      </c>
    </row>
    <row r="146" spans="1:18" x14ac:dyDescent="0.35">
      <c r="A146" s="2">
        <v>159</v>
      </c>
      <c r="B146" s="2" t="s">
        <v>74</v>
      </c>
      <c r="C146" s="2">
        <v>2</v>
      </c>
      <c r="D146" s="2" t="s">
        <v>29</v>
      </c>
      <c r="E146" s="2">
        <v>0.63029999999999997</v>
      </c>
      <c r="F146" s="2">
        <v>0.58789999999999998</v>
      </c>
      <c r="G146" s="2">
        <v>0.43180000000000002</v>
      </c>
      <c r="H146" s="2">
        <v>0.42430000000000001</v>
      </c>
      <c r="I146" s="2">
        <v>0.38200000000000001</v>
      </c>
      <c r="J146" s="2">
        <v>0.48799999999999999</v>
      </c>
      <c r="K146" s="2">
        <v>0.38550000000000001</v>
      </c>
      <c r="L146" s="2">
        <v>0.40210000000000001</v>
      </c>
      <c r="M146" s="2">
        <v>0.66669999999999996</v>
      </c>
      <c r="N146" s="2">
        <v>0.68289999999999995</v>
      </c>
      <c r="O146" s="2">
        <v>0.58240000000000003</v>
      </c>
      <c r="P146" s="2">
        <v>0.61109999999999998</v>
      </c>
      <c r="Q146" s="2">
        <v>0.43109999999999998</v>
      </c>
      <c r="R146" s="2">
        <v>0.54510000000000003</v>
      </c>
    </row>
    <row r="147" spans="1:18" x14ac:dyDescent="0.35">
      <c r="A147" s="2">
        <v>160</v>
      </c>
      <c r="B147" s="2" t="s">
        <v>74</v>
      </c>
      <c r="C147" s="2">
        <v>4</v>
      </c>
      <c r="D147" s="2" t="s">
        <v>38</v>
      </c>
      <c r="E147" s="2">
        <v>0.47749999999999998</v>
      </c>
      <c r="F147" s="2">
        <v>0.6633</v>
      </c>
      <c r="G147" s="2">
        <v>0.44619999999999999</v>
      </c>
      <c r="H147" s="2">
        <v>0.4758</v>
      </c>
      <c r="I147" s="2">
        <v>0.39100000000000001</v>
      </c>
      <c r="J147" s="2">
        <v>0.53069999999999995</v>
      </c>
      <c r="K147" s="2">
        <v>0.50319999999999998</v>
      </c>
      <c r="L147" s="2">
        <v>0.53739999999999999</v>
      </c>
      <c r="M147" s="2">
        <v>0.68500000000000005</v>
      </c>
      <c r="N147" s="2">
        <v>0.48830000000000001</v>
      </c>
      <c r="O147" s="2">
        <v>0.56159999999999999</v>
      </c>
      <c r="P147" s="2">
        <v>0.63029999999999997</v>
      </c>
      <c r="Q147" s="2">
        <v>0.46560000000000001</v>
      </c>
      <c r="R147" s="2">
        <v>0.52429999999999999</v>
      </c>
    </row>
    <row r="148" spans="1:18" x14ac:dyDescent="0.35">
      <c r="A148" s="2">
        <v>161</v>
      </c>
      <c r="B148" s="2" t="s">
        <v>75</v>
      </c>
      <c r="C148" s="2">
        <v>2</v>
      </c>
      <c r="D148" s="2" t="s">
        <v>24</v>
      </c>
      <c r="E148" s="2">
        <v>0.65680000000000005</v>
      </c>
      <c r="F148" s="2">
        <v>0.55610000000000004</v>
      </c>
      <c r="G148" s="2">
        <v>0.41799999999999998</v>
      </c>
      <c r="H148" s="2">
        <v>0.44159999999999999</v>
      </c>
      <c r="I148" s="2">
        <v>0.4355</v>
      </c>
      <c r="J148" s="2">
        <v>0.51959999999999995</v>
      </c>
      <c r="K148" s="2">
        <v>0.39479999999999998</v>
      </c>
      <c r="L148" s="2">
        <v>0.3972</v>
      </c>
      <c r="M148" s="2">
        <v>0.72660000000000002</v>
      </c>
      <c r="N148" s="2">
        <v>0.69040000000000001</v>
      </c>
      <c r="O148" s="2">
        <v>0.59389999999999998</v>
      </c>
      <c r="P148" s="2">
        <v>0.65300000000000002</v>
      </c>
      <c r="Q148" s="2">
        <v>0.4325</v>
      </c>
      <c r="R148" s="2">
        <v>0.52859999999999996</v>
      </c>
    </row>
    <row r="149" spans="1:18" x14ac:dyDescent="0.35">
      <c r="A149" s="2">
        <v>162</v>
      </c>
      <c r="B149" s="2" t="s">
        <v>75</v>
      </c>
      <c r="C149" s="2">
        <v>4</v>
      </c>
      <c r="D149" s="2" t="s">
        <v>24</v>
      </c>
      <c r="E149" s="2">
        <v>0.81310000000000004</v>
      </c>
      <c r="F149" s="2">
        <v>0.70669999999999999</v>
      </c>
      <c r="G149" s="2">
        <v>0.55469999999999997</v>
      </c>
      <c r="H149" s="2">
        <v>0.54749999999999999</v>
      </c>
      <c r="I149" s="2">
        <v>0.57499999999999996</v>
      </c>
      <c r="J149" s="2">
        <v>0.60199999999999998</v>
      </c>
      <c r="K149" s="2">
        <v>0.55400000000000005</v>
      </c>
      <c r="L149" s="2">
        <v>0.62350000000000005</v>
      </c>
      <c r="M149" s="2">
        <v>0.8468</v>
      </c>
      <c r="N149" s="2">
        <v>0.79700000000000004</v>
      </c>
      <c r="O149" s="2">
        <v>0.70489999999999997</v>
      </c>
      <c r="P149" s="2">
        <v>0.80310000000000004</v>
      </c>
      <c r="Q149" s="2">
        <v>0.59609999999999996</v>
      </c>
      <c r="R149" s="2">
        <v>0.65759999999999996</v>
      </c>
    </row>
    <row r="150" spans="1:18" x14ac:dyDescent="0.35">
      <c r="A150" s="2">
        <v>163</v>
      </c>
      <c r="B150" s="2" t="s">
        <v>19</v>
      </c>
      <c r="C150" s="2">
        <v>0</v>
      </c>
      <c r="D150" s="2" t="s">
        <v>19</v>
      </c>
      <c r="E150" s="2">
        <v>0.874</v>
      </c>
      <c r="F150" s="2">
        <v>0.89190000000000003</v>
      </c>
      <c r="G150" s="2">
        <v>0.81820000000000004</v>
      </c>
      <c r="H150" s="2">
        <v>0.86409999999999998</v>
      </c>
      <c r="I150" s="2">
        <v>0.75509999999999999</v>
      </c>
      <c r="J150" s="2">
        <v>0.73109999999999997</v>
      </c>
      <c r="K150" s="2">
        <v>0.72870000000000001</v>
      </c>
      <c r="L150" s="2">
        <v>0.7419</v>
      </c>
      <c r="M150" s="2">
        <v>0.86570000000000003</v>
      </c>
      <c r="N150" s="2">
        <v>0.79779999999999995</v>
      </c>
      <c r="O150" s="2">
        <v>0.78710000000000002</v>
      </c>
      <c r="P150" s="2">
        <v>0.82530000000000003</v>
      </c>
      <c r="Q150" s="2">
        <v>0.77029999999999998</v>
      </c>
      <c r="R150" s="2">
        <v>0.7873</v>
      </c>
    </row>
    <row r="151" spans="1:18" x14ac:dyDescent="0.35">
      <c r="A151" s="2">
        <v>164</v>
      </c>
      <c r="B151" s="2" t="s">
        <v>76</v>
      </c>
      <c r="C151" s="2">
        <v>4</v>
      </c>
      <c r="D151" s="2" t="s">
        <v>79</v>
      </c>
      <c r="E151" s="2">
        <v>0.64380000000000004</v>
      </c>
      <c r="F151" s="2">
        <v>0.6139</v>
      </c>
      <c r="G151" s="2">
        <v>0.56720000000000004</v>
      </c>
      <c r="H151" s="2">
        <v>0.6109</v>
      </c>
      <c r="I151" s="2">
        <v>0.54649999999999999</v>
      </c>
      <c r="J151" s="2">
        <v>0.62690000000000001</v>
      </c>
      <c r="K151" s="2">
        <v>0.57340000000000002</v>
      </c>
      <c r="L151" s="2">
        <v>0.56000000000000005</v>
      </c>
      <c r="M151" s="2">
        <v>0.79810000000000003</v>
      </c>
      <c r="N151" s="2">
        <v>0.78600000000000003</v>
      </c>
      <c r="O151" s="2">
        <v>0.66659999999999997</v>
      </c>
      <c r="P151" s="2">
        <v>0.8276</v>
      </c>
      <c r="Q151" s="2">
        <v>0.57430000000000003</v>
      </c>
      <c r="R151" s="2">
        <v>0.62250000000000005</v>
      </c>
    </row>
    <row r="152" spans="1:18" x14ac:dyDescent="0.35">
      <c r="A152" s="2">
        <v>165</v>
      </c>
      <c r="B152" s="2" t="s">
        <v>76</v>
      </c>
      <c r="C152" s="2">
        <v>2</v>
      </c>
      <c r="D152" s="2" t="s">
        <v>29</v>
      </c>
      <c r="E152" s="2">
        <v>0.81230000000000002</v>
      </c>
      <c r="F152" s="2">
        <v>0.66180000000000005</v>
      </c>
      <c r="G152" s="2">
        <v>0.61929999999999996</v>
      </c>
      <c r="H152" s="2">
        <v>0.62809999999999999</v>
      </c>
      <c r="I152" s="2">
        <v>0.62329999999999997</v>
      </c>
      <c r="J152" s="2">
        <v>0.64449999999999996</v>
      </c>
      <c r="K152" s="2">
        <v>0.59660000000000002</v>
      </c>
      <c r="L152" s="2">
        <v>0.61899999999999999</v>
      </c>
      <c r="M152" s="2">
        <v>0.83</v>
      </c>
      <c r="N152" s="2">
        <v>0.75960000000000005</v>
      </c>
      <c r="O152" s="2">
        <v>0.71020000000000005</v>
      </c>
      <c r="P152" s="2">
        <v>0.70499999999999996</v>
      </c>
      <c r="Q152" s="2">
        <v>0.63590000000000002</v>
      </c>
      <c r="R152" s="2">
        <v>0.64529999999999998</v>
      </c>
    </row>
    <row r="153" spans="1:18" x14ac:dyDescent="0.35">
      <c r="A153" s="2">
        <v>166</v>
      </c>
      <c r="B153" s="2" t="s">
        <v>77</v>
      </c>
      <c r="C153" s="2">
        <v>4</v>
      </c>
      <c r="D153" s="2" t="s">
        <v>29</v>
      </c>
      <c r="E153" s="2">
        <v>1.1377999999999999</v>
      </c>
      <c r="F153" s="2">
        <v>1.337</v>
      </c>
      <c r="G153" s="2">
        <v>1.0569</v>
      </c>
      <c r="H153" s="2">
        <v>1.2266999999999999</v>
      </c>
      <c r="I153" s="2">
        <v>1.0775999999999999</v>
      </c>
      <c r="J153" s="2">
        <v>0.9355</v>
      </c>
      <c r="K153" s="2">
        <v>0.92579999999999996</v>
      </c>
      <c r="L153" s="2">
        <v>0.97589999999999999</v>
      </c>
      <c r="M153" s="2">
        <v>1.3118000000000001</v>
      </c>
      <c r="N153" s="2">
        <v>0.95630000000000004</v>
      </c>
      <c r="O153" s="2">
        <v>1.26</v>
      </c>
      <c r="P153" s="2">
        <v>1.1420999999999999</v>
      </c>
      <c r="Q153" s="2">
        <v>1.0731999999999999</v>
      </c>
      <c r="R153" s="2">
        <v>0.98980000000000001</v>
      </c>
    </row>
    <row r="154" spans="1:18" x14ac:dyDescent="0.35">
      <c r="A154" s="2">
        <v>167</v>
      </c>
      <c r="B154" s="2" t="s">
        <v>77</v>
      </c>
      <c r="C154" s="2">
        <v>2</v>
      </c>
      <c r="D154" s="2" t="s">
        <v>29</v>
      </c>
      <c r="E154" s="2">
        <v>0.84119999999999995</v>
      </c>
      <c r="F154" s="2">
        <v>0.68049999999999999</v>
      </c>
      <c r="G154" s="2">
        <v>0.5968</v>
      </c>
      <c r="H154" s="2">
        <v>0.64470000000000005</v>
      </c>
      <c r="I154" s="2">
        <v>0.66349999999999998</v>
      </c>
      <c r="J154" s="2">
        <v>0.65849999999999997</v>
      </c>
      <c r="K154" s="2">
        <v>0.57820000000000005</v>
      </c>
      <c r="L154" s="2">
        <v>0.63839999999999997</v>
      </c>
      <c r="M154" s="2">
        <v>0.8851</v>
      </c>
      <c r="N154" s="2">
        <v>0.79120000000000001</v>
      </c>
      <c r="O154" s="2">
        <v>0.70530000000000004</v>
      </c>
      <c r="P154" s="2">
        <v>0.7782</v>
      </c>
      <c r="Q154" s="2">
        <v>0.66720000000000002</v>
      </c>
      <c r="R154" s="2">
        <v>0.6663</v>
      </c>
    </row>
    <row r="155" spans="1:18" x14ac:dyDescent="0.35">
      <c r="A155" s="2">
        <v>169</v>
      </c>
      <c r="B155" s="2" t="s">
        <v>73</v>
      </c>
      <c r="C155" s="2">
        <v>2</v>
      </c>
      <c r="D155" s="2" t="s">
        <v>29</v>
      </c>
      <c r="E155" s="2">
        <v>0.86399999999999999</v>
      </c>
      <c r="F155" s="2">
        <v>0.71730000000000005</v>
      </c>
      <c r="G155" s="2">
        <v>0.66930000000000001</v>
      </c>
      <c r="H155" s="2">
        <v>0.72360000000000002</v>
      </c>
      <c r="I155" s="2">
        <v>0.64090000000000003</v>
      </c>
      <c r="J155" s="2">
        <v>0.68979999999999997</v>
      </c>
      <c r="K155" s="2">
        <v>0.62729999999999997</v>
      </c>
      <c r="L155" s="2">
        <v>0.67210000000000003</v>
      </c>
      <c r="M155" s="2">
        <v>0.87070000000000003</v>
      </c>
      <c r="N155" s="2">
        <v>0.82420000000000004</v>
      </c>
      <c r="O155" s="2">
        <v>0.78669999999999995</v>
      </c>
      <c r="P155" s="2">
        <v>0.81299999999999994</v>
      </c>
      <c r="Q155" s="2">
        <v>0.6855</v>
      </c>
      <c r="R155" s="2">
        <v>0.71650000000000003</v>
      </c>
    </row>
    <row r="156" spans="1:18" x14ac:dyDescent="0.35">
      <c r="A156" s="2">
        <v>170</v>
      </c>
      <c r="B156" s="2" t="s">
        <v>73</v>
      </c>
      <c r="C156" s="2">
        <v>4</v>
      </c>
      <c r="D156" s="2" t="s">
        <v>24</v>
      </c>
      <c r="E156" s="2">
        <v>0.95989999999999998</v>
      </c>
      <c r="F156" s="2">
        <v>1.0689</v>
      </c>
      <c r="G156" s="2">
        <v>0.87880000000000003</v>
      </c>
      <c r="H156" s="2">
        <v>0.99980000000000002</v>
      </c>
      <c r="I156" s="2">
        <v>0.85980000000000001</v>
      </c>
      <c r="J156" s="2">
        <v>0.7631</v>
      </c>
      <c r="K156" s="2">
        <v>0.84919999999999995</v>
      </c>
      <c r="L156" s="2">
        <v>0.82620000000000005</v>
      </c>
      <c r="M156" s="2">
        <v>1.0325</v>
      </c>
      <c r="N156" s="2">
        <v>0.97660000000000002</v>
      </c>
      <c r="O156" s="2">
        <v>0.93240000000000001</v>
      </c>
      <c r="P156" s="2">
        <v>0.94550000000000001</v>
      </c>
      <c r="Q156" s="2">
        <v>0.91</v>
      </c>
      <c r="R156" s="2">
        <v>0.85599999999999998</v>
      </c>
    </row>
    <row r="157" spans="1:18" x14ac:dyDescent="0.35">
      <c r="A157" s="2">
        <v>171</v>
      </c>
      <c r="B157" s="2" t="s">
        <v>74</v>
      </c>
      <c r="C157" s="2">
        <v>2</v>
      </c>
      <c r="D157" s="2" t="s">
        <v>29</v>
      </c>
      <c r="E157" s="2">
        <v>0.72940000000000005</v>
      </c>
      <c r="F157" s="2">
        <v>0.70689999999999997</v>
      </c>
      <c r="G157" s="2">
        <v>0.58389999999999997</v>
      </c>
      <c r="H157" s="2">
        <v>0.63539999999999996</v>
      </c>
      <c r="I157" s="2">
        <v>0.58909999999999996</v>
      </c>
      <c r="J157" s="2">
        <v>0.58409999999999995</v>
      </c>
      <c r="K157" s="2">
        <v>0.48849999999999999</v>
      </c>
      <c r="L157" s="2">
        <v>0.59699999999999998</v>
      </c>
      <c r="M157" s="2">
        <v>0.68410000000000004</v>
      </c>
      <c r="N157" s="2">
        <v>0.74839999999999995</v>
      </c>
      <c r="O157" s="2">
        <v>0.72609999999999997</v>
      </c>
      <c r="P157" s="2">
        <v>0.78239999999999998</v>
      </c>
      <c r="Q157" s="2">
        <v>0.59789999999999999</v>
      </c>
      <c r="R157" s="2">
        <v>0.59750000000000003</v>
      </c>
    </row>
    <row r="158" spans="1:18" x14ac:dyDescent="0.35">
      <c r="A158" s="2">
        <v>172</v>
      </c>
      <c r="B158" s="2" t="s">
        <v>74</v>
      </c>
      <c r="C158" s="2">
        <v>4</v>
      </c>
      <c r="D158" s="2" t="s">
        <v>79</v>
      </c>
      <c r="E158" s="2">
        <v>0.5706</v>
      </c>
      <c r="F158" s="2">
        <v>0.49459999999999998</v>
      </c>
      <c r="G158" s="2">
        <v>0.41870000000000002</v>
      </c>
      <c r="H158" s="2">
        <v>0.46089999999999998</v>
      </c>
      <c r="I158" s="2">
        <v>0.46050000000000002</v>
      </c>
      <c r="J158" s="2">
        <v>0.39700000000000002</v>
      </c>
      <c r="K158" s="2">
        <v>0.45229999999999998</v>
      </c>
      <c r="L158" s="2">
        <v>0.4622</v>
      </c>
      <c r="M158" s="2">
        <v>0.60840000000000005</v>
      </c>
      <c r="N158" s="2">
        <v>0.62390000000000001</v>
      </c>
      <c r="O158" s="2">
        <v>0.48430000000000001</v>
      </c>
      <c r="P158" s="2">
        <v>0.72289999999999999</v>
      </c>
      <c r="Q158" s="2">
        <v>0.4481</v>
      </c>
      <c r="R158" s="2">
        <v>0.51559999999999995</v>
      </c>
    </row>
    <row r="159" spans="1:18" x14ac:dyDescent="0.35">
      <c r="A159" s="2">
        <v>173</v>
      </c>
      <c r="B159" s="2" t="s">
        <v>75</v>
      </c>
      <c r="C159" s="2">
        <v>2</v>
      </c>
      <c r="D159" s="2" t="s">
        <v>24</v>
      </c>
      <c r="E159" s="2">
        <v>0.76290000000000002</v>
      </c>
      <c r="F159" s="2">
        <v>0.70220000000000005</v>
      </c>
      <c r="G159" s="2">
        <v>0.57279999999999998</v>
      </c>
      <c r="H159" s="2">
        <v>0.62690000000000001</v>
      </c>
      <c r="I159" s="2">
        <v>0.58009999999999995</v>
      </c>
      <c r="J159" s="2">
        <v>0.61199999999999999</v>
      </c>
      <c r="K159" s="2">
        <v>0.5272</v>
      </c>
      <c r="L159" s="2">
        <v>0.60440000000000005</v>
      </c>
      <c r="M159" s="2">
        <v>0.81089999999999995</v>
      </c>
      <c r="N159" s="2">
        <v>0.8256</v>
      </c>
      <c r="O159" s="2">
        <v>0.68989999999999996</v>
      </c>
      <c r="P159" s="2">
        <v>0.78310000000000002</v>
      </c>
      <c r="Q159" s="2">
        <v>0.59719999999999995</v>
      </c>
      <c r="R159" s="2">
        <v>0.6179</v>
      </c>
    </row>
    <row r="160" spans="1:18" x14ac:dyDescent="0.35">
      <c r="A160" s="2">
        <v>174</v>
      </c>
      <c r="B160" s="2" t="s">
        <v>75</v>
      </c>
      <c r="C160" s="2">
        <v>4</v>
      </c>
      <c r="D160" s="2" t="s">
        <v>29</v>
      </c>
      <c r="E160" s="2">
        <v>0.87719999999999998</v>
      </c>
      <c r="F160" s="2">
        <v>0.78590000000000004</v>
      </c>
      <c r="G160" s="2">
        <v>0.66090000000000004</v>
      </c>
      <c r="H160" s="2">
        <v>0.68840000000000001</v>
      </c>
      <c r="I160" s="2">
        <v>0.76949999999999996</v>
      </c>
      <c r="J160" s="2">
        <v>0.65769999999999995</v>
      </c>
      <c r="K160" s="2">
        <v>0.60850000000000004</v>
      </c>
      <c r="L160" s="2">
        <v>0.66190000000000004</v>
      </c>
      <c r="M160" s="2">
        <v>0.97660000000000002</v>
      </c>
      <c r="N160" s="2">
        <v>0.87780000000000002</v>
      </c>
      <c r="O160" s="2">
        <v>0.79810000000000003</v>
      </c>
      <c r="P160" s="2">
        <v>0.9375</v>
      </c>
      <c r="Q160" s="2">
        <v>0.67889999999999995</v>
      </c>
      <c r="R160" s="2">
        <v>0.71020000000000005</v>
      </c>
    </row>
    <row r="161" spans="1:18" x14ac:dyDescent="0.35">
      <c r="A161" s="2">
        <v>175</v>
      </c>
      <c r="B161" s="2" t="s">
        <v>19</v>
      </c>
      <c r="C161" s="2">
        <v>0</v>
      </c>
      <c r="D161" s="2" t="s">
        <v>19</v>
      </c>
      <c r="E161" s="2">
        <v>0.78200000000000003</v>
      </c>
      <c r="F161" s="2">
        <v>0.7369</v>
      </c>
      <c r="G161" s="2">
        <v>0.62790000000000001</v>
      </c>
      <c r="H161" s="2">
        <v>0.70740000000000003</v>
      </c>
      <c r="I161" s="2">
        <v>0.62380000000000002</v>
      </c>
      <c r="J161" s="2">
        <v>0.67290000000000005</v>
      </c>
      <c r="K161" s="2">
        <v>0.61660000000000004</v>
      </c>
      <c r="L161" s="2">
        <v>0.61319999999999997</v>
      </c>
      <c r="M161" s="2">
        <v>0.84440000000000004</v>
      </c>
      <c r="N161" s="2">
        <v>0.78539999999999999</v>
      </c>
      <c r="O161" s="2">
        <v>0.72599999999999998</v>
      </c>
      <c r="P161" s="2">
        <v>0.82489999999999997</v>
      </c>
      <c r="Q161" s="2">
        <v>0.62870000000000004</v>
      </c>
      <c r="R161" s="2">
        <v>0.67330000000000001</v>
      </c>
    </row>
    <row r="162" spans="1:18" x14ac:dyDescent="0.35">
      <c r="A162" s="2">
        <v>176</v>
      </c>
      <c r="B162" s="2" t="s">
        <v>76</v>
      </c>
      <c r="C162" s="2">
        <v>4</v>
      </c>
      <c r="D162" s="2" t="s">
        <v>29</v>
      </c>
      <c r="E162" s="2">
        <v>0.86670000000000003</v>
      </c>
      <c r="F162" s="2">
        <v>0.74880000000000002</v>
      </c>
      <c r="G162" s="2">
        <v>0.64529999999999998</v>
      </c>
      <c r="H162" s="2">
        <v>0.71540000000000004</v>
      </c>
      <c r="I162" s="2">
        <v>0.73650000000000004</v>
      </c>
      <c r="J162" s="2">
        <v>0.67530000000000001</v>
      </c>
      <c r="K162" s="2">
        <v>0.64429999999999998</v>
      </c>
      <c r="L162" s="2">
        <v>0.59199999999999997</v>
      </c>
      <c r="M162" s="2">
        <v>0.93410000000000004</v>
      </c>
      <c r="N162" s="2">
        <v>0.85289999999999999</v>
      </c>
      <c r="O162" s="2">
        <v>0.80400000000000005</v>
      </c>
      <c r="P162" s="2">
        <v>0.89339999999999997</v>
      </c>
      <c r="Q162" s="2">
        <v>0.67130000000000001</v>
      </c>
      <c r="R162" s="2">
        <v>0.66979999999999995</v>
      </c>
    </row>
    <row r="163" spans="1:18" x14ac:dyDescent="0.35">
      <c r="A163" s="2">
        <v>177</v>
      </c>
      <c r="B163" s="2" t="s">
        <v>76</v>
      </c>
      <c r="C163" s="2">
        <v>2</v>
      </c>
      <c r="D163" s="2" t="s">
        <v>29</v>
      </c>
      <c r="E163" s="2">
        <v>0.7056</v>
      </c>
      <c r="F163" s="2">
        <v>0.59640000000000004</v>
      </c>
      <c r="G163" s="2">
        <v>0.51349999999999996</v>
      </c>
      <c r="H163" s="2">
        <v>0.55430000000000001</v>
      </c>
      <c r="I163" s="2">
        <v>0.52110000000000001</v>
      </c>
      <c r="J163" s="2">
        <v>0.59099999999999997</v>
      </c>
      <c r="K163" s="2">
        <v>0.50529999999999997</v>
      </c>
      <c r="L163" s="2">
        <v>0.51239999999999997</v>
      </c>
      <c r="M163" s="2">
        <v>0.77590000000000003</v>
      </c>
      <c r="N163" s="2">
        <v>0.7379</v>
      </c>
      <c r="O163" s="2">
        <v>0.67320000000000002</v>
      </c>
      <c r="P163" s="2">
        <v>0.68500000000000005</v>
      </c>
      <c r="Q163" s="2">
        <v>0.53949999999999998</v>
      </c>
      <c r="R163" s="2">
        <v>0.59830000000000005</v>
      </c>
    </row>
    <row r="164" spans="1:18" x14ac:dyDescent="0.35">
      <c r="A164" s="2">
        <v>178</v>
      </c>
      <c r="B164" s="2" t="s">
        <v>77</v>
      </c>
      <c r="C164" s="2">
        <v>4</v>
      </c>
      <c r="D164" s="2" t="s">
        <v>29</v>
      </c>
      <c r="E164" s="2">
        <v>0.9859</v>
      </c>
      <c r="F164" s="2">
        <v>1.0185999999999999</v>
      </c>
      <c r="G164" s="2">
        <v>0.89</v>
      </c>
      <c r="H164" s="2">
        <v>1.0062</v>
      </c>
      <c r="I164" s="2">
        <v>0.9032</v>
      </c>
      <c r="J164" s="2">
        <v>0.78690000000000004</v>
      </c>
      <c r="K164" s="2">
        <v>0.78129999999999999</v>
      </c>
      <c r="L164" s="2">
        <v>0.78400000000000003</v>
      </c>
      <c r="M164" s="2">
        <v>1.1060000000000001</v>
      </c>
      <c r="N164" s="2">
        <v>0.89490000000000003</v>
      </c>
      <c r="O164" s="2">
        <v>0.94740000000000002</v>
      </c>
      <c r="P164" s="2">
        <v>0.92069999999999996</v>
      </c>
      <c r="Q164" s="2">
        <v>0.86919999999999997</v>
      </c>
      <c r="R164" s="2">
        <v>0.86739999999999995</v>
      </c>
    </row>
    <row r="165" spans="1:18" x14ac:dyDescent="0.35">
      <c r="A165" s="2">
        <v>179</v>
      </c>
      <c r="B165" s="2" t="s">
        <v>77</v>
      </c>
      <c r="C165" s="2">
        <v>2</v>
      </c>
      <c r="D165" s="2" t="s">
        <v>29</v>
      </c>
      <c r="E165" s="2">
        <v>0.76329999999999998</v>
      </c>
      <c r="F165" s="2">
        <v>0.65039999999999998</v>
      </c>
      <c r="G165" s="2">
        <v>0.43959999999999999</v>
      </c>
      <c r="H165" s="2">
        <v>0.49270000000000003</v>
      </c>
      <c r="I165" s="2">
        <v>0.45829999999999999</v>
      </c>
      <c r="J165" s="2">
        <v>0.55900000000000005</v>
      </c>
      <c r="K165" s="2">
        <v>0.37659999999999999</v>
      </c>
      <c r="L165" s="2">
        <v>0.43480000000000002</v>
      </c>
      <c r="M165" s="2">
        <v>0.80079999999999996</v>
      </c>
      <c r="N165" s="2">
        <v>0.70740000000000003</v>
      </c>
      <c r="O165" s="2">
        <v>0.5746</v>
      </c>
      <c r="P165" s="2">
        <v>0.72650000000000003</v>
      </c>
      <c r="Q165" s="2">
        <v>0.46810000000000002</v>
      </c>
      <c r="R165" s="2">
        <v>0.59219999999999995</v>
      </c>
    </row>
    <row r="166" spans="1:18" x14ac:dyDescent="0.35">
      <c r="A166" s="2">
        <v>181</v>
      </c>
      <c r="B166" s="2" t="s">
        <v>73</v>
      </c>
      <c r="C166" s="2">
        <v>2</v>
      </c>
      <c r="D166" s="2" t="s">
        <v>29</v>
      </c>
      <c r="E166" s="2">
        <v>0.84630000000000005</v>
      </c>
      <c r="F166" s="2">
        <v>0.67759999999999998</v>
      </c>
      <c r="G166" s="2">
        <v>0.63190000000000002</v>
      </c>
      <c r="H166" s="2">
        <v>0.61329999999999996</v>
      </c>
      <c r="I166" s="2">
        <v>0.57930000000000004</v>
      </c>
      <c r="J166" s="2">
        <v>0.63900000000000001</v>
      </c>
      <c r="K166" s="2">
        <v>0.57320000000000004</v>
      </c>
      <c r="L166" s="2">
        <v>0.64659999999999995</v>
      </c>
      <c r="M166" s="2">
        <v>0.84860000000000002</v>
      </c>
      <c r="N166" s="2">
        <v>0.87909999999999999</v>
      </c>
      <c r="O166" s="2">
        <v>0.72160000000000002</v>
      </c>
      <c r="P166" s="2">
        <v>0.8296</v>
      </c>
      <c r="Q166" s="2">
        <v>0.70279999999999998</v>
      </c>
      <c r="R166" s="2">
        <v>0.70620000000000005</v>
      </c>
    </row>
    <row r="167" spans="1:18" x14ac:dyDescent="0.35">
      <c r="A167" s="2">
        <v>182</v>
      </c>
      <c r="B167" s="2" t="s">
        <v>73</v>
      </c>
      <c r="C167" s="2">
        <v>4</v>
      </c>
      <c r="D167" s="2" t="s">
        <v>29</v>
      </c>
      <c r="E167" s="2">
        <v>0.93759999999999999</v>
      </c>
      <c r="F167" s="2">
        <v>0.98060000000000003</v>
      </c>
      <c r="G167" s="2">
        <v>0.82410000000000005</v>
      </c>
      <c r="H167" s="2">
        <v>0.85270000000000001</v>
      </c>
      <c r="I167" s="2">
        <v>0.80510000000000004</v>
      </c>
      <c r="J167" s="2">
        <v>0.75290000000000001</v>
      </c>
      <c r="K167" s="2">
        <v>0.76800000000000002</v>
      </c>
      <c r="L167" s="2">
        <v>0.83220000000000005</v>
      </c>
      <c r="M167" s="2">
        <v>1.026</v>
      </c>
      <c r="N167" s="2">
        <v>0.9194</v>
      </c>
      <c r="O167" s="2">
        <v>0.85709999999999997</v>
      </c>
      <c r="P167" s="2">
        <v>0.89490000000000003</v>
      </c>
      <c r="Q167" s="2">
        <v>0.79210000000000003</v>
      </c>
      <c r="R167" s="2">
        <v>0.83599999999999997</v>
      </c>
    </row>
    <row r="168" spans="1:18" x14ac:dyDescent="0.35">
      <c r="A168" s="2">
        <v>183</v>
      </c>
      <c r="B168" s="2" t="s">
        <v>74</v>
      </c>
      <c r="C168" s="2">
        <v>2</v>
      </c>
      <c r="D168" s="2" t="s">
        <v>79</v>
      </c>
      <c r="E168" s="2">
        <v>0.58540000000000003</v>
      </c>
      <c r="F168" s="2">
        <v>0.53469999999999995</v>
      </c>
      <c r="G168" s="2">
        <v>0.45100000000000001</v>
      </c>
      <c r="H168" s="2">
        <v>0.51400000000000001</v>
      </c>
      <c r="I168" s="2">
        <v>0.44840000000000002</v>
      </c>
      <c r="J168" s="2">
        <v>0.42709999999999998</v>
      </c>
      <c r="K168" s="2">
        <v>0.45029999999999998</v>
      </c>
      <c r="L168" s="2">
        <v>0.46110000000000001</v>
      </c>
      <c r="M168" s="2">
        <v>0.58599999999999997</v>
      </c>
      <c r="N168" s="2">
        <v>0.64259999999999995</v>
      </c>
      <c r="O168" s="2">
        <v>0.47760000000000002</v>
      </c>
      <c r="P168" s="2">
        <v>0.68810000000000004</v>
      </c>
      <c r="Q168" s="2">
        <v>0.46650000000000003</v>
      </c>
      <c r="R168" s="2">
        <v>0.55210000000000004</v>
      </c>
    </row>
    <row r="169" spans="1:18" x14ac:dyDescent="0.35">
      <c r="A169" s="2">
        <v>184</v>
      </c>
      <c r="B169" s="2" t="s">
        <v>74</v>
      </c>
      <c r="C169" s="2">
        <v>4</v>
      </c>
      <c r="D169" s="2" t="s">
        <v>79</v>
      </c>
      <c r="E169" s="2">
        <v>0.54969999999999997</v>
      </c>
      <c r="F169" s="2">
        <v>0.52210000000000001</v>
      </c>
      <c r="G169" s="2">
        <v>0.42149999999999999</v>
      </c>
      <c r="H169" s="2">
        <v>0.4698</v>
      </c>
      <c r="I169" s="2">
        <v>0.42209999999999998</v>
      </c>
      <c r="J169" s="2">
        <v>0.4012</v>
      </c>
      <c r="K169" s="2">
        <v>0.41460000000000002</v>
      </c>
      <c r="L169" s="2">
        <v>0.42449999999999999</v>
      </c>
      <c r="M169" s="2">
        <v>0.52070000000000005</v>
      </c>
      <c r="N169" s="2">
        <v>0.60370000000000001</v>
      </c>
      <c r="O169" s="2">
        <v>0.46129999999999999</v>
      </c>
      <c r="P169" s="2">
        <v>0.65359999999999996</v>
      </c>
      <c r="Q169" s="2">
        <v>0.4496</v>
      </c>
      <c r="R169" s="2">
        <v>0.50649999999999995</v>
      </c>
    </row>
    <row r="170" spans="1:18" x14ac:dyDescent="0.35">
      <c r="A170" s="2">
        <v>185</v>
      </c>
      <c r="B170" s="2" t="s">
        <v>75</v>
      </c>
      <c r="C170" s="2">
        <v>2</v>
      </c>
      <c r="D170" s="2" t="s">
        <v>29</v>
      </c>
      <c r="E170" s="2">
        <v>0.71</v>
      </c>
      <c r="F170" s="2">
        <v>0.66059999999999997</v>
      </c>
      <c r="G170" s="2">
        <v>0.53849999999999998</v>
      </c>
      <c r="H170" s="2">
        <v>0.58220000000000005</v>
      </c>
      <c r="I170" s="2">
        <v>0.54710000000000003</v>
      </c>
      <c r="J170" s="2">
        <v>0.60089999999999999</v>
      </c>
      <c r="K170" s="2">
        <v>0.49690000000000001</v>
      </c>
      <c r="L170" s="2">
        <v>0.52010000000000001</v>
      </c>
      <c r="M170" s="2">
        <v>0.7984</v>
      </c>
      <c r="N170" s="2">
        <v>0.74109999999999998</v>
      </c>
      <c r="O170" s="2">
        <v>0.68100000000000005</v>
      </c>
      <c r="P170" s="2">
        <v>0.76949999999999996</v>
      </c>
      <c r="Q170" s="2">
        <v>0.55249999999999999</v>
      </c>
      <c r="R170" s="2">
        <v>0.5837</v>
      </c>
    </row>
    <row r="171" spans="1:18" x14ac:dyDescent="0.35">
      <c r="A171" s="2">
        <v>186</v>
      </c>
      <c r="B171" s="2" t="s">
        <v>75</v>
      </c>
      <c r="C171" s="2">
        <v>4</v>
      </c>
      <c r="D171" s="2" t="s">
        <v>29</v>
      </c>
      <c r="E171" s="2">
        <v>1.0327999999999999</v>
      </c>
      <c r="F171" s="2">
        <v>1.2146999999999999</v>
      </c>
      <c r="G171" s="2">
        <v>0.96060000000000001</v>
      </c>
      <c r="H171" s="2">
        <v>1.1091</v>
      </c>
      <c r="I171" s="2">
        <v>0.95830000000000004</v>
      </c>
      <c r="J171" s="2">
        <v>0.84940000000000004</v>
      </c>
      <c r="K171" s="2">
        <v>0.87960000000000005</v>
      </c>
      <c r="L171" s="2">
        <v>0.8014</v>
      </c>
      <c r="M171" s="2">
        <v>1.0863</v>
      </c>
      <c r="N171" s="2">
        <v>0.88929999999999998</v>
      </c>
      <c r="O171" s="2">
        <v>1.0632999999999999</v>
      </c>
      <c r="P171" s="2">
        <v>0.97130000000000005</v>
      </c>
      <c r="Q171" s="2">
        <v>0.97719999999999996</v>
      </c>
      <c r="R171" s="2">
        <v>0.92210000000000003</v>
      </c>
    </row>
    <row r="172" spans="1:18" x14ac:dyDescent="0.35">
      <c r="A172" s="2">
        <v>187</v>
      </c>
      <c r="B172" s="2" t="s">
        <v>19</v>
      </c>
      <c r="C172" s="2">
        <v>0</v>
      </c>
      <c r="D172" s="2" t="s">
        <v>19</v>
      </c>
      <c r="E172" s="2">
        <v>0.84689999999999999</v>
      </c>
      <c r="F172" s="2">
        <v>0.83220000000000005</v>
      </c>
      <c r="G172" s="2">
        <v>0.76239999999999997</v>
      </c>
      <c r="H172" s="2">
        <v>0.86119999999999997</v>
      </c>
      <c r="I172" s="2">
        <v>0.75629999999999997</v>
      </c>
      <c r="J172" s="2">
        <v>0.6946</v>
      </c>
      <c r="K172" s="2">
        <v>0.72670000000000001</v>
      </c>
      <c r="L172" s="2">
        <v>0.65800000000000003</v>
      </c>
      <c r="M172" s="2">
        <v>0.86040000000000005</v>
      </c>
      <c r="N172" s="2">
        <v>0.78500000000000003</v>
      </c>
      <c r="O172" s="2">
        <v>0.76149999999999995</v>
      </c>
      <c r="P172" s="2">
        <v>0.86939999999999995</v>
      </c>
      <c r="Q172" s="2">
        <v>0.74819999999999998</v>
      </c>
      <c r="R172" s="2">
        <v>0.74750000000000005</v>
      </c>
    </row>
    <row r="173" spans="1:18" x14ac:dyDescent="0.35">
      <c r="A173" s="2">
        <v>188</v>
      </c>
      <c r="B173" s="2" t="s">
        <v>76</v>
      </c>
      <c r="C173" s="2">
        <v>4</v>
      </c>
      <c r="D173" s="2" t="s">
        <v>78</v>
      </c>
      <c r="E173" s="2">
        <v>0.63770000000000004</v>
      </c>
      <c r="F173" s="2">
        <v>0.57199999999999995</v>
      </c>
      <c r="G173" s="2">
        <v>0.59389999999999998</v>
      </c>
      <c r="H173" s="2">
        <v>0.67410000000000003</v>
      </c>
      <c r="I173" s="2">
        <v>0.58819999999999995</v>
      </c>
      <c r="J173" s="2">
        <v>0.59799999999999998</v>
      </c>
      <c r="K173" s="2">
        <v>0.6774</v>
      </c>
      <c r="L173" s="2">
        <v>0.59199999999999997</v>
      </c>
      <c r="M173" s="2">
        <v>0.68859999999999999</v>
      </c>
      <c r="N173" s="2">
        <v>0.70540000000000003</v>
      </c>
      <c r="O173" s="2">
        <v>0.6915</v>
      </c>
      <c r="P173" s="2">
        <v>0.85189999999999999</v>
      </c>
      <c r="Q173" s="2">
        <v>0.59340000000000004</v>
      </c>
      <c r="R173" s="2">
        <v>0.64319999999999999</v>
      </c>
    </row>
    <row r="174" spans="1:18" x14ac:dyDescent="0.35">
      <c r="A174" s="2">
        <v>189</v>
      </c>
      <c r="B174" s="2" t="s">
        <v>76</v>
      </c>
      <c r="C174" s="2">
        <v>2</v>
      </c>
      <c r="D174" s="2" t="s">
        <v>29</v>
      </c>
      <c r="E174" s="2">
        <v>0.74219999999999997</v>
      </c>
      <c r="F174" s="2">
        <v>0.66239999999999999</v>
      </c>
      <c r="G174" s="2">
        <v>0.58450000000000002</v>
      </c>
      <c r="H174" s="2">
        <v>0.65159999999999996</v>
      </c>
      <c r="I174" s="2">
        <v>0.58420000000000005</v>
      </c>
      <c r="J174" s="2">
        <v>0.60070000000000001</v>
      </c>
      <c r="K174" s="2">
        <v>0.56620000000000004</v>
      </c>
      <c r="L174" s="2">
        <v>0.51129999999999998</v>
      </c>
      <c r="M174" s="2">
        <v>0.80120000000000002</v>
      </c>
      <c r="N174" s="2">
        <v>0.73640000000000005</v>
      </c>
      <c r="O174" s="2">
        <v>0.69699999999999995</v>
      </c>
      <c r="P174" s="2">
        <v>0.76639999999999997</v>
      </c>
      <c r="Q174" s="2">
        <v>0.60489999999999999</v>
      </c>
      <c r="R174" s="2">
        <v>0.64839999999999998</v>
      </c>
    </row>
    <row r="175" spans="1:18" x14ac:dyDescent="0.35">
      <c r="A175" s="2">
        <v>190</v>
      </c>
      <c r="B175" s="2" t="s">
        <v>77</v>
      </c>
      <c r="C175" s="2">
        <v>4</v>
      </c>
      <c r="D175" s="2" t="s">
        <v>24</v>
      </c>
      <c r="E175" s="2">
        <v>0.77710000000000001</v>
      </c>
      <c r="F175" s="2">
        <v>0.67430000000000001</v>
      </c>
      <c r="G175" s="2">
        <v>0.49080000000000001</v>
      </c>
      <c r="H175" s="2">
        <v>0.55010000000000003</v>
      </c>
      <c r="I175" s="2">
        <v>0.53700000000000003</v>
      </c>
      <c r="J175" s="2">
        <v>0.61880000000000002</v>
      </c>
      <c r="K175" s="2">
        <v>0.52200000000000002</v>
      </c>
      <c r="L175" s="2">
        <v>0.58389999999999997</v>
      </c>
      <c r="M175" s="2">
        <v>0.88629999999999998</v>
      </c>
      <c r="N175" s="2">
        <v>0.70840000000000003</v>
      </c>
      <c r="O175" s="2">
        <v>0.65959999999999996</v>
      </c>
      <c r="P175" s="2">
        <v>0.82679999999999998</v>
      </c>
      <c r="Q175" s="2">
        <v>0.49099999999999999</v>
      </c>
      <c r="R175" s="2">
        <v>0.66890000000000005</v>
      </c>
    </row>
    <row r="176" spans="1:18" x14ac:dyDescent="0.35">
      <c r="A176" s="2">
        <v>191</v>
      </c>
      <c r="B176" s="2" t="s">
        <v>77</v>
      </c>
      <c r="C176" s="2">
        <v>2</v>
      </c>
      <c r="D176" s="2" t="s">
        <v>29</v>
      </c>
      <c r="E176" s="2">
        <v>0.78769999999999996</v>
      </c>
      <c r="F176" s="2">
        <v>0.65559999999999996</v>
      </c>
      <c r="G176" s="2">
        <v>0.55759999999999998</v>
      </c>
      <c r="H176" s="2">
        <v>0.59670000000000001</v>
      </c>
      <c r="I176" s="2">
        <v>0.49519999999999997</v>
      </c>
      <c r="J176" s="2">
        <v>0.60389999999999999</v>
      </c>
      <c r="K176" s="2">
        <v>0.53049999999999997</v>
      </c>
      <c r="L176" s="2">
        <v>0.4854</v>
      </c>
      <c r="M176" s="2">
        <v>0.82069999999999999</v>
      </c>
      <c r="N176" s="2">
        <v>0.74070000000000003</v>
      </c>
      <c r="O176" s="2">
        <v>0.62680000000000002</v>
      </c>
      <c r="P176" s="2">
        <v>0.77249999999999996</v>
      </c>
      <c r="Q176" s="2">
        <v>0.56169999999999998</v>
      </c>
      <c r="R176" s="2">
        <v>0.64219999999999999</v>
      </c>
    </row>
    <row r="177" spans="1:18" x14ac:dyDescent="0.35">
      <c r="A177" s="2">
        <v>194</v>
      </c>
      <c r="B177" s="2" t="s">
        <v>73</v>
      </c>
      <c r="C177" s="2">
        <v>6</v>
      </c>
      <c r="D177" s="2" t="s">
        <v>78</v>
      </c>
      <c r="E177" s="2">
        <v>1.2010000000000001</v>
      </c>
      <c r="F177" s="2">
        <v>1.1861999999999999</v>
      </c>
      <c r="G177" s="2">
        <v>0.75780000000000003</v>
      </c>
      <c r="H177" s="2">
        <v>1.0016</v>
      </c>
      <c r="I177" s="2">
        <v>0.84040000000000004</v>
      </c>
      <c r="J177" s="2">
        <v>0.90180000000000005</v>
      </c>
      <c r="K177" s="2">
        <v>1.1618999999999999</v>
      </c>
      <c r="L177" s="2">
        <v>1.0309999999999999</v>
      </c>
      <c r="M177" s="2">
        <v>0.95450000000000002</v>
      </c>
      <c r="N177" s="2">
        <v>1.1954</v>
      </c>
      <c r="O177" s="2">
        <v>0.85289999999999999</v>
      </c>
      <c r="P177" s="2">
        <v>0.92779999999999996</v>
      </c>
      <c r="Q177" s="2">
        <v>0.98129999999999995</v>
      </c>
      <c r="R177" s="2">
        <v>0.82269999999999999</v>
      </c>
    </row>
    <row r="178" spans="1:18" x14ac:dyDescent="0.35">
      <c r="A178" s="2">
        <v>195</v>
      </c>
      <c r="B178" s="2" t="s">
        <v>73</v>
      </c>
      <c r="C178" s="2">
        <v>6</v>
      </c>
      <c r="D178" s="2" t="s">
        <v>78</v>
      </c>
      <c r="E178" s="2">
        <v>1.0099</v>
      </c>
      <c r="F178" s="2">
        <v>0.77470000000000006</v>
      </c>
      <c r="G178" s="2">
        <v>0.64690000000000003</v>
      </c>
      <c r="H178" s="2">
        <v>0.83819999999999995</v>
      </c>
      <c r="I178" s="2">
        <v>0.81179999999999997</v>
      </c>
      <c r="J178" s="2">
        <v>0.87380000000000002</v>
      </c>
      <c r="K178" s="2">
        <v>1.0982000000000001</v>
      </c>
      <c r="L178" s="2">
        <v>0.69930000000000003</v>
      </c>
      <c r="M178" s="2">
        <v>0.72209999999999996</v>
      </c>
      <c r="N178" s="2">
        <v>1.9939</v>
      </c>
      <c r="O178" s="2">
        <v>0.81710000000000005</v>
      </c>
      <c r="P178" s="2">
        <v>0.93759999999999999</v>
      </c>
      <c r="Q178" s="2">
        <v>1.0145999999999999</v>
      </c>
      <c r="R178" s="2">
        <v>1.2</v>
      </c>
    </row>
    <row r="179" spans="1:18" x14ac:dyDescent="0.35">
      <c r="A179" s="2">
        <v>196</v>
      </c>
      <c r="B179" s="2" t="s">
        <v>74</v>
      </c>
      <c r="C179" s="2">
        <v>6</v>
      </c>
      <c r="D179" s="2" t="s">
        <v>78</v>
      </c>
      <c r="E179" s="2">
        <v>0.73609999999999998</v>
      </c>
      <c r="F179" s="2">
        <v>0.82340000000000002</v>
      </c>
      <c r="G179" s="2">
        <v>0.90080000000000005</v>
      </c>
      <c r="H179" s="2">
        <v>0.90700000000000003</v>
      </c>
      <c r="I179" s="2">
        <v>0.84509999999999996</v>
      </c>
      <c r="J179" s="2">
        <v>0.85409999999999997</v>
      </c>
      <c r="K179" s="2">
        <v>1.0528</v>
      </c>
      <c r="L179" s="2">
        <v>0.85519999999999996</v>
      </c>
      <c r="M179" s="2">
        <v>1.2377</v>
      </c>
      <c r="N179" s="2">
        <v>1.2323</v>
      </c>
      <c r="O179" s="2">
        <v>0.92310000000000003</v>
      </c>
      <c r="P179" s="2">
        <v>1.2271000000000001</v>
      </c>
      <c r="Q179" s="2">
        <v>0.97870000000000001</v>
      </c>
      <c r="R179" s="2">
        <v>0.75519999999999998</v>
      </c>
    </row>
    <row r="180" spans="1:18" x14ac:dyDescent="0.35">
      <c r="A180" s="2">
        <v>197</v>
      </c>
      <c r="B180" s="2" t="s">
        <v>74</v>
      </c>
      <c r="C180" s="2">
        <v>6</v>
      </c>
      <c r="D180" s="2" t="s">
        <v>79</v>
      </c>
      <c r="E180" s="2">
        <v>0.63180000000000003</v>
      </c>
      <c r="F180" s="2">
        <v>0.72309999999999997</v>
      </c>
      <c r="G180" s="2">
        <v>0.64670000000000005</v>
      </c>
      <c r="H180" s="2">
        <v>0.71889999999999998</v>
      </c>
      <c r="I180" s="2">
        <v>0.61919999999999997</v>
      </c>
      <c r="J180" s="2">
        <v>0.71960000000000002</v>
      </c>
      <c r="K180" s="2">
        <v>0.67930000000000001</v>
      </c>
      <c r="L180" s="2">
        <v>0.6694</v>
      </c>
      <c r="M180" s="2">
        <v>0.77590000000000003</v>
      </c>
      <c r="N180" s="2">
        <v>0.87170000000000003</v>
      </c>
      <c r="O180" s="2">
        <v>0.73060000000000003</v>
      </c>
      <c r="P180" s="2">
        <v>0.85240000000000005</v>
      </c>
      <c r="Q180" s="2">
        <v>0.73070000000000002</v>
      </c>
      <c r="R180" s="2">
        <v>0.70799999999999996</v>
      </c>
    </row>
    <row r="181" spans="1:18" x14ac:dyDescent="0.35">
      <c r="A181" s="2">
        <v>198</v>
      </c>
      <c r="B181" s="2" t="s">
        <v>75</v>
      </c>
      <c r="C181" s="2">
        <v>6</v>
      </c>
      <c r="D181" s="2" t="s">
        <v>78</v>
      </c>
      <c r="E181" s="2">
        <v>1.1787000000000001</v>
      </c>
      <c r="F181" s="2">
        <v>0.93730000000000002</v>
      </c>
      <c r="G181" s="2">
        <v>0.94969999999999999</v>
      </c>
      <c r="H181" s="2">
        <v>1.179</v>
      </c>
      <c r="I181" s="2">
        <v>0.96099999999999997</v>
      </c>
      <c r="J181" s="2">
        <v>0.99870000000000003</v>
      </c>
      <c r="K181" s="2">
        <v>1.0662</v>
      </c>
      <c r="L181" s="2">
        <v>0.86450000000000005</v>
      </c>
      <c r="M181" s="2">
        <v>1.2456</v>
      </c>
      <c r="N181" s="2">
        <v>1.3273999999999999</v>
      </c>
      <c r="O181" s="2">
        <v>1.2375</v>
      </c>
      <c r="P181" s="2">
        <v>1.1043000000000001</v>
      </c>
      <c r="Q181" s="2">
        <v>0.92769999999999997</v>
      </c>
      <c r="R181" s="2">
        <v>0.9</v>
      </c>
    </row>
    <row r="182" spans="1:18" x14ac:dyDescent="0.35">
      <c r="A182" s="2">
        <v>199</v>
      </c>
      <c r="B182" s="2" t="s">
        <v>75</v>
      </c>
      <c r="C182" s="2">
        <v>6</v>
      </c>
      <c r="D182" s="2" t="s">
        <v>78</v>
      </c>
      <c r="E182" s="2">
        <v>1.3079000000000001</v>
      </c>
      <c r="F182" s="2">
        <v>0.96699999999999997</v>
      </c>
      <c r="G182" s="2">
        <v>1.0758000000000001</v>
      </c>
      <c r="H182" s="2">
        <v>1.2225999999999999</v>
      </c>
      <c r="I182" s="2">
        <v>1.0265</v>
      </c>
      <c r="J182" s="2">
        <v>1.1742999999999999</v>
      </c>
      <c r="K182" s="2">
        <v>1.0661</v>
      </c>
      <c r="L182" s="2">
        <v>0.96360000000000001</v>
      </c>
      <c r="M182" s="2">
        <v>1.2148000000000001</v>
      </c>
      <c r="N182" s="2">
        <v>1.3332999999999999</v>
      </c>
      <c r="O182" s="2">
        <v>1.3197000000000001</v>
      </c>
      <c r="P182" s="2">
        <v>1.0879000000000001</v>
      </c>
      <c r="Q182" s="2">
        <v>1.0384</v>
      </c>
      <c r="R182" s="2">
        <v>0.8367</v>
      </c>
    </row>
    <row r="183" spans="1:18" x14ac:dyDescent="0.35">
      <c r="A183" s="2">
        <v>200</v>
      </c>
      <c r="B183" s="2" t="s">
        <v>76</v>
      </c>
      <c r="C183" s="2">
        <v>6</v>
      </c>
      <c r="D183" s="2" t="s">
        <v>79</v>
      </c>
      <c r="E183" s="2">
        <v>0.64680000000000004</v>
      </c>
      <c r="F183" s="2">
        <v>0.40739999999999998</v>
      </c>
      <c r="G183" s="2">
        <v>0.62350000000000005</v>
      </c>
      <c r="H183" s="2">
        <v>0.65569999999999995</v>
      </c>
      <c r="I183" s="2">
        <v>0.64059999999999995</v>
      </c>
      <c r="J183" s="2">
        <v>0.45910000000000001</v>
      </c>
      <c r="K183" s="2">
        <v>0.46489999999999998</v>
      </c>
      <c r="L183" s="2">
        <v>0.63690000000000002</v>
      </c>
      <c r="M183" s="2">
        <v>0.64029999999999998</v>
      </c>
      <c r="N183" s="2">
        <v>0.52590000000000003</v>
      </c>
      <c r="O183" s="2">
        <v>0.65990000000000004</v>
      </c>
      <c r="P183" s="2">
        <v>0.4501</v>
      </c>
      <c r="Q183" s="2">
        <v>0.41299999999999998</v>
      </c>
      <c r="R183" s="2">
        <v>0.41830000000000001</v>
      </c>
    </row>
    <row r="184" spans="1:18" x14ac:dyDescent="0.35">
      <c r="A184" s="2">
        <v>201</v>
      </c>
      <c r="B184" s="2" t="s">
        <v>76</v>
      </c>
      <c r="C184" s="2">
        <v>6</v>
      </c>
      <c r="D184" s="2" t="s">
        <v>79</v>
      </c>
      <c r="E184" s="2">
        <v>0.6875</v>
      </c>
      <c r="F184" s="2">
        <v>0.41410000000000002</v>
      </c>
      <c r="G184" s="2">
        <v>0.70089999999999997</v>
      </c>
      <c r="H184" s="2">
        <v>0.69530000000000003</v>
      </c>
      <c r="I184" s="2">
        <v>0.61270000000000002</v>
      </c>
      <c r="J184" s="2">
        <v>0.51049999999999995</v>
      </c>
      <c r="K184" s="2">
        <v>0.40970000000000001</v>
      </c>
      <c r="L184" s="2">
        <v>0.62539999999999996</v>
      </c>
      <c r="M184" s="2">
        <v>0.65720000000000001</v>
      </c>
      <c r="N184" s="2">
        <v>0.51160000000000005</v>
      </c>
      <c r="O184" s="2">
        <v>0.63370000000000004</v>
      </c>
      <c r="P184" s="2">
        <v>0.42449999999999999</v>
      </c>
      <c r="Q184" s="2">
        <v>0.45650000000000002</v>
      </c>
      <c r="R184" s="2">
        <v>0.39090000000000003</v>
      </c>
    </row>
    <row r="185" spans="1:18" x14ac:dyDescent="0.35">
      <c r="A185" s="2">
        <v>202</v>
      </c>
      <c r="B185" s="2" t="s">
        <v>77</v>
      </c>
      <c r="C185" s="2">
        <v>6</v>
      </c>
      <c r="D185" s="2" t="s">
        <v>29</v>
      </c>
      <c r="E185" s="2">
        <v>1.1218999999999999</v>
      </c>
      <c r="F185" s="2">
        <v>1.2928999999999999</v>
      </c>
      <c r="G185" s="2">
        <v>0.90400000000000003</v>
      </c>
      <c r="H185" s="2">
        <v>1.1507000000000001</v>
      </c>
      <c r="I185" s="2">
        <v>1.0394000000000001</v>
      </c>
      <c r="J185" s="2">
        <v>0.91830000000000001</v>
      </c>
      <c r="K185" s="2">
        <v>0.9506</v>
      </c>
      <c r="L185" s="2">
        <v>0.99150000000000005</v>
      </c>
      <c r="M185" s="2">
        <v>1.1167</v>
      </c>
      <c r="N185" s="2">
        <v>1.1248</v>
      </c>
      <c r="O185" s="2">
        <v>1.2776000000000001</v>
      </c>
      <c r="P185" s="2">
        <v>1.2010000000000001</v>
      </c>
      <c r="Q185" s="2">
        <v>1.1037999999999999</v>
      </c>
      <c r="R185" s="2">
        <v>1.0215000000000001</v>
      </c>
    </row>
    <row r="186" spans="1:18" x14ac:dyDescent="0.35">
      <c r="A186" s="2">
        <v>203</v>
      </c>
      <c r="B186" s="2" t="s">
        <v>77</v>
      </c>
      <c r="C186" s="2">
        <v>6</v>
      </c>
      <c r="D186" s="2" t="s">
        <v>38</v>
      </c>
      <c r="E186" s="2">
        <v>0.51680000000000004</v>
      </c>
      <c r="F186" s="2">
        <v>0.39169999999999999</v>
      </c>
      <c r="G186" s="2">
        <v>8.7300000000000003E-2</v>
      </c>
      <c r="H186" s="2">
        <v>0.188</v>
      </c>
      <c r="I186" s="2">
        <v>0.19120000000000001</v>
      </c>
      <c r="J186" s="2">
        <v>0.34460000000000002</v>
      </c>
      <c r="K186" s="2">
        <v>0.35570000000000002</v>
      </c>
      <c r="L186" s="2">
        <v>0.3251</v>
      </c>
      <c r="M186" s="2">
        <v>0.40570000000000001</v>
      </c>
      <c r="N186" s="2">
        <v>0.45800000000000002</v>
      </c>
      <c r="O186" s="2">
        <v>0.46750000000000003</v>
      </c>
      <c r="P186" s="2">
        <v>0.49309999999999998</v>
      </c>
      <c r="Q186" s="2">
        <v>0.2994</v>
      </c>
      <c r="R186" s="2">
        <v>0.41539999999999999</v>
      </c>
    </row>
    <row r="187" spans="1:18" x14ac:dyDescent="0.35">
      <c r="A187" s="2">
        <v>206</v>
      </c>
      <c r="B187" s="2" t="s">
        <v>73</v>
      </c>
      <c r="C187" s="2">
        <v>6</v>
      </c>
      <c r="D187" s="2" t="s">
        <v>29</v>
      </c>
      <c r="E187" s="2">
        <v>0.67679999999999996</v>
      </c>
      <c r="F187" s="2">
        <v>0.60670000000000002</v>
      </c>
      <c r="G187" s="2">
        <v>0.4889</v>
      </c>
      <c r="H187" s="2">
        <v>0.56299999999999994</v>
      </c>
      <c r="I187" s="2">
        <v>0.63819999999999999</v>
      </c>
      <c r="J187" s="2">
        <v>0.69599999999999995</v>
      </c>
      <c r="K187" s="2">
        <v>0.44600000000000001</v>
      </c>
      <c r="L187" s="2">
        <v>0.48380000000000001</v>
      </c>
      <c r="M187" s="2">
        <v>0.66769999999999996</v>
      </c>
      <c r="N187" s="2">
        <v>0.90549999999999997</v>
      </c>
      <c r="O187" s="2">
        <v>0.75949999999999995</v>
      </c>
      <c r="P187" s="2">
        <v>0.81499999999999995</v>
      </c>
      <c r="Q187" s="2">
        <v>0.60929999999999995</v>
      </c>
      <c r="R187" s="2">
        <v>0.70950000000000002</v>
      </c>
    </row>
    <row r="188" spans="1:18" x14ac:dyDescent="0.35">
      <c r="A188" s="2">
        <v>207</v>
      </c>
      <c r="B188" s="2" t="s">
        <v>73</v>
      </c>
      <c r="C188" s="2">
        <v>6</v>
      </c>
      <c r="D188" s="2" t="s">
        <v>29</v>
      </c>
      <c r="E188" s="2">
        <v>0.54249999999999998</v>
      </c>
      <c r="F188" s="2">
        <v>0.59109999999999996</v>
      </c>
      <c r="G188" s="2">
        <v>0.4304</v>
      </c>
      <c r="H188" s="2">
        <v>0.44</v>
      </c>
      <c r="I188" s="2">
        <v>0.51480000000000004</v>
      </c>
      <c r="J188" s="2">
        <v>0.3397</v>
      </c>
      <c r="K188" s="2">
        <v>0.49609999999999999</v>
      </c>
      <c r="L188" s="2">
        <v>0.45</v>
      </c>
      <c r="M188" s="2">
        <v>0.60829999999999995</v>
      </c>
      <c r="N188" s="2">
        <v>0.83720000000000006</v>
      </c>
      <c r="O188" s="2">
        <v>0.6794</v>
      </c>
      <c r="P188" s="2">
        <v>0.72430000000000005</v>
      </c>
      <c r="Q188" s="2">
        <v>0.58979999999999999</v>
      </c>
      <c r="R188" s="2">
        <v>0.67379999999999995</v>
      </c>
    </row>
    <row r="189" spans="1:18" x14ac:dyDescent="0.35">
      <c r="A189" s="2">
        <v>208</v>
      </c>
      <c r="B189" s="2" t="s">
        <v>74</v>
      </c>
      <c r="C189" s="2">
        <v>6</v>
      </c>
      <c r="D189" s="2" t="s">
        <v>29</v>
      </c>
      <c r="E189" s="2">
        <v>0.71460000000000001</v>
      </c>
      <c r="F189" s="2">
        <v>0.92469999999999997</v>
      </c>
      <c r="G189" s="2">
        <v>0.73699999999999999</v>
      </c>
      <c r="H189" s="2">
        <v>0.83799999999999997</v>
      </c>
      <c r="I189" s="2">
        <v>0.6341</v>
      </c>
      <c r="J189" s="2">
        <v>0.81210000000000004</v>
      </c>
      <c r="K189" s="2">
        <v>0.87390000000000001</v>
      </c>
      <c r="L189" s="2">
        <v>0.84160000000000001</v>
      </c>
      <c r="M189" s="2">
        <v>0.96579999999999999</v>
      </c>
      <c r="N189" s="2">
        <v>0.93469999999999998</v>
      </c>
      <c r="O189" s="2">
        <v>0.86480000000000001</v>
      </c>
      <c r="P189" s="2">
        <v>0.91869999999999996</v>
      </c>
      <c r="Q189" s="2">
        <v>0.8911</v>
      </c>
      <c r="R189" s="2">
        <v>0.84340000000000004</v>
      </c>
    </row>
    <row r="190" spans="1:18" x14ac:dyDescent="0.35">
      <c r="A190" s="2">
        <v>209</v>
      </c>
      <c r="B190" s="2" t="s">
        <v>74</v>
      </c>
      <c r="C190" s="2">
        <v>6</v>
      </c>
      <c r="D190" s="2" t="s">
        <v>78</v>
      </c>
      <c r="E190" s="2">
        <v>0.75070000000000003</v>
      </c>
      <c r="F190" s="2">
        <v>0.75949999999999995</v>
      </c>
      <c r="G190" s="2">
        <v>0.91539999999999999</v>
      </c>
      <c r="H190" s="2">
        <v>0.81699999999999995</v>
      </c>
      <c r="I190" s="2">
        <v>0.69320000000000004</v>
      </c>
      <c r="J190" s="2">
        <v>0.84519999999999995</v>
      </c>
      <c r="K190" s="2">
        <v>0.92349999999999999</v>
      </c>
      <c r="L190" s="2">
        <v>0.79979999999999996</v>
      </c>
      <c r="M190" s="2">
        <v>1.3407</v>
      </c>
      <c r="N190" s="2">
        <v>0.94389999999999996</v>
      </c>
      <c r="O190" s="2">
        <v>0.80069999999999997</v>
      </c>
      <c r="P190" s="2">
        <v>1.2468999999999999</v>
      </c>
      <c r="Q190" s="2">
        <v>0.92130000000000001</v>
      </c>
      <c r="R190" s="2">
        <v>0.74880000000000002</v>
      </c>
    </row>
    <row r="191" spans="1:18" x14ac:dyDescent="0.35">
      <c r="A191" s="2">
        <v>210</v>
      </c>
      <c r="B191" s="2" t="s">
        <v>75</v>
      </c>
      <c r="C191" s="2">
        <v>6</v>
      </c>
      <c r="D191" s="2" t="s">
        <v>78</v>
      </c>
      <c r="E191" s="2">
        <v>1.0287999999999999</v>
      </c>
      <c r="F191" s="2">
        <v>0.89</v>
      </c>
      <c r="G191" s="2">
        <v>0.8548</v>
      </c>
      <c r="H191" s="2">
        <v>1.0126999999999999</v>
      </c>
      <c r="I191" s="2">
        <v>0.90659999999999996</v>
      </c>
      <c r="J191" s="2">
        <v>0.84499999999999997</v>
      </c>
      <c r="K191" s="2">
        <v>1.0138</v>
      </c>
      <c r="L191" s="2">
        <v>0.77090000000000003</v>
      </c>
      <c r="M191" s="2">
        <v>1.4300999999999999</v>
      </c>
      <c r="N191" s="2">
        <v>1.3218000000000001</v>
      </c>
      <c r="O191" s="2">
        <v>1.1584000000000001</v>
      </c>
      <c r="P191" s="2">
        <v>1.1042000000000001</v>
      </c>
      <c r="Q191" s="2">
        <v>0.90059999999999996</v>
      </c>
      <c r="R191" s="2">
        <v>0.73899999999999999</v>
      </c>
    </row>
    <row r="192" spans="1:18" x14ac:dyDescent="0.35">
      <c r="A192" s="2">
        <v>211</v>
      </c>
      <c r="B192" s="2" t="s">
        <v>75</v>
      </c>
      <c r="C192" s="2">
        <v>6</v>
      </c>
      <c r="D192" s="2" t="s">
        <v>78</v>
      </c>
      <c r="E192" s="2">
        <v>1.1838</v>
      </c>
      <c r="F192" s="2">
        <v>0.88249999999999995</v>
      </c>
      <c r="G192" s="2">
        <v>0.94510000000000005</v>
      </c>
      <c r="H192" s="2">
        <v>1.0593999999999999</v>
      </c>
      <c r="I192" s="2">
        <v>0.91820000000000002</v>
      </c>
      <c r="J192" s="2">
        <v>0.94550000000000001</v>
      </c>
      <c r="K192" s="2">
        <v>0.98760000000000003</v>
      </c>
      <c r="L192" s="2">
        <v>0.86719999999999997</v>
      </c>
      <c r="M192" s="2">
        <v>1.4293</v>
      </c>
      <c r="N192" s="2">
        <v>1.2815000000000001</v>
      </c>
      <c r="O192" s="2">
        <v>1.2112000000000001</v>
      </c>
      <c r="P192" s="2">
        <v>1.0510999999999999</v>
      </c>
      <c r="Q192" s="2">
        <v>0.90229999999999999</v>
      </c>
      <c r="R192" s="2">
        <v>0.81320000000000003</v>
      </c>
    </row>
    <row r="193" spans="1:18" x14ac:dyDescent="0.35">
      <c r="A193" s="2">
        <v>212</v>
      </c>
      <c r="B193" s="2" t="s">
        <v>76</v>
      </c>
      <c r="C193" s="2">
        <v>6</v>
      </c>
      <c r="D193" s="2" t="s">
        <v>79</v>
      </c>
      <c r="E193" s="2">
        <v>0.61819999999999997</v>
      </c>
      <c r="F193" s="2">
        <v>0.41439999999999999</v>
      </c>
      <c r="G193" s="2">
        <v>0.67120000000000002</v>
      </c>
      <c r="H193" s="2">
        <v>0.63300000000000001</v>
      </c>
      <c r="I193" s="2">
        <v>0.64129999999999998</v>
      </c>
      <c r="J193" s="2">
        <v>0.52739999999999998</v>
      </c>
      <c r="K193" s="2">
        <v>0.52110000000000001</v>
      </c>
      <c r="L193" s="2">
        <v>0.56140000000000001</v>
      </c>
      <c r="M193" s="2">
        <v>0.66069999999999995</v>
      </c>
      <c r="N193" s="2">
        <v>0.5696</v>
      </c>
      <c r="O193" s="2">
        <v>0.66610000000000003</v>
      </c>
      <c r="P193" s="2">
        <v>0.44330000000000003</v>
      </c>
      <c r="Q193" s="2">
        <v>0.45860000000000001</v>
      </c>
      <c r="R193" s="2">
        <v>0.41510000000000002</v>
      </c>
    </row>
    <row r="194" spans="1:18" x14ac:dyDescent="0.35">
      <c r="A194" s="2">
        <v>213</v>
      </c>
      <c r="B194" s="2" t="s">
        <v>76</v>
      </c>
      <c r="C194" s="2">
        <v>6</v>
      </c>
      <c r="D194" s="2" t="s">
        <v>79</v>
      </c>
      <c r="E194" s="2">
        <v>0.7056</v>
      </c>
      <c r="F194" s="2">
        <v>0.64559999999999995</v>
      </c>
      <c r="G194" s="2">
        <v>0.69810000000000005</v>
      </c>
      <c r="H194" s="2">
        <v>0.74380000000000002</v>
      </c>
      <c r="I194" s="2">
        <v>0.63670000000000004</v>
      </c>
      <c r="J194" s="2">
        <v>0.66559999999999997</v>
      </c>
      <c r="K194" s="2">
        <v>0.69369999999999998</v>
      </c>
      <c r="L194" s="2">
        <v>0.63880000000000003</v>
      </c>
      <c r="M194" s="2">
        <v>0.93869999999999998</v>
      </c>
      <c r="N194" s="2">
        <v>0.81850000000000001</v>
      </c>
      <c r="O194" s="2">
        <v>0.71870000000000001</v>
      </c>
      <c r="P194" s="2">
        <v>0.94169999999999998</v>
      </c>
      <c r="Q194" s="2">
        <v>0.59330000000000005</v>
      </c>
      <c r="R194" s="2">
        <v>0.72940000000000005</v>
      </c>
    </row>
    <row r="195" spans="1:18" x14ac:dyDescent="0.35">
      <c r="A195" s="2">
        <v>214</v>
      </c>
      <c r="B195" s="2" t="s">
        <v>77</v>
      </c>
      <c r="C195" s="2">
        <v>6</v>
      </c>
      <c r="D195" s="2" t="s">
        <v>29</v>
      </c>
      <c r="E195" s="2">
        <v>1.0643</v>
      </c>
      <c r="F195" s="2">
        <v>1.1245000000000001</v>
      </c>
      <c r="G195" s="2">
        <v>0.92530000000000001</v>
      </c>
      <c r="H195" s="2">
        <v>1.0689</v>
      </c>
      <c r="I195" s="2">
        <v>0.95050000000000001</v>
      </c>
      <c r="J195" s="2">
        <v>0.8891</v>
      </c>
      <c r="K195" s="2">
        <v>0.87319999999999998</v>
      </c>
      <c r="L195" s="2">
        <v>0.94550000000000001</v>
      </c>
      <c r="M195" s="2">
        <v>1.0838000000000001</v>
      </c>
      <c r="N195" s="2">
        <v>1.06</v>
      </c>
      <c r="O195" s="2">
        <v>1.1307</v>
      </c>
      <c r="P195" s="2">
        <v>1.087</v>
      </c>
      <c r="Q195" s="2">
        <v>1.0106999999999999</v>
      </c>
      <c r="R195" s="2">
        <v>0.94669999999999999</v>
      </c>
    </row>
    <row r="196" spans="1:18" x14ac:dyDescent="0.35">
      <c r="A196" s="2">
        <v>215</v>
      </c>
      <c r="B196" s="2" t="s">
        <v>77</v>
      </c>
      <c r="C196" s="2">
        <v>6</v>
      </c>
      <c r="D196" s="2" t="s">
        <v>29</v>
      </c>
      <c r="E196" s="2">
        <v>1.1079000000000001</v>
      </c>
      <c r="F196" s="2">
        <v>1.0787</v>
      </c>
      <c r="G196" s="2">
        <v>0.93579999999999997</v>
      </c>
      <c r="H196" s="2">
        <v>1.1378999999999999</v>
      </c>
      <c r="I196" s="2">
        <v>0.95040000000000002</v>
      </c>
      <c r="J196" s="2">
        <v>0.87870000000000004</v>
      </c>
      <c r="K196" s="2">
        <v>0.87619999999999998</v>
      </c>
      <c r="L196" s="2">
        <v>0.99309999999999998</v>
      </c>
      <c r="M196" s="2">
        <v>1.2142999999999999</v>
      </c>
      <c r="N196" s="2">
        <v>1.0737000000000001</v>
      </c>
      <c r="O196" s="2">
        <v>1.0945</v>
      </c>
      <c r="P196" s="2">
        <v>1.0988</v>
      </c>
      <c r="Q196" s="2">
        <v>1.0193000000000001</v>
      </c>
      <c r="R196" s="2">
        <v>0.95920000000000005</v>
      </c>
    </row>
    <row r="197" spans="1:18" x14ac:dyDescent="0.35">
      <c r="A197" s="2">
        <v>218</v>
      </c>
      <c r="B197" s="2" t="s">
        <v>73</v>
      </c>
      <c r="C197" s="2">
        <v>6</v>
      </c>
      <c r="D197" s="2" t="s">
        <v>29</v>
      </c>
      <c r="E197" s="2">
        <v>0.70169999999999999</v>
      </c>
      <c r="F197" s="2">
        <v>0.6018</v>
      </c>
      <c r="G197" s="2">
        <v>0.33150000000000002</v>
      </c>
      <c r="H197" s="2">
        <v>0.44280000000000003</v>
      </c>
      <c r="I197" s="2">
        <v>0.44140000000000001</v>
      </c>
      <c r="J197" s="2">
        <v>0.62139999999999995</v>
      </c>
      <c r="K197" s="2">
        <v>0.47089999999999999</v>
      </c>
      <c r="L197" s="2">
        <v>0.41339999999999999</v>
      </c>
      <c r="M197" s="2">
        <v>0.57789999999999997</v>
      </c>
      <c r="N197" s="2">
        <v>0.83660000000000001</v>
      </c>
      <c r="O197" s="2">
        <v>0.66279999999999994</v>
      </c>
      <c r="P197" s="2">
        <v>0.77239999999999998</v>
      </c>
      <c r="Q197" s="2">
        <v>0.54090000000000005</v>
      </c>
      <c r="R197" s="2">
        <v>0.63800000000000001</v>
      </c>
    </row>
    <row r="198" spans="1:18" x14ac:dyDescent="0.35">
      <c r="A198" s="2">
        <v>219</v>
      </c>
      <c r="B198" s="2" t="s">
        <v>73</v>
      </c>
      <c r="C198" s="2">
        <v>6</v>
      </c>
      <c r="D198" s="2" t="s">
        <v>29</v>
      </c>
      <c r="E198" s="2">
        <v>0.3417</v>
      </c>
      <c r="F198" s="2">
        <v>0.62529999999999997</v>
      </c>
      <c r="G198" s="2">
        <v>0.31540000000000001</v>
      </c>
      <c r="H198" s="2">
        <v>0.38879999999999998</v>
      </c>
      <c r="I198" s="2">
        <v>0.438</v>
      </c>
      <c r="J198" s="2">
        <v>0.5696</v>
      </c>
      <c r="K198" s="2">
        <v>0.4793</v>
      </c>
      <c r="L198" s="2">
        <v>0.36209999999999998</v>
      </c>
      <c r="M198" s="2">
        <v>0.14779999999999999</v>
      </c>
      <c r="N198" s="2">
        <v>0.86439999999999995</v>
      </c>
      <c r="O198" s="2">
        <v>0.66790000000000005</v>
      </c>
      <c r="P198" s="2">
        <v>0.80630000000000002</v>
      </c>
      <c r="Q198" s="2">
        <v>0.57299999999999995</v>
      </c>
      <c r="R198" s="2">
        <v>0.59379999999999999</v>
      </c>
    </row>
    <row r="199" spans="1:18" x14ac:dyDescent="0.35">
      <c r="A199" s="2">
        <v>220</v>
      </c>
      <c r="B199" s="2" t="s">
        <v>74</v>
      </c>
      <c r="C199" s="2">
        <v>6</v>
      </c>
      <c r="D199" s="2" t="s">
        <v>79</v>
      </c>
      <c r="E199" s="2">
        <v>0.66479999999999995</v>
      </c>
      <c r="F199" s="2">
        <v>0.75480000000000003</v>
      </c>
      <c r="G199" s="2">
        <v>0.64410000000000001</v>
      </c>
      <c r="H199" s="2">
        <v>0.7258</v>
      </c>
      <c r="I199" s="2">
        <v>0.65439999999999998</v>
      </c>
      <c r="J199" s="2">
        <v>0.72599999999999998</v>
      </c>
      <c r="K199" s="2">
        <v>0.73</v>
      </c>
      <c r="L199" s="2">
        <v>0.67700000000000005</v>
      </c>
      <c r="M199" s="2">
        <v>0.75739999999999996</v>
      </c>
      <c r="N199" s="2">
        <v>0.90410000000000001</v>
      </c>
      <c r="O199" s="2">
        <v>0.75290000000000001</v>
      </c>
      <c r="P199" s="2">
        <v>0.88449999999999995</v>
      </c>
      <c r="Q199" s="2">
        <v>0.78349999999999997</v>
      </c>
      <c r="R199" s="2">
        <v>0.66649999999999998</v>
      </c>
    </row>
    <row r="200" spans="1:18" x14ac:dyDescent="0.35">
      <c r="A200" s="2">
        <v>221</v>
      </c>
      <c r="B200" s="2" t="s">
        <v>74</v>
      </c>
      <c r="C200" s="2">
        <v>6</v>
      </c>
      <c r="D200" s="2" t="s">
        <v>78</v>
      </c>
      <c r="E200" s="2">
        <v>0.71799999999999997</v>
      </c>
      <c r="F200" s="2">
        <v>0.8407</v>
      </c>
      <c r="G200" s="2">
        <v>1.0241</v>
      </c>
      <c r="H200" s="2">
        <v>1.1834</v>
      </c>
      <c r="I200" s="2">
        <v>0.79</v>
      </c>
      <c r="J200" s="2">
        <v>0.95709999999999995</v>
      </c>
      <c r="K200" s="2">
        <v>1.0804</v>
      </c>
      <c r="L200" s="2">
        <v>0.87060000000000004</v>
      </c>
      <c r="M200" s="2">
        <v>1.2032</v>
      </c>
      <c r="N200" s="2">
        <v>1.4438</v>
      </c>
      <c r="O200" s="2">
        <v>0.92179999999999995</v>
      </c>
      <c r="P200" s="2">
        <v>1.3413999999999999</v>
      </c>
      <c r="Q200" s="2">
        <v>1.0025999999999999</v>
      </c>
      <c r="R200" s="2">
        <v>0.84379999999999999</v>
      </c>
    </row>
    <row r="201" spans="1:18" x14ac:dyDescent="0.35">
      <c r="A201" s="2">
        <v>222</v>
      </c>
      <c r="B201" s="2" t="s">
        <v>75</v>
      </c>
      <c r="C201" s="2">
        <v>6</v>
      </c>
      <c r="D201" s="2" t="s">
        <v>78</v>
      </c>
      <c r="E201" s="2">
        <v>1.2875000000000001</v>
      </c>
      <c r="F201" s="2">
        <v>0.91700000000000004</v>
      </c>
      <c r="G201" s="2">
        <v>0.94779999999999998</v>
      </c>
      <c r="H201" s="2">
        <v>1.2186999999999999</v>
      </c>
      <c r="I201" s="2">
        <v>0.92679999999999996</v>
      </c>
      <c r="J201" s="2">
        <v>1.0904</v>
      </c>
      <c r="K201" s="2">
        <v>1.0658000000000001</v>
      </c>
      <c r="L201" s="2">
        <v>0.88349999999999995</v>
      </c>
      <c r="M201" s="2">
        <v>1.1414</v>
      </c>
      <c r="N201" s="2">
        <v>1.2817000000000001</v>
      </c>
      <c r="O201" s="2">
        <v>1.2543</v>
      </c>
      <c r="P201" s="2">
        <v>1.0088999999999999</v>
      </c>
      <c r="Q201" s="2">
        <v>0.9758</v>
      </c>
      <c r="R201" s="2">
        <v>0.78820000000000001</v>
      </c>
    </row>
    <row r="202" spans="1:18" x14ac:dyDescent="0.35">
      <c r="A202" s="2">
        <v>223</v>
      </c>
      <c r="B202" s="2" t="s">
        <v>75</v>
      </c>
      <c r="C202" s="2">
        <v>6</v>
      </c>
      <c r="D202" s="2" t="s">
        <v>78</v>
      </c>
      <c r="E202" s="2">
        <v>1.1782999999999999</v>
      </c>
      <c r="F202" s="2">
        <v>0.87180000000000002</v>
      </c>
      <c r="G202" s="2">
        <v>0.85809999999999997</v>
      </c>
      <c r="H202" s="2">
        <v>1.0782</v>
      </c>
      <c r="I202" s="2">
        <v>0.90720000000000001</v>
      </c>
      <c r="J202" s="2">
        <v>0.95269999999999999</v>
      </c>
      <c r="K202" s="2">
        <v>0.97030000000000005</v>
      </c>
      <c r="L202" s="2">
        <v>0.80249999999999999</v>
      </c>
      <c r="M202" s="2">
        <v>1.1991000000000001</v>
      </c>
      <c r="N202" s="2">
        <v>1.3043</v>
      </c>
      <c r="O202" s="2">
        <v>1.1860999999999999</v>
      </c>
      <c r="P202" s="2">
        <v>1.0814999999999999</v>
      </c>
      <c r="Q202" s="2">
        <v>0.92349999999999999</v>
      </c>
      <c r="R202" s="2">
        <v>0.76900000000000002</v>
      </c>
    </row>
    <row r="203" spans="1:18" x14ac:dyDescent="0.35">
      <c r="A203" s="2">
        <v>224</v>
      </c>
      <c r="B203" s="2" t="s">
        <v>76</v>
      </c>
      <c r="C203" s="2">
        <v>6</v>
      </c>
      <c r="D203" s="2" t="s">
        <v>79</v>
      </c>
      <c r="E203" s="2">
        <v>0.62809999999999999</v>
      </c>
      <c r="F203" s="2">
        <v>0.377</v>
      </c>
      <c r="G203" s="2">
        <v>0.67130000000000001</v>
      </c>
      <c r="H203" s="2">
        <v>0.6946</v>
      </c>
      <c r="I203" s="2">
        <v>0.5978</v>
      </c>
      <c r="J203" s="2">
        <v>0.55840000000000001</v>
      </c>
      <c r="K203" s="2">
        <v>0.496</v>
      </c>
      <c r="L203" s="2">
        <v>0.59109999999999996</v>
      </c>
      <c r="M203" s="2">
        <v>0.62119999999999997</v>
      </c>
      <c r="N203" s="2">
        <v>0.61280000000000001</v>
      </c>
      <c r="O203" s="2">
        <v>0.63580000000000003</v>
      </c>
      <c r="P203" s="2">
        <v>0.46310000000000001</v>
      </c>
      <c r="Q203" s="2">
        <v>0.39100000000000001</v>
      </c>
      <c r="R203" s="2">
        <v>0.52839999999999998</v>
      </c>
    </row>
    <row r="204" spans="1:18" x14ac:dyDescent="0.35">
      <c r="A204" s="2">
        <v>225</v>
      </c>
      <c r="B204" s="2" t="s">
        <v>76</v>
      </c>
      <c r="C204" s="2">
        <v>6</v>
      </c>
      <c r="D204" s="2" t="s">
        <v>79</v>
      </c>
      <c r="E204" s="2">
        <v>0.72540000000000004</v>
      </c>
      <c r="F204" s="2">
        <v>0.67159999999999997</v>
      </c>
      <c r="G204" s="2">
        <v>0.71809999999999996</v>
      </c>
      <c r="H204" s="2">
        <v>0.79890000000000005</v>
      </c>
      <c r="I204" s="2">
        <v>0.66169999999999995</v>
      </c>
      <c r="J204" s="2">
        <v>0.71819999999999995</v>
      </c>
      <c r="K204" s="2">
        <v>0.72950000000000004</v>
      </c>
      <c r="L204" s="2">
        <v>0.65620000000000001</v>
      </c>
      <c r="M204" s="2">
        <v>0.87590000000000001</v>
      </c>
      <c r="N204" s="2">
        <v>0.88719999999999999</v>
      </c>
      <c r="O204" s="2">
        <v>0.80420000000000003</v>
      </c>
      <c r="P204" s="2">
        <v>1.0249999999999999</v>
      </c>
      <c r="Q204" s="2">
        <v>0.6149</v>
      </c>
      <c r="R204" s="2">
        <v>0.75170000000000003</v>
      </c>
    </row>
    <row r="205" spans="1:18" x14ac:dyDescent="0.35">
      <c r="A205" s="2">
        <v>226</v>
      </c>
      <c r="B205" s="2" t="s">
        <v>77</v>
      </c>
      <c r="C205" s="2">
        <v>6</v>
      </c>
      <c r="D205" s="2" t="s">
        <v>29</v>
      </c>
      <c r="E205" s="2">
        <v>0.98839999999999995</v>
      </c>
      <c r="F205" s="2">
        <v>0.91649999999999998</v>
      </c>
      <c r="G205" s="2">
        <v>0.83179999999999998</v>
      </c>
      <c r="H205" s="2">
        <v>0.87519999999999998</v>
      </c>
      <c r="I205" s="2">
        <v>0.83640000000000003</v>
      </c>
      <c r="J205" s="2">
        <v>0.83020000000000005</v>
      </c>
      <c r="K205" s="2">
        <v>0.74739999999999995</v>
      </c>
      <c r="L205" s="2">
        <v>0.84519999999999995</v>
      </c>
      <c r="M205" s="2">
        <v>0.89859999999999995</v>
      </c>
      <c r="N205" s="2">
        <v>0.96819999999999995</v>
      </c>
      <c r="O205" s="2">
        <v>0.93259999999999998</v>
      </c>
      <c r="P205" s="2">
        <v>0.95679999999999998</v>
      </c>
      <c r="Q205" s="2">
        <v>0.85340000000000005</v>
      </c>
      <c r="R205" s="2">
        <v>0.81910000000000005</v>
      </c>
    </row>
    <row r="206" spans="1:18" x14ac:dyDescent="0.35">
      <c r="A206" s="2">
        <v>227</v>
      </c>
      <c r="B206" s="2" t="s">
        <v>77</v>
      </c>
      <c r="C206" s="2">
        <v>6</v>
      </c>
      <c r="D206" s="2" t="s">
        <v>38</v>
      </c>
      <c r="E206" s="2">
        <v>0.44290000000000002</v>
      </c>
      <c r="F206" s="2">
        <v>0.36449999999999999</v>
      </c>
      <c r="G206" s="2">
        <v>0.192</v>
      </c>
      <c r="H206" s="2">
        <v>0.25390000000000001</v>
      </c>
      <c r="I206" s="2">
        <v>0.26769999999999999</v>
      </c>
      <c r="J206" s="2">
        <v>0.33439999999999998</v>
      </c>
      <c r="K206" s="2">
        <v>0.21560000000000001</v>
      </c>
      <c r="L206" s="2">
        <v>0.3216</v>
      </c>
      <c r="M206" s="2">
        <v>0.39140000000000003</v>
      </c>
      <c r="N206" s="2">
        <v>0.37180000000000002</v>
      </c>
      <c r="O206" s="2">
        <v>0.3931</v>
      </c>
      <c r="P206" s="2">
        <v>0.50370000000000004</v>
      </c>
      <c r="Q206" s="2">
        <v>0.34699999999999998</v>
      </c>
      <c r="R206" s="2">
        <v>0.37680000000000002</v>
      </c>
    </row>
    <row r="207" spans="1:18" x14ac:dyDescent="0.35">
      <c r="A207" s="2">
        <v>230</v>
      </c>
      <c r="B207" s="2" t="s">
        <v>73</v>
      </c>
      <c r="C207" s="2">
        <v>6</v>
      </c>
      <c r="D207" s="2" t="s">
        <v>78</v>
      </c>
      <c r="E207" s="2">
        <v>1.0247999999999999</v>
      </c>
      <c r="F207" s="2">
        <v>0.85199999999999998</v>
      </c>
      <c r="G207" s="2">
        <v>0.58220000000000005</v>
      </c>
      <c r="H207" s="2">
        <v>0.93769999999999998</v>
      </c>
      <c r="I207" s="2">
        <v>0.56089999999999995</v>
      </c>
      <c r="J207" s="2">
        <v>0.5665</v>
      </c>
      <c r="K207" s="2">
        <v>0.86870000000000003</v>
      </c>
      <c r="L207" s="2">
        <v>0.70679999999999998</v>
      </c>
      <c r="M207" s="2">
        <v>0.92500000000000004</v>
      </c>
      <c r="N207" s="2">
        <v>1.2627999999999999</v>
      </c>
      <c r="O207" s="2">
        <v>1.0692999999999999</v>
      </c>
      <c r="P207" s="2">
        <v>0.90110000000000001</v>
      </c>
      <c r="Q207" s="2">
        <v>0.7823</v>
      </c>
      <c r="R207" s="2">
        <v>0.76849999999999996</v>
      </c>
    </row>
    <row r="208" spans="1:18" x14ac:dyDescent="0.35">
      <c r="A208" s="2">
        <v>231</v>
      </c>
      <c r="B208" s="2" t="s">
        <v>73</v>
      </c>
      <c r="C208" s="2">
        <v>6</v>
      </c>
      <c r="D208" s="2" t="s">
        <v>78</v>
      </c>
      <c r="E208" s="2">
        <v>1.0918000000000001</v>
      </c>
      <c r="F208" s="2">
        <v>0.72619999999999996</v>
      </c>
      <c r="G208" s="2">
        <v>0.43009999999999998</v>
      </c>
      <c r="H208" s="2">
        <v>0.56530000000000002</v>
      </c>
      <c r="I208" s="2">
        <v>0.36909999999999998</v>
      </c>
      <c r="J208" s="2">
        <v>0.54269999999999996</v>
      </c>
      <c r="K208" s="2">
        <v>0.88170000000000004</v>
      </c>
      <c r="L208" s="2">
        <v>0.7288</v>
      </c>
      <c r="M208" s="2">
        <v>0.16320000000000001</v>
      </c>
      <c r="N208" s="2">
        <v>0.90169999999999995</v>
      </c>
      <c r="O208" s="2">
        <v>1.0313000000000001</v>
      </c>
      <c r="P208" s="2">
        <v>0.75290000000000001</v>
      </c>
      <c r="Q208" s="2">
        <v>0.77300000000000002</v>
      </c>
      <c r="R208" s="2">
        <v>0.65449999999999997</v>
      </c>
    </row>
    <row r="209" spans="1:18" x14ac:dyDescent="0.35">
      <c r="A209" s="2">
        <v>232</v>
      </c>
      <c r="B209" s="2" t="s">
        <v>74</v>
      </c>
      <c r="C209" s="2">
        <v>6</v>
      </c>
      <c r="D209" s="2" t="s">
        <v>78</v>
      </c>
      <c r="E209" s="2">
        <v>0.66849999999999998</v>
      </c>
      <c r="F209" s="2">
        <v>0.86499999999999999</v>
      </c>
      <c r="G209" s="2">
        <v>0.95730000000000004</v>
      </c>
      <c r="H209" s="2">
        <v>1.0895999999999999</v>
      </c>
      <c r="I209" s="2">
        <v>0.76400000000000001</v>
      </c>
      <c r="J209" s="2">
        <v>0.90939999999999999</v>
      </c>
      <c r="K209" s="2">
        <v>1.1005</v>
      </c>
      <c r="L209" s="2">
        <v>0.89580000000000004</v>
      </c>
      <c r="M209" s="2">
        <v>1.1876</v>
      </c>
      <c r="N209" s="2">
        <v>1.3855</v>
      </c>
      <c r="O209" s="2">
        <v>0.92869999999999997</v>
      </c>
      <c r="P209" s="2">
        <v>1.3220000000000001</v>
      </c>
      <c r="Q209" s="2">
        <v>0.97209999999999996</v>
      </c>
      <c r="R209" s="2">
        <v>0.80669999999999997</v>
      </c>
    </row>
    <row r="210" spans="1:18" x14ac:dyDescent="0.35">
      <c r="A210" s="2">
        <v>233</v>
      </c>
      <c r="B210" s="2" t="s">
        <v>74</v>
      </c>
      <c r="C210" s="2">
        <v>6</v>
      </c>
      <c r="D210" s="2" t="s">
        <v>79</v>
      </c>
      <c r="E210" s="2">
        <v>0.60019999999999996</v>
      </c>
      <c r="F210" s="2">
        <v>0.67310000000000003</v>
      </c>
      <c r="G210" s="2">
        <v>0.6623</v>
      </c>
      <c r="H210" s="2">
        <v>0.6784</v>
      </c>
      <c r="I210" s="2">
        <v>0.56779999999999997</v>
      </c>
      <c r="J210" s="2">
        <v>0.69610000000000005</v>
      </c>
      <c r="K210" s="2">
        <v>0.71199999999999997</v>
      </c>
      <c r="L210" s="2">
        <v>0.65890000000000004</v>
      </c>
      <c r="M210" s="2">
        <v>0.74760000000000004</v>
      </c>
      <c r="N210" s="2">
        <v>0.83819999999999995</v>
      </c>
      <c r="O210" s="2">
        <v>0.65710000000000002</v>
      </c>
      <c r="P210" s="2">
        <v>0.85340000000000005</v>
      </c>
      <c r="Q210" s="2">
        <v>0.68889999999999996</v>
      </c>
      <c r="R210" s="2">
        <v>0.64170000000000005</v>
      </c>
    </row>
    <row r="211" spans="1:18" x14ac:dyDescent="0.35">
      <c r="A211" s="2">
        <v>234</v>
      </c>
      <c r="B211" s="2" t="s">
        <v>75</v>
      </c>
      <c r="C211" s="2">
        <v>6</v>
      </c>
      <c r="D211" s="2" t="s">
        <v>78</v>
      </c>
      <c r="E211" s="2">
        <v>1.2924</v>
      </c>
      <c r="F211" s="2">
        <v>0.89949999999999997</v>
      </c>
      <c r="G211" s="2">
        <v>0.97850000000000004</v>
      </c>
      <c r="H211" s="2">
        <v>1.1556999999999999</v>
      </c>
      <c r="I211" s="2">
        <v>0.91400000000000003</v>
      </c>
      <c r="J211" s="2">
        <v>1.1253</v>
      </c>
      <c r="K211" s="2">
        <v>1.0092000000000001</v>
      </c>
      <c r="L211" s="2">
        <v>0.89339999999999997</v>
      </c>
      <c r="M211" s="2">
        <v>1.1615</v>
      </c>
      <c r="N211" s="2">
        <v>1.2466999999999999</v>
      </c>
      <c r="O211" s="2">
        <v>1.1996</v>
      </c>
      <c r="P211" s="2">
        <v>1.0795999999999999</v>
      </c>
      <c r="Q211" s="2">
        <v>0.94740000000000002</v>
      </c>
      <c r="R211" s="2">
        <v>0.7702</v>
      </c>
    </row>
    <row r="212" spans="1:18" x14ac:dyDescent="0.35">
      <c r="A212" s="2">
        <v>235</v>
      </c>
      <c r="B212" s="2" t="s">
        <v>75</v>
      </c>
      <c r="C212" s="2">
        <v>6</v>
      </c>
      <c r="D212" s="2" t="s">
        <v>29</v>
      </c>
      <c r="E212" s="2">
        <v>1.1815</v>
      </c>
      <c r="F212" s="2">
        <v>1.1008</v>
      </c>
      <c r="G212" s="2">
        <v>0.9224</v>
      </c>
      <c r="H212" s="2">
        <v>1.0792999999999999</v>
      </c>
      <c r="I212" s="2">
        <v>0.95850000000000002</v>
      </c>
      <c r="J212" s="2">
        <v>0.94140000000000001</v>
      </c>
      <c r="K212" s="2">
        <v>0.87709999999999999</v>
      </c>
      <c r="L212" s="2">
        <v>0.89170000000000005</v>
      </c>
      <c r="M212" s="2">
        <v>0.98380000000000001</v>
      </c>
      <c r="N212" s="2">
        <v>1.1234</v>
      </c>
      <c r="O212" s="2">
        <v>1.0962000000000001</v>
      </c>
      <c r="P212" s="2">
        <v>1.0646</v>
      </c>
      <c r="Q212" s="2">
        <v>0.96060000000000001</v>
      </c>
      <c r="R212" s="2">
        <v>0.97619999999999996</v>
      </c>
    </row>
    <row r="213" spans="1:18" x14ac:dyDescent="0.35">
      <c r="A213" s="2">
        <v>236</v>
      </c>
      <c r="B213" s="2" t="s">
        <v>76</v>
      </c>
      <c r="C213" s="2">
        <v>6</v>
      </c>
      <c r="D213" s="2" t="s">
        <v>79</v>
      </c>
      <c r="E213" s="2">
        <v>0.62090000000000001</v>
      </c>
      <c r="F213" s="2">
        <v>0.55220000000000002</v>
      </c>
      <c r="G213" s="2">
        <v>0.64419999999999999</v>
      </c>
      <c r="H213" s="2">
        <v>0.70830000000000004</v>
      </c>
      <c r="I213" s="2">
        <v>0.58389999999999997</v>
      </c>
      <c r="J213" s="2">
        <v>0.64229999999999998</v>
      </c>
      <c r="K213" s="2">
        <v>0.68030000000000002</v>
      </c>
      <c r="L213" s="2">
        <v>0.58050000000000002</v>
      </c>
      <c r="M213" s="2">
        <v>0.80279999999999996</v>
      </c>
      <c r="N213" s="2">
        <v>0.79410000000000003</v>
      </c>
      <c r="O213" s="2">
        <v>0.66890000000000005</v>
      </c>
      <c r="P213" s="2">
        <v>0.94169999999999998</v>
      </c>
      <c r="Q213" s="2">
        <v>0.53649999999999998</v>
      </c>
      <c r="R213" s="2">
        <v>0.65559999999999996</v>
      </c>
    </row>
    <row r="214" spans="1:18" x14ac:dyDescent="0.35">
      <c r="A214" s="2">
        <v>237</v>
      </c>
      <c r="B214" s="2" t="s">
        <v>76</v>
      </c>
      <c r="C214" s="2">
        <v>6</v>
      </c>
      <c r="D214" s="2" t="s">
        <v>79</v>
      </c>
      <c r="E214" s="2">
        <v>0.51959999999999995</v>
      </c>
      <c r="F214" s="2">
        <v>0.34949999999999998</v>
      </c>
      <c r="G214" s="2">
        <v>0.58430000000000004</v>
      </c>
      <c r="H214" s="2">
        <v>0.58779999999999999</v>
      </c>
      <c r="I214" s="2">
        <v>0.57169999999999999</v>
      </c>
      <c r="J214" s="2">
        <v>0.44779999999999998</v>
      </c>
      <c r="K214" s="2">
        <v>0.42559999999999998</v>
      </c>
      <c r="L214" s="2">
        <v>0.56789999999999996</v>
      </c>
      <c r="M214" s="2">
        <v>0.6381</v>
      </c>
      <c r="N214" s="2">
        <v>0.47710000000000002</v>
      </c>
      <c r="O214" s="2">
        <v>0.58979999999999999</v>
      </c>
      <c r="P214" s="2">
        <v>0.47339999999999999</v>
      </c>
      <c r="Q214" s="2">
        <v>0.44280000000000003</v>
      </c>
      <c r="R214" s="2">
        <v>0.60329999999999995</v>
      </c>
    </row>
    <row r="215" spans="1:18" x14ac:dyDescent="0.35">
      <c r="A215" s="2">
        <v>238</v>
      </c>
      <c r="B215" s="2" t="s">
        <v>77</v>
      </c>
      <c r="C215" s="2">
        <v>6</v>
      </c>
      <c r="D215" s="2" t="s">
        <v>29</v>
      </c>
      <c r="E215" s="2">
        <v>1.0551999999999999</v>
      </c>
      <c r="F215" s="2">
        <v>1.0878000000000001</v>
      </c>
      <c r="G215" s="2">
        <v>0.90659999999999996</v>
      </c>
      <c r="H215" s="2">
        <v>1.0547</v>
      </c>
      <c r="I215" s="2">
        <v>0.95760000000000001</v>
      </c>
      <c r="J215" s="2">
        <v>0.85389999999999999</v>
      </c>
      <c r="K215" s="2">
        <v>0.84030000000000005</v>
      </c>
      <c r="L215" s="2">
        <v>0.90169999999999995</v>
      </c>
      <c r="M215" s="2">
        <v>0.97970000000000002</v>
      </c>
      <c r="N215" s="2">
        <v>1.0437000000000001</v>
      </c>
      <c r="O215" s="2">
        <v>1.101</v>
      </c>
      <c r="P215" s="2">
        <v>1.0174000000000001</v>
      </c>
      <c r="Q215" s="2">
        <v>1.0269999999999999</v>
      </c>
      <c r="R215" s="2">
        <v>0.88619999999999999</v>
      </c>
    </row>
    <row r="216" spans="1:18" x14ac:dyDescent="0.35">
      <c r="A216" s="2">
        <v>239</v>
      </c>
      <c r="B216" s="2" t="s">
        <v>77</v>
      </c>
      <c r="C216" s="2">
        <v>6</v>
      </c>
      <c r="D216" s="2" t="s">
        <v>38</v>
      </c>
      <c r="E216" s="2">
        <v>0.43240000000000001</v>
      </c>
      <c r="F216" s="2">
        <v>0.3075</v>
      </c>
      <c r="G216" s="2">
        <v>0.1081</v>
      </c>
      <c r="H216" s="2">
        <v>0.2167</v>
      </c>
      <c r="I216" s="2">
        <v>0.18640000000000001</v>
      </c>
      <c r="J216" s="2">
        <v>0.27700000000000002</v>
      </c>
      <c r="K216" s="2">
        <v>0.1221</v>
      </c>
      <c r="L216" s="2">
        <v>0.25509999999999999</v>
      </c>
      <c r="M216" s="2">
        <v>0.33239999999999997</v>
      </c>
      <c r="N216" s="2">
        <v>0.38190000000000002</v>
      </c>
      <c r="O216" s="2">
        <v>0.34620000000000001</v>
      </c>
      <c r="P216" s="2">
        <v>0.42</v>
      </c>
      <c r="Q216" s="2">
        <v>0.29549999999999998</v>
      </c>
      <c r="R216" s="2">
        <v>0.39369999999999999</v>
      </c>
    </row>
    <row r="217" spans="1:18" x14ac:dyDescent="0.35">
      <c r="A217" s="2">
        <v>242</v>
      </c>
      <c r="B217" s="2" t="s">
        <v>73</v>
      </c>
      <c r="C217" s="2">
        <v>6</v>
      </c>
      <c r="D217" s="2" t="s">
        <v>78</v>
      </c>
      <c r="E217" s="2">
        <v>1.2053</v>
      </c>
      <c r="F217" s="2">
        <v>1.0947</v>
      </c>
      <c r="G217" s="2">
        <v>0.72370000000000001</v>
      </c>
      <c r="H217" s="2">
        <v>1.0374000000000001</v>
      </c>
      <c r="I217" s="2">
        <v>0.79859999999999998</v>
      </c>
      <c r="J217" s="2">
        <v>0.68289999999999995</v>
      </c>
      <c r="K217" s="2">
        <v>1.0169999999999999</v>
      </c>
      <c r="L217" s="2">
        <v>0.95299999999999996</v>
      </c>
      <c r="M217" s="2">
        <v>0.95189999999999997</v>
      </c>
      <c r="N217" s="2">
        <v>1.2225999999999999</v>
      </c>
      <c r="O217" s="2">
        <v>0.97119999999999995</v>
      </c>
      <c r="P217" s="2">
        <v>0.93569999999999998</v>
      </c>
      <c r="Q217" s="2">
        <v>0.93089999999999995</v>
      </c>
      <c r="R217" s="2">
        <v>0.74360000000000004</v>
      </c>
    </row>
    <row r="218" spans="1:18" x14ac:dyDescent="0.35">
      <c r="A218" s="2">
        <v>243</v>
      </c>
      <c r="B218" s="2" t="s">
        <v>73</v>
      </c>
      <c r="C218" s="2">
        <v>6</v>
      </c>
      <c r="D218" s="2" t="s">
        <v>78</v>
      </c>
      <c r="E218" s="2">
        <v>0.57699999999999996</v>
      </c>
      <c r="F218" s="2">
        <v>1.105</v>
      </c>
      <c r="G218" s="2">
        <v>0.4486</v>
      </c>
      <c r="H218" s="2">
        <v>1.0094000000000001</v>
      </c>
      <c r="I218" s="2">
        <v>0.872</v>
      </c>
      <c r="J218" s="2">
        <v>0.79069999999999996</v>
      </c>
      <c r="K218" s="2">
        <v>1.0478000000000001</v>
      </c>
      <c r="L218" s="2">
        <v>0.83709999999999996</v>
      </c>
      <c r="M218" s="2">
        <v>0.31409999999999999</v>
      </c>
      <c r="N218" s="2">
        <v>1.004</v>
      </c>
      <c r="O218" s="2">
        <v>0.79320000000000002</v>
      </c>
      <c r="P218" s="2">
        <v>0.84460000000000002</v>
      </c>
      <c r="Q218" s="2">
        <v>1.0017</v>
      </c>
      <c r="R218" s="2">
        <v>0.76990000000000003</v>
      </c>
    </row>
    <row r="219" spans="1:18" x14ac:dyDescent="0.35">
      <c r="A219" s="2">
        <v>244</v>
      </c>
      <c r="B219" s="2" t="s">
        <v>74</v>
      </c>
      <c r="C219" s="2">
        <v>6</v>
      </c>
      <c r="D219" s="2" t="s">
        <v>78</v>
      </c>
      <c r="E219" s="2">
        <v>0.60950000000000004</v>
      </c>
      <c r="F219" s="2">
        <v>0.77839999999999998</v>
      </c>
      <c r="G219" s="2">
        <v>0.84260000000000002</v>
      </c>
      <c r="H219" s="2">
        <v>0.85160000000000002</v>
      </c>
      <c r="I219" s="2">
        <v>0.69310000000000005</v>
      </c>
      <c r="J219" s="2">
        <v>0.77569999999999995</v>
      </c>
      <c r="K219" s="2">
        <v>0.89980000000000004</v>
      </c>
      <c r="L219" s="2">
        <v>0.81259999999999999</v>
      </c>
      <c r="M219" s="2">
        <v>1.1819999999999999</v>
      </c>
      <c r="N219" s="2">
        <v>1.2091000000000001</v>
      </c>
      <c r="O219" s="2">
        <v>0.84799999999999998</v>
      </c>
      <c r="P219" s="2">
        <v>1.2605999999999999</v>
      </c>
      <c r="Q219" s="2">
        <v>0.85460000000000003</v>
      </c>
      <c r="R219" s="2">
        <v>0.72829999999999995</v>
      </c>
    </row>
    <row r="220" spans="1:18" x14ac:dyDescent="0.35">
      <c r="A220" s="2">
        <v>245</v>
      </c>
      <c r="B220" s="2" t="s">
        <v>74</v>
      </c>
      <c r="C220" s="2">
        <v>6</v>
      </c>
      <c r="D220" s="2" t="s">
        <v>29</v>
      </c>
      <c r="E220" s="2">
        <v>0.66979999999999995</v>
      </c>
      <c r="F220" s="2">
        <v>0.88090000000000002</v>
      </c>
      <c r="G220" s="2">
        <v>0.69679999999999997</v>
      </c>
      <c r="H220" s="2">
        <v>0.78990000000000005</v>
      </c>
      <c r="I220" s="2">
        <v>0.60660000000000003</v>
      </c>
      <c r="J220" s="2">
        <v>0.78649999999999998</v>
      </c>
      <c r="K220" s="2">
        <v>0.86739999999999995</v>
      </c>
      <c r="L220" s="2">
        <v>0.81210000000000004</v>
      </c>
      <c r="M220" s="2">
        <v>0.86060000000000003</v>
      </c>
      <c r="N220" s="2">
        <v>0.93600000000000005</v>
      </c>
      <c r="O220" s="2">
        <v>0.84389999999999998</v>
      </c>
      <c r="P220" s="2">
        <v>0.91859999999999997</v>
      </c>
      <c r="Q220" s="2">
        <v>0.8962</v>
      </c>
      <c r="R220" s="2">
        <v>0.79559999999999997</v>
      </c>
    </row>
    <row r="221" spans="1:18" x14ac:dyDescent="0.35">
      <c r="A221" s="2">
        <v>246</v>
      </c>
      <c r="B221" s="2" t="s">
        <v>75</v>
      </c>
      <c r="C221" s="2">
        <v>6</v>
      </c>
      <c r="D221" s="2" t="s">
        <v>29</v>
      </c>
      <c r="E221" s="2">
        <v>1.0507</v>
      </c>
      <c r="F221" s="2">
        <v>1.1634</v>
      </c>
      <c r="G221" s="2">
        <v>0.78469999999999995</v>
      </c>
      <c r="H221" s="2">
        <v>1.1076999999999999</v>
      </c>
      <c r="I221" s="2">
        <v>0.87719999999999998</v>
      </c>
      <c r="J221" s="2">
        <v>0.85980000000000001</v>
      </c>
      <c r="K221" s="2">
        <v>0.91559999999999997</v>
      </c>
      <c r="L221" s="2">
        <v>0.86199999999999999</v>
      </c>
      <c r="M221" s="2">
        <v>0.96950000000000003</v>
      </c>
      <c r="N221" s="2">
        <v>1.0915999999999999</v>
      </c>
      <c r="O221" s="2">
        <v>0.93400000000000005</v>
      </c>
      <c r="P221" s="2">
        <v>1.1561999999999999</v>
      </c>
      <c r="Q221" s="2">
        <v>0.98170000000000002</v>
      </c>
      <c r="R221" s="2">
        <v>0.8508</v>
      </c>
    </row>
    <row r="222" spans="1:18" x14ac:dyDescent="0.35">
      <c r="A222" s="2">
        <v>247</v>
      </c>
      <c r="B222" s="2" t="s">
        <v>75</v>
      </c>
      <c r="C222" s="2">
        <v>6</v>
      </c>
      <c r="D222" s="2" t="s">
        <v>29</v>
      </c>
      <c r="E222" s="2">
        <v>0.97950000000000004</v>
      </c>
      <c r="F222" s="2">
        <v>1.0095000000000001</v>
      </c>
      <c r="G222" s="2">
        <v>0.86</v>
      </c>
      <c r="H222" s="2">
        <v>0.99109999999999998</v>
      </c>
      <c r="I222" s="2">
        <v>0.8649</v>
      </c>
      <c r="J222" s="2">
        <v>0.85419999999999996</v>
      </c>
      <c r="K222" s="2">
        <v>0.84660000000000002</v>
      </c>
      <c r="L222" s="2">
        <v>0.8639</v>
      </c>
      <c r="M222" s="2">
        <v>0.9577</v>
      </c>
      <c r="N222" s="2">
        <v>1.0135000000000001</v>
      </c>
      <c r="O222" s="2">
        <v>0.86780000000000002</v>
      </c>
      <c r="P222" s="2">
        <v>1.0145999999999999</v>
      </c>
      <c r="Q222" s="2">
        <v>0.94</v>
      </c>
      <c r="R222" s="2">
        <v>0.83230000000000004</v>
      </c>
    </row>
    <row r="223" spans="1:18" x14ac:dyDescent="0.35">
      <c r="A223" s="2">
        <v>248</v>
      </c>
      <c r="B223" s="2" t="s">
        <v>76</v>
      </c>
      <c r="C223" s="2">
        <v>6</v>
      </c>
      <c r="D223" s="2" t="s">
        <v>79</v>
      </c>
      <c r="E223" s="2">
        <v>0.6845</v>
      </c>
      <c r="F223" s="2">
        <v>0.58560000000000001</v>
      </c>
      <c r="G223" s="2">
        <v>0.67359999999999998</v>
      </c>
      <c r="H223" s="2">
        <v>0.78949999999999998</v>
      </c>
      <c r="I223" s="2">
        <v>0.61280000000000001</v>
      </c>
      <c r="J223" s="2">
        <v>0.6845</v>
      </c>
      <c r="K223" s="2">
        <v>0.70709999999999995</v>
      </c>
      <c r="L223" s="2">
        <v>0.61960000000000004</v>
      </c>
      <c r="M223" s="2">
        <v>0.8004</v>
      </c>
      <c r="N223" s="2">
        <v>0.81589999999999996</v>
      </c>
      <c r="O223" s="2">
        <v>0.66900000000000004</v>
      </c>
      <c r="P223" s="2">
        <v>0.92190000000000005</v>
      </c>
      <c r="Q223" s="2">
        <v>0.56679999999999997</v>
      </c>
      <c r="R223" s="2">
        <v>0.60980000000000001</v>
      </c>
    </row>
    <row r="224" spans="1:18" x14ac:dyDescent="0.35">
      <c r="A224" s="2">
        <v>249</v>
      </c>
      <c r="B224" s="2" t="s">
        <v>76</v>
      </c>
      <c r="C224" s="2">
        <v>6</v>
      </c>
      <c r="D224" s="2" t="s">
        <v>79</v>
      </c>
      <c r="E224" s="2">
        <v>0.66620000000000001</v>
      </c>
      <c r="F224" s="2">
        <v>0.3367</v>
      </c>
      <c r="G224" s="2">
        <v>0.70240000000000002</v>
      </c>
      <c r="H224" s="2">
        <v>0.73350000000000004</v>
      </c>
      <c r="I224" s="2">
        <v>0.60309999999999997</v>
      </c>
      <c r="J224" s="2">
        <v>0.59399999999999997</v>
      </c>
      <c r="K224" s="2">
        <v>0.42730000000000001</v>
      </c>
      <c r="L224" s="2">
        <v>0.60189999999999999</v>
      </c>
      <c r="M224" s="2">
        <v>0.68779999999999997</v>
      </c>
      <c r="N224" s="2">
        <v>0.44140000000000001</v>
      </c>
      <c r="O224" s="2">
        <v>0.63009999999999999</v>
      </c>
      <c r="P224" s="2">
        <v>0.46079999999999999</v>
      </c>
      <c r="Q224" s="2">
        <v>0.37659999999999999</v>
      </c>
      <c r="R224" s="2">
        <v>0.42520000000000002</v>
      </c>
    </row>
    <row r="225" spans="1:18" x14ac:dyDescent="0.35">
      <c r="A225" s="2">
        <v>250</v>
      </c>
      <c r="B225" s="2" t="s">
        <v>77</v>
      </c>
      <c r="C225" s="2">
        <v>6</v>
      </c>
      <c r="D225" s="2" t="s">
        <v>29</v>
      </c>
      <c r="E225" s="2">
        <v>1.0551999999999999</v>
      </c>
      <c r="F225" s="2">
        <v>1.1424000000000001</v>
      </c>
      <c r="G225" s="2">
        <v>0.95109999999999995</v>
      </c>
      <c r="H225" s="2">
        <v>1.1164000000000001</v>
      </c>
      <c r="I225" s="2">
        <v>0.99099999999999999</v>
      </c>
      <c r="J225" s="2">
        <v>0.86480000000000001</v>
      </c>
      <c r="K225" s="2">
        <v>0.90210000000000001</v>
      </c>
      <c r="L225" s="2">
        <v>0.92800000000000005</v>
      </c>
      <c r="M225" s="2">
        <v>1.0114000000000001</v>
      </c>
      <c r="N225" s="2">
        <v>1.0710999999999999</v>
      </c>
      <c r="O225" s="2">
        <v>1.1830000000000001</v>
      </c>
      <c r="P225" s="2">
        <v>1.075</v>
      </c>
      <c r="Q225" s="2">
        <v>1.0964</v>
      </c>
      <c r="R225" s="2">
        <v>0.88790000000000002</v>
      </c>
    </row>
    <row r="226" spans="1:18" x14ac:dyDescent="0.35">
      <c r="A226" s="2">
        <v>251</v>
      </c>
      <c r="B226" s="2" t="s">
        <v>77</v>
      </c>
      <c r="C226" s="2">
        <v>6</v>
      </c>
      <c r="D226" s="2" t="s">
        <v>79</v>
      </c>
      <c r="E226" s="2">
        <v>0.75129999999999997</v>
      </c>
      <c r="F226" s="2">
        <v>0.41899999999999998</v>
      </c>
      <c r="G226" s="2">
        <v>0.53939999999999999</v>
      </c>
      <c r="H226" s="2">
        <v>0.41139999999999999</v>
      </c>
      <c r="I226" s="2">
        <v>0.4667</v>
      </c>
      <c r="J226" s="2">
        <v>0.45100000000000001</v>
      </c>
      <c r="K226" s="2">
        <v>0.32219999999999999</v>
      </c>
      <c r="L226" s="2">
        <v>0.4738</v>
      </c>
      <c r="M226" s="2">
        <v>0.64600000000000002</v>
      </c>
      <c r="N226" s="2">
        <v>0.33839999999999998</v>
      </c>
      <c r="O226" s="2">
        <v>0.65529999999999999</v>
      </c>
      <c r="P226" s="2">
        <v>0.48130000000000001</v>
      </c>
      <c r="Q226" s="2">
        <v>0.33689999999999998</v>
      </c>
      <c r="R226" s="2">
        <v>0.40429999999999999</v>
      </c>
    </row>
    <row r="227" spans="1:18" x14ac:dyDescent="0.35">
      <c r="A227" s="2">
        <v>254</v>
      </c>
      <c r="B227" s="2" t="s">
        <v>73</v>
      </c>
      <c r="C227" s="2">
        <v>6</v>
      </c>
      <c r="D227" s="2" t="s">
        <v>78</v>
      </c>
      <c r="E227" s="2">
        <v>1.2202</v>
      </c>
      <c r="F227" s="2">
        <v>1.0395000000000001</v>
      </c>
      <c r="G227" s="2">
        <v>0.74419999999999997</v>
      </c>
      <c r="H227" s="2">
        <v>0.98750000000000004</v>
      </c>
      <c r="I227" s="2">
        <v>0.77259999999999995</v>
      </c>
      <c r="J227" s="2">
        <v>0.68859999999999999</v>
      </c>
      <c r="K227" s="2">
        <v>1.0068999999999999</v>
      </c>
      <c r="L227" s="2">
        <v>0.91339999999999999</v>
      </c>
      <c r="M227" s="2">
        <v>0.9395</v>
      </c>
      <c r="N227" s="2">
        <v>1.1866000000000001</v>
      </c>
      <c r="O227" s="2">
        <v>0.91339999999999999</v>
      </c>
      <c r="P227" s="2">
        <v>0.91459999999999997</v>
      </c>
      <c r="Q227" s="2">
        <v>0.98899999999999999</v>
      </c>
      <c r="R227" s="2">
        <v>0.78890000000000005</v>
      </c>
    </row>
    <row r="228" spans="1:18" x14ac:dyDescent="0.35">
      <c r="A228" s="2">
        <v>255</v>
      </c>
      <c r="B228" s="2" t="s">
        <v>73</v>
      </c>
      <c r="C228" s="2">
        <v>6</v>
      </c>
      <c r="D228" s="2" t="s">
        <v>78</v>
      </c>
      <c r="E228" s="2">
        <v>0.36699999999999999</v>
      </c>
      <c r="F228" s="2">
        <v>0.2132</v>
      </c>
      <c r="G228" s="2">
        <v>0.30840000000000001</v>
      </c>
      <c r="H228" s="2">
        <v>0.29699999999999999</v>
      </c>
      <c r="I228" s="2">
        <v>0.18060000000000001</v>
      </c>
      <c r="J228" s="2">
        <v>0.40579999999999999</v>
      </c>
      <c r="K228" s="2">
        <v>0.29949999999999999</v>
      </c>
      <c r="L228" s="2">
        <v>0.20380000000000001</v>
      </c>
      <c r="M228" s="2">
        <v>0.4325</v>
      </c>
      <c r="N228" s="2">
        <v>1.0891999999999999</v>
      </c>
      <c r="O228" s="2">
        <v>0.64359999999999995</v>
      </c>
      <c r="P228" s="2">
        <v>0.92349999999999999</v>
      </c>
      <c r="Q228" s="2">
        <v>0.24759999999999999</v>
      </c>
      <c r="R228" s="2">
        <v>0.4733</v>
      </c>
    </row>
    <row r="229" spans="1:18" x14ac:dyDescent="0.35">
      <c r="A229" s="2">
        <v>256</v>
      </c>
      <c r="B229" s="2" t="s">
        <v>74</v>
      </c>
      <c r="C229" s="2">
        <v>6</v>
      </c>
      <c r="D229" s="2" t="s">
        <v>78</v>
      </c>
      <c r="E229" s="2">
        <v>0.62649999999999995</v>
      </c>
      <c r="F229" s="2">
        <v>0.8044</v>
      </c>
      <c r="G229" s="2">
        <v>0.9032</v>
      </c>
      <c r="H229" s="2">
        <v>0.8</v>
      </c>
      <c r="I229" s="2">
        <v>0.73740000000000006</v>
      </c>
      <c r="J229" s="2">
        <v>0.84399999999999997</v>
      </c>
      <c r="K229" s="2">
        <v>1.0049999999999999</v>
      </c>
      <c r="L229" s="2">
        <v>0.84860000000000002</v>
      </c>
      <c r="M229" s="2">
        <v>1.1126</v>
      </c>
      <c r="N229" s="2">
        <v>1.3078000000000001</v>
      </c>
      <c r="O229" s="2">
        <v>0.87380000000000002</v>
      </c>
      <c r="P229" s="2">
        <v>1.2054</v>
      </c>
      <c r="Q229" s="2">
        <v>0.93559999999999999</v>
      </c>
      <c r="R229" s="2">
        <v>0.73899999999999999</v>
      </c>
    </row>
    <row r="230" spans="1:18" x14ac:dyDescent="0.35">
      <c r="A230" s="2">
        <v>257</v>
      </c>
      <c r="B230" s="2" t="s">
        <v>74</v>
      </c>
      <c r="C230" s="2">
        <v>6</v>
      </c>
      <c r="D230" s="2" t="s">
        <v>78</v>
      </c>
      <c r="E230" s="2">
        <v>0.49759999999999999</v>
      </c>
      <c r="F230" s="2">
        <v>0.69540000000000002</v>
      </c>
      <c r="G230" s="2">
        <v>0.7167</v>
      </c>
      <c r="H230" s="2">
        <v>0.82</v>
      </c>
      <c r="I230" s="2">
        <v>0.5635</v>
      </c>
      <c r="J230" s="2">
        <v>0.69030000000000002</v>
      </c>
      <c r="K230" s="2">
        <v>0.83179999999999998</v>
      </c>
      <c r="L230" s="2">
        <v>0.72729999999999995</v>
      </c>
      <c r="M230" s="2">
        <v>1.0274000000000001</v>
      </c>
      <c r="N230" s="2">
        <v>0.93410000000000004</v>
      </c>
      <c r="O230" s="2">
        <v>0.7843</v>
      </c>
      <c r="P230" s="2">
        <v>0.91559999999999997</v>
      </c>
      <c r="Q230" s="2">
        <v>0.78320000000000001</v>
      </c>
      <c r="R230" s="2">
        <v>0.68559999999999999</v>
      </c>
    </row>
    <row r="231" spans="1:18" x14ac:dyDescent="0.35">
      <c r="A231" s="2">
        <v>258</v>
      </c>
      <c r="B231" s="2" t="s">
        <v>75</v>
      </c>
      <c r="C231" s="2">
        <v>6</v>
      </c>
      <c r="D231" s="2" t="s">
        <v>78</v>
      </c>
      <c r="E231" s="2">
        <v>1.1365000000000001</v>
      </c>
      <c r="F231" s="2">
        <v>0.7863</v>
      </c>
      <c r="G231" s="2">
        <v>0.98580000000000001</v>
      </c>
      <c r="H231" s="2">
        <v>1.034</v>
      </c>
      <c r="I231" s="2">
        <v>0.85870000000000002</v>
      </c>
      <c r="J231" s="2">
        <v>0.97799999999999998</v>
      </c>
      <c r="K231" s="2">
        <v>0.95279999999999998</v>
      </c>
      <c r="L231" s="2">
        <v>0.8548</v>
      </c>
      <c r="M231" s="2">
        <v>1.1146</v>
      </c>
      <c r="N231" s="2">
        <v>1.2146999999999999</v>
      </c>
      <c r="O231" s="2">
        <v>1.1821999999999999</v>
      </c>
      <c r="P231" s="2">
        <v>1.0814999999999999</v>
      </c>
      <c r="Q231" s="2">
        <v>0.84370000000000001</v>
      </c>
      <c r="R231" s="2">
        <v>0.71970000000000001</v>
      </c>
    </row>
    <row r="232" spans="1:18" x14ac:dyDescent="0.35">
      <c r="A232" s="2">
        <v>259</v>
      </c>
      <c r="B232" s="2" t="s">
        <v>75</v>
      </c>
      <c r="C232" s="2">
        <v>6</v>
      </c>
      <c r="D232" s="2" t="s">
        <v>78</v>
      </c>
      <c r="E232" s="2">
        <v>1.0907</v>
      </c>
      <c r="F232" s="2">
        <v>0.77439999999999998</v>
      </c>
      <c r="G232" s="2">
        <v>0.95209999999999995</v>
      </c>
      <c r="H232" s="2">
        <v>1.1100000000000001</v>
      </c>
      <c r="I232" s="2">
        <v>0.85240000000000005</v>
      </c>
      <c r="J232" s="2">
        <v>0.93820000000000003</v>
      </c>
      <c r="K232" s="2">
        <v>0.91369999999999996</v>
      </c>
      <c r="L232" s="2">
        <v>0.8206</v>
      </c>
      <c r="M232" s="2">
        <v>1.1201000000000001</v>
      </c>
      <c r="N232" s="2">
        <v>1.2179</v>
      </c>
      <c r="O232" s="2">
        <v>1.0940000000000001</v>
      </c>
      <c r="P232" s="2">
        <v>1.1084000000000001</v>
      </c>
      <c r="Q232" s="2">
        <v>0.83630000000000004</v>
      </c>
      <c r="R232" s="2">
        <v>0.6905</v>
      </c>
    </row>
    <row r="233" spans="1:18" x14ac:dyDescent="0.35">
      <c r="A233" s="2">
        <v>260</v>
      </c>
      <c r="B233" s="2" t="s">
        <v>76</v>
      </c>
      <c r="C233" s="2">
        <v>6</v>
      </c>
      <c r="D233" s="2" t="s">
        <v>79</v>
      </c>
      <c r="E233" s="2">
        <v>0.53610000000000002</v>
      </c>
      <c r="F233" s="2">
        <v>0.32590000000000002</v>
      </c>
      <c r="G233" s="2">
        <v>0.61150000000000004</v>
      </c>
      <c r="H233" s="2">
        <v>0.7</v>
      </c>
      <c r="I233" s="2">
        <v>0.48330000000000001</v>
      </c>
      <c r="J233" s="2">
        <v>0.49740000000000001</v>
      </c>
      <c r="K233" s="2">
        <v>0.41349999999999998</v>
      </c>
      <c r="L233" s="2">
        <v>0.58840000000000003</v>
      </c>
      <c r="M233" s="2">
        <v>0.65039999999999998</v>
      </c>
      <c r="N233" s="2">
        <v>0.54790000000000005</v>
      </c>
      <c r="O233" s="2">
        <v>0.60580000000000001</v>
      </c>
      <c r="P233" s="2">
        <v>0.41760000000000003</v>
      </c>
      <c r="Q233" s="2">
        <v>0.43719999999999998</v>
      </c>
      <c r="R233" s="2">
        <v>0.43180000000000002</v>
      </c>
    </row>
    <row r="234" spans="1:18" x14ac:dyDescent="0.35">
      <c r="A234" s="2">
        <v>261</v>
      </c>
      <c r="B234" s="2" t="s">
        <v>76</v>
      </c>
      <c r="C234" s="2">
        <v>6</v>
      </c>
      <c r="D234" s="2" t="s">
        <v>79</v>
      </c>
      <c r="E234" s="2">
        <v>0.55049999999999999</v>
      </c>
      <c r="F234" s="2">
        <v>0.3246</v>
      </c>
      <c r="G234" s="2">
        <v>0.59560000000000002</v>
      </c>
      <c r="H234" s="2">
        <v>0.56999999999999995</v>
      </c>
      <c r="I234" s="2">
        <v>0.49099999999999999</v>
      </c>
      <c r="J234" s="2">
        <v>0.48930000000000001</v>
      </c>
      <c r="K234" s="2">
        <v>0.38490000000000002</v>
      </c>
      <c r="L234" s="2">
        <v>0.59230000000000005</v>
      </c>
      <c r="M234" s="2">
        <v>0.66869999999999996</v>
      </c>
      <c r="N234" s="2">
        <v>0.4975</v>
      </c>
      <c r="O234" s="2">
        <v>0.56299999999999994</v>
      </c>
      <c r="P234" s="2">
        <v>0.39960000000000001</v>
      </c>
      <c r="Q234" s="2">
        <v>0.43140000000000001</v>
      </c>
      <c r="R234" s="2">
        <v>0.4133</v>
      </c>
    </row>
    <row r="235" spans="1:18" x14ac:dyDescent="0.35">
      <c r="A235" s="2">
        <v>262</v>
      </c>
      <c r="B235" s="2" t="s">
        <v>77</v>
      </c>
      <c r="C235" s="2">
        <v>6</v>
      </c>
      <c r="D235" s="2" t="s">
        <v>38</v>
      </c>
      <c r="E235" s="2">
        <v>0.43840000000000001</v>
      </c>
      <c r="F235" s="2">
        <v>0.35980000000000001</v>
      </c>
      <c r="G235" s="2">
        <v>0.23080000000000001</v>
      </c>
      <c r="H235" s="2">
        <v>0.26</v>
      </c>
      <c r="I235" s="2">
        <v>0.2455</v>
      </c>
      <c r="J235" s="2">
        <v>0.37280000000000002</v>
      </c>
      <c r="K235" s="2">
        <v>0.25259999999999999</v>
      </c>
      <c r="L235" s="2">
        <v>0.3342</v>
      </c>
      <c r="M235" s="2">
        <v>0.43070000000000003</v>
      </c>
      <c r="N235" s="2">
        <v>0.35060000000000002</v>
      </c>
      <c r="O235" s="2">
        <v>0.41110000000000002</v>
      </c>
      <c r="P235" s="2">
        <v>0.50449999999999995</v>
      </c>
      <c r="Q235" s="2">
        <v>0.35920000000000002</v>
      </c>
      <c r="R235" s="2">
        <v>0.36990000000000001</v>
      </c>
    </row>
    <row r="236" spans="1:18" x14ac:dyDescent="0.35">
      <c r="A236" s="2">
        <v>263</v>
      </c>
      <c r="B236" s="2" t="s">
        <v>77</v>
      </c>
      <c r="C236" s="2">
        <v>6</v>
      </c>
      <c r="D236" s="2" t="s">
        <v>38</v>
      </c>
      <c r="E236" s="2">
        <v>0.46010000000000001</v>
      </c>
      <c r="F236" s="2">
        <v>0.36270000000000002</v>
      </c>
      <c r="G236" s="2">
        <v>0.21779999999999999</v>
      </c>
      <c r="H236" s="2">
        <v>0.28000000000000003</v>
      </c>
      <c r="I236" s="2">
        <v>0.25509999999999999</v>
      </c>
      <c r="J236" s="2">
        <v>0.36919999999999997</v>
      </c>
      <c r="K236" s="2">
        <v>0.26090000000000002</v>
      </c>
      <c r="L236" s="2">
        <v>0.33660000000000001</v>
      </c>
      <c r="M236" s="2">
        <v>0.43590000000000001</v>
      </c>
      <c r="N236" s="2">
        <v>0.36409999999999998</v>
      </c>
      <c r="O236" s="2">
        <v>0.42359999999999998</v>
      </c>
      <c r="P236" s="2">
        <v>0.5403</v>
      </c>
      <c r="Q236" s="2">
        <v>0.36449999999999999</v>
      </c>
      <c r="R236" s="2">
        <v>0.39689999999999998</v>
      </c>
    </row>
    <row r="237" spans="1:18" x14ac:dyDescent="0.35">
      <c r="A237" s="2">
        <v>266</v>
      </c>
      <c r="B237" s="2" t="s">
        <v>73</v>
      </c>
      <c r="C237" s="2">
        <v>6</v>
      </c>
      <c r="D237" s="2" t="s">
        <v>78</v>
      </c>
      <c r="E237" s="2">
        <v>1.1655</v>
      </c>
      <c r="F237" s="2">
        <v>1.0143</v>
      </c>
      <c r="G237" s="2">
        <v>0.66410000000000002</v>
      </c>
      <c r="H237" s="2">
        <v>1.1489</v>
      </c>
      <c r="I237" s="2">
        <v>0.84140000000000004</v>
      </c>
      <c r="J237" s="2">
        <v>0.64390000000000003</v>
      </c>
      <c r="K237" s="2">
        <v>1.0234000000000001</v>
      </c>
      <c r="L237" s="2">
        <v>0.85840000000000005</v>
      </c>
      <c r="M237" s="2">
        <v>0.9204</v>
      </c>
      <c r="N237" s="2">
        <v>1.1840999999999999</v>
      </c>
      <c r="O237" s="2">
        <v>1.046</v>
      </c>
      <c r="P237" s="2">
        <v>0.89039999999999997</v>
      </c>
      <c r="Q237" s="2">
        <v>0.92920000000000003</v>
      </c>
      <c r="R237" s="2">
        <v>0.72009999999999996</v>
      </c>
    </row>
    <row r="238" spans="1:18" x14ac:dyDescent="0.35">
      <c r="A238" s="2">
        <v>267</v>
      </c>
      <c r="B238" s="2" t="s">
        <v>73</v>
      </c>
      <c r="C238" s="2">
        <v>6</v>
      </c>
      <c r="D238" s="2" t="s">
        <v>78</v>
      </c>
      <c r="E238" s="2">
        <v>0.99</v>
      </c>
      <c r="F238" s="2">
        <v>0.86829999999999996</v>
      </c>
      <c r="G238" s="2">
        <v>0.4345</v>
      </c>
      <c r="H238" s="2">
        <v>1.0694999999999999</v>
      </c>
      <c r="I238" s="2">
        <v>0.87729999999999997</v>
      </c>
      <c r="J238" s="2">
        <v>0.9204</v>
      </c>
      <c r="K238" s="2">
        <v>0.96530000000000005</v>
      </c>
      <c r="L238" s="2">
        <v>1.0014000000000001</v>
      </c>
      <c r="M238" s="2">
        <v>0.58799999999999997</v>
      </c>
      <c r="N238" s="2">
        <v>0.9425</v>
      </c>
      <c r="O238" s="2">
        <v>0.76819999999999999</v>
      </c>
      <c r="P238" s="2">
        <v>0.87029999999999996</v>
      </c>
      <c r="Q238" s="2">
        <v>1.0905</v>
      </c>
      <c r="R238" s="2">
        <v>0.80720000000000003</v>
      </c>
    </row>
    <row r="239" spans="1:18" x14ac:dyDescent="0.35">
      <c r="A239" s="2">
        <v>268</v>
      </c>
      <c r="B239" s="2" t="s">
        <v>74</v>
      </c>
      <c r="C239" s="2">
        <v>6</v>
      </c>
      <c r="D239" s="2" t="s">
        <v>78</v>
      </c>
      <c r="E239" s="2">
        <v>0.63239999999999996</v>
      </c>
      <c r="F239" s="2">
        <v>0.83379999999999999</v>
      </c>
      <c r="G239" s="2">
        <v>0.90810000000000002</v>
      </c>
      <c r="H239" s="2">
        <v>1.1909000000000001</v>
      </c>
      <c r="I239" s="2">
        <v>0.75329999999999997</v>
      </c>
      <c r="J239" s="2">
        <v>0.91169999999999995</v>
      </c>
      <c r="K239" s="2">
        <v>1.0901000000000001</v>
      </c>
      <c r="L239" s="2">
        <v>0.82809999999999995</v>
      </c>
      <c r="M239" s="2">
        <v>1.1424000000000001</v>
      </c>
      <c r="N239" s="2">
        <v>1.3245</v>
      </c>
      <c r="O239" s="2">
        <v>0.92159999999999997</v>
      </c>
      <c r="P239" s="2">
        <v>1.2681</v>
      </c>
      <c r="Q239" s="2">
        <v>0.94879999999999998</v>
      </c>
      <c r="R239" s="2">
        <v>0.76959999999999995</v>
      </c>
    </row>
    <row r="240" spans="1:18" x14ac:dyDescent="0.35">
      <c r="A240" s="2">
        <v>269</v>
      </c>
      <c r="B240" s="2" t="s">
        <v>74</v>
      </c>
      <c r="C240" s="2">
        <v>6</v>
      </c>
      <c r="D240" s="2" t="s">
        <v>78</v>
      </c>
      <c r="E240" s="2">
        <v>0.49690000000000001</v>
      </c>
      <c r="F240" s="2">
        <v>0.66549999999999998</v>
      </c>
      <c r="G240" s="2">
        <v>0.61619999999999997</v>
      </c>
      <c r="H240" s="2">
        <v>0.81430000000000002</v>
      </c>
      <c r="I240" s="2">
        <v>0.54549999999999998</v>
      </c>
      <c r="J240" s="2">
        <v>0.6331</v>
      </c>
      <c r="K240" s="2">
        <v>0.74609999999999999</v>
      </c>
      <c r="L240" s="2">
        <v>0.62490000000000001</v>
      </c>
      <c r="M240" s="2">
        <v>0.85150000000000003</v>
      </c>
      <c r="N240" s="2">
        <v>0.87170000000000003</v>
      </c>
      <c r="O240" s="2">
        <v>0.68879999999999997</v>
      </c>
      <c r="P240" s="2">
        <v>0.87280000000000002</v>
      </c>
      <c r="Q240" s="2">
        <v>0.71160000000000001</v>
      </c>
      <c r="R240" s="2">
        <v>0.64149999999999996</v>
      </c>
    </row>
    <row r="241" spans="1:18" x14ac:dyDescent="0.35">
      <c r="A241" s="2">
        <v>270</v>
      </c>
      <c r="B241" s="2" t="s">
        <v>75</v>
      </c>
      <c r="C241" s="2">
        <v>6</v>
      </c>
      <c r="D241" s="2" t="s">
        <v>29</v>
      </c>
      <c r="E241" s="2">
        <v>1.0702</v>
      </c>
      <c r="F241" s="2">
        <v>1.1281000000000001</v>
      </c>
      <c r="G241" s="2">
        <v>0.79039999999999999</v>
      </c>
      <c r="H241" s="2">
        <v>1.2826</v>
      </c>
      <c r="I241" s="2">
        <v>0.88580000000000003</v>
      </c>
      <c r="J241" s="2">
        <v>0.85699999999999998</v>
      </c>
      <c r="K241" s="2">
        <v>0.874</v>
      </c>
      <c r="L241" s="2">
        <v>0.86570000000000003</v>
      </c>
      <c r="M241" s="2">
        <v>0.94010000000000005</v>
      </c>
      <c r="N241" s="2">
        <v>1.0916999999999999</v>
      </c>
      <c r="O241" s="2">
        <v>1.008</v>
      </c>
      <c r="P241" s="2">
        <v>1.0794999999999999</v>
      </c>
      <c r="Q241" s="2">
        <v>1.0334000000000001</v>
      </c>
      <c r="R241" s="2">
        <v>0.74329999999999996</v>
      </c>
    </row>
    <row r="242" spans="1:18" x14ac:dyDescent="0.35">
      <c r="A242" s="2">
        <v>271</v>
      </c>
      <c r="B242" s="2" t="s">
        <v>75</v>
      </c>
      <c r="C242" s="2">
        <v>6</v>
      </c>
      <c r="D242" s="2" t="s">
        <v>29</v>
      </c>
      <c r="E242" s="2">
        <v>1.0954999999999999</v>
      </c>
      <c r="F242" s="2">
        <v>1.0868</v>
      </c>
      <c r="G242" s="2">
        <v>0.85919999999999996</v>
      </c>
      <c r="H242" s="2">
        <v>1.2372000000000001</v>
      </c>
      <c r="I242" s="2">
        <v>0.92420000000000002</v>
      </c>
      <c r="J242" s="2">
        <v>0.89580000000000004</v>
      </c>
      <c r="K242" s="2">
        <v>0.88300000000000001</v>
      </c>
      <c r="L242" s="2">
        <v>0.82850000000000001</v>
      </c>
      <c r="M242" s="2">
        <v>0.99819999999999998</v>
      </c>
      <c r="N242" s="2">
        <v>1.1249</v>
      </c>
      <c r="O242" s="2">
        <v>1.0367999999999999</v>
      </c>
      <c r="P242" s="2">
        <v>1.1007</v>
      </c>
      <c r="Q242" s="2">
        <v>0.97829999999999995</v>
      </c>
      <c r="R242" s="2">
        <v>0.87819999999999998</v>
      </c>
    </row>
    <row r="243" spans="1:18" x14ac:dyDescent="0.35">
      <c r="A243" s="2">
        <v>272</v>
      </c>
      <c r="B243" s="2" t="s">
        <v>76</v>
      </c>
      <c r="C243" s="2">
        <v>6</v>
      </c>
      <c r="D243" s="2" t="s">
        <v>79</v>
      </c>
      <c r="E243" s="2">
        <v>0.68669999999999998</v>
      </c>
      <c r="F243" s="2">
        <v>0.61160000000000003</v>
      </c>
      <c r="G243" s="2">
        <v>0.67900000000000005</v>
      </c>
      <c r="H243" s="2">
        <v>0.74819999999999998</v>
      </c>
      <c r="I243" s="2">
        <v>0.64590000000000003</v>
      </c>
      <c r="J243" s="2">
        <v>0.65720000000000001</v>
      </c>
      <c r="K243" s="2">
        <v>0.7056</v>
      </c>
      <c r="L243" s="2">
        <v>0.59209999999999996</v>
      </c>
      <c r="M243" s="2">
        <v>0.8095</v>
      </c>
      <c r="N243" s="2">
        <v>0.8165</v>
      </c>
      <c r="O243" s="2">
        <v>0.71309999999999996</v>
      </c>
      <c r="P243" s="2">
        <v>0.8901</v>
      </c>
      <c r="Q243" s="2">
        <v>0.59989999999999999</v>
      </c>
      <c r="R243" s="2">
        <v>0.62139999999999995</v>
      </c>
    </row>
    <row r="244" spans="1:18" x14ac:dyDescent="0.35">
      <c r="A244" s="2">
        <v>273</v>
      </c>
      <c r="B244" s="2" t="s">
        <v>76</v>
      </c>
      <c r="C244" s="2">
        <v>6</v>
      </c>
      <c r="D244" s="2" t="s">
        <v>79</v>
      </c>
      <c r="E244" s="2">
        <v>0.58189999999999997</v>
      </c>
      <c r="F244" s="2">
        <v>0.33119999999999999</v>
      </c>
      <c r="G244" s="2">
        <v>0.57799999999999996</v>
      </c>
      <c r="H244" s="2">
        <v>0.61799999999999999</v>
      </c>
      <c r="I244" s="2">
        <v>0.55149999999999999</v>
      </c>
      <c r="J244" s="2">
        <v>0.44309999999999999</v>
      </c>
      <c r="K244" s="2">
        <v>0.37130000000000002</v>
      </c>
      <c r="L244" s="2">
        <v>0.61919999999999997</v>
      </c>
      <c r="M244" s="2">
        <v>0.64</v>
      </c>
      <c r="N244" s="2">
        <v>0.46789999999999998</v>
      </c>
      <c r="O244" s="2">
        <v>0.60229999999999995</v>
      </c>
      <c r="P244" s="2">
        <v>0.40160000000000001</v>
      </c>
      <c r="Q244" s="2">
        <v>0.44640000000000002</v>
      </c>
      <c r="R244" s="2">
        <v>0.44650000000000001</v>
      </c>
    </row>
    <row r="245" spans="1:18" x14ac:dyDescent="0.35">
      <c r="A245" s="2">
        <v>274</v>
      </c>
      <c r="B245" s="2" t="s">
        <v>77</v>
      </c>
      <c r="C245" s="2">
        <v>6</v>
      </c>
      <c r="D245" s="2" t="s">
        <v>29</v>
      </c>
      <c r="E245" s="2">
        <v>1.1002000000000001</v>
      </c>
      <c r="F245" s="2">
        <v>1.1934</v>
      </c>
      <c r="G245" s="2">
        <v>1.0613999999999999</v>
      </c>
      <c r="H245" s="2">
        <v>1.2914000000000001</v>
      </c>
      <c r="I245" s="2">
        <v>1.0550999999999999</v>
      </c>
      <c r="J245" s="2">
        <v>0.91200000000000003</v>
      </c>
      <c r="K245" s="2">
        <v>0.96360000000000001</v>
      </c>
      <c r="L245" s="2">
        <v>0.94840000000000002</v>
      </c>
      <c r="M245" s="2">
        <v>1.2109000000000001</v>
      </c>
      <c r="N245" s="2">
        <v>1.0899000000000001</v>
      </c>
      <c r="O245" s="2">
        <v>1.1884999999999999</v>
      </c>
      <c r="P245" s="2">
        <v>1.1599999999999999</v>
      </c>
      <c r="Q245" s="2">
        <v>1.2101999999999999</v>
      </c>
      <c r="R245" s="2">
        <v>0.97099999999999997</v>
      </c>
    </row>
    <row r="246" spans="1:18" x14ac:dyDescent="0.35">
      <c r="A246" s="2">
        <v>275</v>
      </c>
      <c r="B246" s="2" t="s">
        <v>77</v>
      </c>
      <c r="C246" s="2">
        <v>6</v>
      </c>
      <c r="D246" s="2" t="s">
        <v>38</v>
      </c>
      <c r="E246" s="2">
        <v>0.4793</v>
      </c>
      <c r="F246" s="2">
        <v>0.3674</v>
      </c>
      <c r="G246" s="2">
        <v>0.2213</v>
      </c>
      <c r="H246" s="2">
        <v>0.2908</v>
      </c>
      <c r="I246" s="2">
        <v>0.27039999999999997</v>
      </c>
      <c r="J246" s="2">
        <v>0.372</v>
      </c>
      <c r="K246" s="2">
        <v>0.2787</v>
      </c>
      <c r="L246" s="2">
        <v>0.34320000000000001</v>
      </c>
      <c r="M246" s="2">
        <v>0.43159999999999998</v>
      </c>
      <c r="N246" s="2">
        <v>0.39190000000000003</v>
      </c>
      <c r="O246" s="2">
        <v>0.4415</v>
      </c>
      <c r="P246" s="2">
        <v>0.52370000000000005</v>
      </c>
      <c r="Q246" s="2">
        <v>0.40849999999999997</v>
      </c>
      <c r="R246" s="2">
        <v>0.41020000000000001</v>
      </c>
    </row>
    <row r="247" spans="1:18" x14ac:dyDescent="0.35">
      <c r="A247" s="2">
        <v>278</v>
      </c>
      <c r="B247" s="2" t="s">
        <v>73</v>
      </c>
      <c r="C247" s="2">
        <v>6</v>
      </c>
      <c r="D247" s="2" t="s">
        <v>78</v>
      </c>
      <c r="E247" s="2">
        <v>1.149</v>
      </c>
      <c r="F247" s="2">
        <v>1.1059000000000001</v>
      </c>
      <c r="G247" s="2">
        <v>0.70989999999999998</v>
      </c>
      <c r="H247" s="2">
        <v>0.98460000000000003</v>
      </c>
      <c r="I247" s="2">
        <v>0.9113</v>
      </c>
      <c r="J247" s="2">
        <v>0.85099999999999998</v>
      </c>
      <c r="K247" s="2">
        <v>1.0808</v>
      </c>
      <c r="L247" s="2">
        <v>0.99119999999999997</v>
      </c>
      <c r="M247" s="2">
        <v>0.9244</v>
      </c>
      <c r="N247" s="2">
        <v>1.1518999999999999</v>
      </c>
      <c r="O247" s="2">
        <v>0.82030000000000003</v>
      </c>
      <c r="P247" s="2">
        <v>0.93799999999999994</v>
      </c>
      <c r="Q247" s="2">
        <v>1.0467</v>
      </c>
      <c r="R247" s="2">
        <v>0.81140000000000001</v>
      </c>
    </row>
    <row r="248" spans="1:18" x14ac:dyDescent="0.35">
      <c r="A248" s="2">
        <v>279</v>
      </c>
      <c r="B248" s="2" t="s">
        <v>73</v>
      </c>
      <c r="C248" s="2">
        <v>6</v>
      </c>
      <c r="D248" s="2" t="s">
        <v>78</v>
      </c>
      <c r="E248" s="2">
        <v>0.57599999999999996</v>
      </c>
      <c r="F248" s="2">
        <v>1.0071000000000001</v>
      </c>
      <c r="G248" s="2">
        <v>0.73809999999999998</v>
      </c>
      <c r="H248" s="2">
        <v>0.88560000000000005</v>
      </c>
      <c r="I248" s="2">
        <v>0.8488</v>
      </c>
      <c r="J248" s="2">
        <v>0.73509999999999998</v>
      </c>
      <c r="K248" s="2">
        <v>1.0281</v>
      </c>
      <c r="L248" s="2">
        <v>0.90539999999999998</v>
      </c>
      <c r="M248" s="2">
        <v>0.54200000000000004</v>
      </c>
      <c r="N248" s="2">
        <v>0.71109999999999995</v>
      </c>
      <c r="O248" s="2">
        <v>0.92259999999999998</v>
      </c>
      <c r="P248" s="2">
        <v>0.84970000000000001</v>
      </c>
      <c r="Q248" s="2">
        <v>0.9446</v>
      </c>
      <c r="R248" s="2">
        <v>0.73319999999999996</v>
      </c>
    </row>
    <row r="249" spans="1:18" x14ac:dyDescent="0.35">
      <c r="A249" s="2">
        <v>280</v>
      </c>
      <c r="B249" s="2" t="s">
        <v>74</v>
      </c>
      <c r="C249" s="2">
        <v>6</v>
      </c>
      <c r="D249" s="2" t="s">
        <v>78</v>
      </c>
      <c r="E249" s="2">
        <v>0.60719999999999996</v>
      </c>
      <c r="F249" s="2">
        <v>0.78600000000000003</v>
      </c>
      <c r="G249" s="2">
        <v>0.83150000000000002</v>
      </c>
      <c r="H249" s="2">
        <v>0.94379999999999997</v>
      </c>
      <c r="I249" s="2">
        <v>0.73799999999999999</v>
      </c>
      <c r="J249" s="2">
        <v>0.88690000000000002</v>
      </c>
      <c r="K249" s="2">
        <v>0.94469999999999998</v>
      </c>
      <c r="L249" s="2">
        <v>0.80700000000000005</v>
      </c>
      <c r="M249" s="2">
        <v>1.1738999999999999</v>
      </c>
      <c r="N249" s="2">
        <v>1.1645000000000001</v>
      </c>
      <c r="O249" s="2">
        <v>0.90339999999999998</v>
      </c>
      <c r="P249" s="2">
        <v>1.1589</v>
      </c>
      <c r="Q249" s="2">
        <v>0.88800000000000001</v>
      </c>
      <c r="R249" s="2">
        <v>0.71950000000000003</v>
      </c>
    </row>
    <row r="250" spans="1:18" x14ac:dyDescent="0.35">
      <c r="A250" s="2">
        <v>281</v>
      </c>
      <c r="B250" s="2" t="s">
        <v>74</v>
      </c>
      <c r="C250" s="2">
        <v>6</v>
      </c>
      <c r="D250" s="2" t="s">
        <v>29</v>
      </c>
      <c r="E250" s="2">
        <v>0.69730000000000003</v>
      </c>
      <c r="F250" s="2">
        <v>0.95350000000000001</v>
      </c>
      <c r="G250" s="2">
        <v>0.7802</v>
      </c>
      <c r="H250" s="2">
        <v>0.89870000000000005</v>
      </c>
      <c r="I250" s="2">
        <v>0.71020000000000005</v>
      </c>
      <c r="J250" s="2">
        <v>0.77639999999999998</v>
      </c>
      <c r="K250" s="2">
        <v>0.90769999999999995</v>
      </c>
      <c r="L250" s="2">
        <v>0.83709999999999996</v>
      </c>
      <c r="M250" s="2">
        <v>0.91930000000000001</v>
      </c>
      <c r="N250" s="2">
        <v>0.95040000000000002</v>
      </c>
      <c r="O250" s="2">
        <v>0.89049999999999996</v>
      </c>
      <c r="P250" s="2">
        <v>0.93179999999999996</v>
      </c>
      <c r="Q250" s="2">
        <v>0.95509999999999995</v>
      </c>
      <c r="R250" s="2">
        <v>0.80049999999999999</v>
      </c>
    </row>
    <row r="251" spans="1:18" x14ac:dyDescent="0.35">
      <c r="A251" s="2">
        <v>282</v>
      </c>
      <c r="B251" s="2" t="s">
        <v>75</v>
      </c>
      <c r="C251" s="2">
        <v>6</v>
      </c>
      <c r="D251" s="2" t="s">
        <v>78</v>
      </c>
      <c r="E251" s="2">
        <v>1.2148000000000001</v>
      </c>
      <c r="F251" s="2">
        <v>0.8276</v>
      </c>
      <c r="G251" s="2">
        <v>0.96089999999999998</v>
      </c>
      <c r="H251" s="2">
        <v>1.1145</v>
      </c>
      <c r="I251" s="2">
        <v>0.91910000000000003</v>
      </c>
      <c r="J251" s="2">
        <v>1.0569999999999999</v>
      </c>
      <c r="K251" s="2">
        <v>1.0838000000000001</v>
      </c>
      <c r="L251" s="2">
        <v>0.81610000000000005</v>
      </c>
      <c r="M251" s="2">
        <v>1.1456999999999999</v>
      </c>
      <c r="N251" s="2">
        <v>1.2607999999999999</v>
      </c>
      <c r="O251" s="2">
        <v>1.1900999999999999</v>
      </c>
      <c r="P251" s="2">
        <v>1.0969</v>
      </c>
      <c r="Q251" s="2">
        <v>0.89529999999999998</v>
      </c>
      <c r="R251" s="2">
        <v>0.74060000000000004</v>
      </c>
    </row>
    <row r="252" spans="1:18" x14ac:dyDescent="0.35">
      <c r="A252" s="2">
        <v>283</v>
      </c>
      <c r="B252" s="2" t="s">
        <v>75</v>
      </c>
      <c r="C252" s="2">
        <v>6</v>
      </c>
      <c r="D252" s="2" t="s">
        <v>78</v>
      </c>
      <c r="E252" s="2">
        <v>1.151</v>
      </c>
      <c r="F252" s="2">
        <v>0.78190000000000004</v>
      </c>
      <c r="G252" s="2">
        <v>0.87109999999999999</v>
      </c>
      <c r="H252" s="2">
        <v>1.1105</v>
      </c>
      <c r="I252" s="2">
        <v>0.91159999999999997</v>
      </c>
      <c r="J252" s="2">
        <v>0.83730000000000004</v>
      </c>
      <c r="K252" s="2">
        <v>0.97350000000000003</v>
      </c>
      <c r="L252" s="2">
        <v>0.75749999999999995</v>
      </c>
      <c r="M252" s="2">
        <v>1.1909000000000001</v>
      </c>
      <c r="N252" s="2">
        <v>1.2892999999999999</v>
      </c>
      <c r="O252" s="2">
        <v>1.0802</v>
      </c>
      <c r="P252" s="2">
        <v>1.1171</v>
      </c>
      <c r="Q252" s="2">
        <v>0.84150000000000003</v>
      </c>
      <c r="R252" s="2">
        <v>0.69079999999999997</v>
      </c>
    </row>
    <row r="253" spans="1:18" x14ac:dyDescent="0.35">
      <c r="A253" s="2">
        <v>284</v>
      </c>
      <c r="B253" s="2" t="s">
        <v>76</v>
      </c>
      <c r="C253" s="2">
        <v>6</v>
      </c>
      <c r="D253" s="2" t="s">
        <v>29</v>
      </c>
      <c r="E253" s="2">
        <v>1.0196000000000001</v>
      </c>
      <c r="F253" s="2">
        <v>1.054</v>
      </c>
      <c r="G253" s="2">
        <v>0.86439999999999995</v>
      </c>
      <c r="H253" s="2">
        <v>1.0634999999999999</v>
      </c>
      <c r="I253" s="2">
        <v>0.93600000000000005</v>
      </c>
      <c r="J253" s="2">
        <v>0.79890000000000005</v>
      </c>
      <c r="K253" s="2">
        <v>0.86719999999999997</v>
      </c>
      <c r="L253" s="2">
        <v>0.79220000000000002</v>
      </c>
      <c r="M253" s="2">
        <v>0.93010000000000004</v>
      </c>
      <c r="N253" s="2">
        <v>1.0749</v>
      </c>
      <c r="O253" s="2">
        <v>0.94630000000000003</v>
      </c>
      <c r="P253" s="2">
        <v>1.1184000000000001</v>
      </c>
      <c r="Q253" s="2">
        <v>0.94810000000000005</v>
      </c>
      <c r="R253" s="2">
        <v>0.83819999999999995</v>
      </c>
    </row>
    <row r="254" spans="1:18" x14ac:dyDescent="0.35">
      <c r="A254" s="2">
        <v>285</v>
      </c>
      <c r="B254" s="2" t="s">
        <v>76</v>
      </c>
      <c r="C254" s="2">
        <v>6</v>
      </c>
      <c r="D254" s="2" t="s">
        <v>79</v>
      </c>
      <c r="E254" s="2">
        <v>0.48480000000000001</v>
      </c>
      <c r="F254" s="2">
        <v>0.38440000000000002</v>
      </c>
      <c r="G254" s="2">
        <v>0.5343</v>
      </c>
      <c r="H254" s="2">
        <v>0.41949999999999998</v>
      </c>
      <c r="I254" s="2">
        <v>0.55689999999999995</v>
      </c>
      <c r="J254" s="2">
        <v>0.43209999999999998</v>
      </c>
      <c r="K254" s="2">
        <v>0.3957</v>
      </c>
      <c r="L254" s="2">
        <v>0.51160000000000005</v>
      </c>
      <c r="M254" s="2">
        <v>0.57869999999999999</v>
      </c>
      <c r="N254" s="2">
        <v>0.49180000000000001</v>
      </c>
      <c r="O254" s="2">
        <v>0.58589999999999998</v>
      </c>
      <c r="P254" s="2">
        <v>0.34370000000000001</v>
      </c>
      <c r="Q254" s="2">
        <v>0.3594</v>
      </c>
      <c r="R254" s="2">
        <v>0.3947</v>
      </c>
    </row>
    <row r="255" spans="1:18" x14ac:dyDescent="0.35">
      <c r="A255" s="2">
        <v>286</v>
      </c>
      <c r="B255" s="2" t="s">
        <v>77</v>
      </c>
      <c r="C255" s="2">
        <v>6</v>
      </c>
      <c r="D255" s="2" t="s">
        <v>38</v>
      </c>
      <c r="E255" s="2">
        <v>0.42830000000000001</v>
      </c>
      <c r="F255" s="2">
        <v>0.32500000000000001</v>
      </c>
      <c r="G255" s="2">
        <v>6.9900000000000004E-2</v>
      </c>
      <c r="H255" s="2">
        <v>0.2601</v>
      </c>
      <c r="I255" s="2">
        <v>0.2344</v>
      </c>
      <c r="J255" s="2">
        <v>0.33750000000000002</v>
      </c>
      <c r="K255" s="2">
        <v>0.13869999999999999</v>
      </c>
      <c r="L255" s="2">
        <v>0.29820000000000002</v>
      </c>
      <c r="M255" s="2">
        <v>0.39879999999999999</v>
      </c>
      <c r="N255" s="2">
        <v>0.35299999999999998</v>
      </c>
      <c r="O255" s="2">
        <v>0.36</v>
      </c>
      <c r="P255" s="2">
        <v>0.45340000000000003</v>
      </c>
      <c r="Q255" s="2">
        <v>0.24210000000000001</v>
      </c>
      <c r="R255" s="2">
        <v>0.36270000000000002</v>
      </c>
    </row>
    <row r="256" spans="1:18" x14ac:dyDescent="0.35">
      <c r="A256" s="2">
        <v>287</v>
      </c>
      <c r="B256" s="2" t="s">
        <v>77</v>
      </c>
      <c r="C256" s="2">
        <v>6</v>
      </c>
      <c r="D256" s="2" t="s">
        <v>29</v>
      </c>
      <c r="E256" s="2">
        <v>1.1449</v>
      </c>
      <c r="F256" s="2">
        <v>1.2044999999999999</v>
      </c>
      <c r="G256" s="2">
        <v>1.0925</v>
      </c>
      <c r="H256" s="2">
        <v>1.1806000000000001</v>
      </c>
      <c r="I256" s="2">
        <v>1.1726000000000001</v>
      </c>
      <c r="J256" s="2">
        <v>0.95689999999999997</v>
      </c>
      <c r="K256" s="2">
        <v>1.0257000000000001</v>
      </c>
      <c r="L256" s="2">
        <v>0.94820000000000004</v>
      </c>
      <c r="M256" s="2">
        <v>1.1626000000000001</v>
      </c>
      <c r="N256" s="2">
        <v>1.1635</v>
      </c>
      <c r="O256" s="2">
        <v>1.1229</v>
      </c>
      <c r="P256" s="2">
        <v>1.3327</v>
      </c>
      <c r="Q256" s="2">
        <v>1.2139</v>
      </c>
      <c r="R256" s="2">
        <v>0.97940000000000005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workbookViewId="0">
      <selection sqref="A1:AC31"/>
    </sheetView>
  </sheetViews>
  <sheetFormatPr defaultRowHeight="14.5" x14ac:dyDescent="0.35"/>
  <sheetData>
    <row r="1" spans="1:29" x14ac:dyDescent="0.35">
      <c r="A1" s="2" t="s">
        <v>6</v>
      </c>
      <c r="B1" s="1" t="s">
        <v>10</v>
      </c>
      <c r="C1" s="2" t="s">
        <v>56</v>
      </c>
      <c r="D1" s="2" t="s">
        <v>57</v>
      </c>
      <c r="E1" s="2" t="s">
        <v>59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2" t="s">
        <v>88</v>
      </c>
      <c r="L1" t="s">
        <v>89</v>
      </c>
      <c r="M1" t="s">
        <v>90</v>
      </c>
      <c r="N1" t="s">
        <v>91</v>
      </c>
      <c r="O1" t="s">
        <v>92</v>
      </c>
      <c r="P1" s="8" t="s">
        <v>93</v>
      </c>
      <c r="Q1" s="8" t="s">
        <v>94</v>
      </c>
      <c r="R1" s="8" t="s">
        <v>95</v>
      </c>
      <c r="S1" s="8" t="s">
        <v>96</v>
      </c>
      <c r="T1" s="8" t="s">
        <v>97</v>
      </c>
      <c r="U1" s="8" t="s">
        <v>98</v>
      </c>
      <c r="V1" s="8" t="s">
        <v>99</v>
      </c>
      <c r="W1" s="8" t="s">
        <v>100</v>
      </c>
      <c r="X1" s="8" t="s">
        <v>101</v>
      </c>
      <c r="Y1" s="8" t="s">
        <v>102</v>
      </c>
      <c r="Z1" s="8" t="s">
        <v>103</v>
      </c>
      <c r="AA1" s="8" t="s">
        <v>104</v>
      </c>
      <c r="AB1" s="8" t="s">
        <v>105</v>
      </c>
      <c r="AC1" s="8" t="s">
        <v>106</v>
      </c>
    </row>
    <row r="2" spans="1:29" x14ac:dyDescent="0.35">
      <c r="A2" s="2">
        <v>7</v>
      </c>
      <c r="B2" s="3" t="s">
        <v>20</v>
      </c>
      <c r="C2" s="2" t="s">
        <v>19</v>
      </c>
      <c r="D2" s="2">
        <v>0</v>
      </c>
      <c r="E2" s="2" t="s">
        <v>19</v>
      </c>
      <c r="F2" s="2">
        <v>-0.93343220100000002</v>
      </c>
      <c r="G2" s="2">
        <v>0.23342005399999999</v>
      </c>
      <c r="H2" s="2">
        <v>-6.573055214</v>
      </c>
      <c r="I2" s="2">
        <v>40904000</v>
      </c>
      <c r="J2" s="2"/>
      <c r="K2" s="2"/>
      <c r="L2">
        <v>0.70400355299999995</v>
      </c>
      <c r="M2">
        <v>0.58572031700000005</v>
      </c>
      <c r="N2">
        <v>0.80600000000000005</v>
      </c>
      <c r="O2">
        <v>1.520754717</v>
      </c>
      <c r="P2" s="8">
        <v>2.722</v>
      </c>
      <c r="Q2" s="8">
        <v>0.56499999999999995</v>
      </c>
      <c r="R2" s="8">
        <v>0.92600000000000005</v>
      </c>
      <c r="S2" s="8">
        <v>5.8900000000000001E-2</v>
      </c>
      <c r="T2" s="8">
        <v>1.7180000000000001E-2</v>
      </c>
      <c r="U2" s="8">
        <v>0.2306</v>
      </c>
      <c r="V2" s="8">
        <v>0.22289999999999999</v>
      </c>
      <c r="W2" s="8">
        <v>13.79171569</v>
      </c>
      <c r="X2" s="8">
        <v>101.5681388</v>
      </c>
      <c r="Y2" s="8">
        <v>0.46610000000000001</v>
      </c>
      <c r="Z2" s="8">
        <v>0.38030000000000003</v>
      </c>
      <c r="AA2" s="8">
        <v>8.9099999999999999E-2</v>
      </c>
      <c r="AB2" s="8">
        <v>0.36770000000000003</v>
      </c>
      <c r="AC2" s="8">
        <v>0.48559999999999998</v>
      </c>
    </row>
    <row r="3" spans="1:29" ht="16.5" x14ac:dyDescent="0.35">
      <c r="A3" s="2">
        <v>16</v>
      </c>
      <c r="B3" s="3" t="s">
        <v>25</v>
      </c>
      <c r="C3" s="2" t="s">
        <v>74</v>
      </c>
      <c r="D3" s="2">
        <v>4</v>
      </c>
      <c r="E3" s="2" t="s">
        <v>107</v>
      </c>
      <c r="F3" s="2">
        <v>0.848379247</v>
      </c>
      <c r="G3" s="2">
        <v>0.53260659799999999</v>
      </c>
      <c r="H3" s="2">
        <v>113.1770875</v>
      </c>
      <c r="I3" s="2">
        <v>100429000</v>
      </c>
      <c r="J3" s="2">
        <v>38</v>
      </c>
      <c r="K3" s="2">
        <v>0</v>
      </c>
      <c r="L3">
        <v>0.80609320399999995</v>
      </c>
      <c r="M3">
        <v>0.73493331200000001</v>
      </c>
      <c r="N3">
        <v>0.48633333299999998</v>
      </c>
      <c r="O3">
        <v>0.91761006300000003</v>
      </c>
      <c r="P3" s="8">
        <v>2.6080000000000001</v>
      </c>
      <c r="Q3" s="8">
        <v>0.4471</v>
      </c>
      <c r="R3" s="8">
        <v>0.57599999999999996</v>
      </c>
      <c r="S3" s="8">
        <v>4.7600000000000003E-2</v>
      </c>
      <c r="T3" s="8">
        <v>1.8330559999999999E-2</v>
      </c>
      <c r="U3" s="8">
        <v>0.25779999999999997</v>
      </c>
      <c r="V3" s="8">
        <v>0.223</v>
      </c>
      <c r="W3" s="8">
        <v>22.48920803</v>
      </c>
      <c r="X3" s="8">
        <v>101.76321129999999</v>
      </c>
      <c r="Y3" s="8">
        <v>0.48020000000000002</v>
      </c>
      <c r="Z3" s="8">
        <v>3.2199999999999999E-2</v>
      </c>
      <c r="AA3" s="8">
        <v>0.16880000000000001</v>
      </c>
      <c r="AB3" s="8">
        <v>0.2084</v>
      </c>
      <c r="AC3" s="8">
        <v>0.44600000000000001</v>
      </c>
    </row>
    <row r="4" spans="1:29" ht="16.5" x14ac:dyDescent="0.35">
      <c r="A4" s="2">
        <v>21</v>
      </c>
      <c r="B4" s="4" t="s">
        <v>27</v>
      </c>
      <c r="C4" s="2" t="s">
        <v>76</v>
      </c>
      <c r="D4" s="2">
        <v>2</v>
      </c>
      <c r="E4" s="2" t="s">
        <v>107</v>
      </c>
      <c r="F4" s="2">
        <v>-1.362919306</v>
      </c>
      <c r="G4" s="2">
        <v>0.16130425100000001</v>
      </c>
      <c r="H4" s="2">
        <v>-35.437580779999998</v>
      </c>
      <c r="I4" s="2">
        <v>56903000</v>
      </c>
      <c r="J4" s="2">
        <v>25</v>
      </c>
      <c r="K4" s="2">
        <v>0</v>
      </c>
      <c r="L4">
        <v>0.77577437299999996</v>
      </c>
      <c r="M4">
        <v>0.68620319600000002</v>
      </c>
      <c r="N4">
        <v>0.49199999999999999</v>
      </c>
      <c r="O4">
        <v>0.92830188700000005</v>
      </c>
      <c r="P4" s="8">
        <v>2.3820000000000001</v>
      </c>
      <c r="Q4" s="8">
        <v>0.52849999999999997</v>
      </c>
      <c r="R4" s="8">
        <v>0.73099999999999998</v>
      </c>
      <c r="S4" s="8">
        <v>5.3699999999999998E-2</v>
      </c>
      <c r="T4" s="8">
        <v>1.83836E-2</v>
      </c>
      <c r="U4" s="8">
        <v>0.31190000000000001</v>
      </c>
      <c r="V4" s="8">
        <v>0.22969999999999999</v>
      </c>
      <c r="W4" s="8">
        <v>13.59933449</v>
      </c>
      <c r="X4" s="8">
        <v>101.8607475</v>
      </c>
      <c r="Y4" s="8">
        <v>0.41439999999999999</v>
      </c>
      <c r="Z4" s="8">
        <v>3.2000000000000001E-2</v>
      </c>
      <c r="AA4" s="8">
        <v>0.10680000000000001</v>
      </c>
      <c r="AB4" s="8">
        <v>0.39700000000000002</v>
      </c>
      <c r="AC4" s="8">
        <v>0.4103</v>
      </c>
    </row>
    <row r="5" spans="1:29" ht="16.5" x14ac:dyDescent="0.35">
      <c r="A5" s="2">
        <v>28</v>
      </c>
      <c r="B5" s="3" t="s">
        <v>25</v>
      </c>
      <c r="C5" s="2" t="s">
        <v>74</v>
      </c>
      <c r="D5" s="2">
        <v>4</v>
      </c>
      <c r="E5" s="2" t="s">
        <v>78</v>
      </c>
      <c r="F5" s="2">
        <v>1.5570301989999999</v>
      </c>
      <c r="G5" s="2">
        <v>0.65159720700000001</v>
      </c>
      <c r="H5" s="2">
        <v>160.80336840000001</v>
      </c>
      <c r="I5" s="2">
        <v>52251000</v>
      </c>
      <c r="J5" s="2">
        <v>6</v>
      </c>
      <c r="K5" s="2">
        <v>62</v>
      </c>
      <c r="L5">
        <v>0.63813908799999997</v>
      </c>
      <c r="M5">
        <v>0.50080188400000003</v>
      </c>
      <c r="N5">
        <v>0.71399999999999997</v>
      </c>
      <c r="O5">
        <v>1.3471698110000001</v>
      </c>
      <c r="P5" s="8">
        <v>2.6749999999999998</v>
      </c>
      <c r="Q5" s="8">
        <v>0.40460000000000002</v>
      </c>
      <c r="R5" s="8">
        <v>0.42299999999999999</v>
      </c>
      <c r="S5" s="8">
        <v>4.6100000000000002E-2</v>
      </c>
      <c r="T5" s="8">
        <v>1.794434E-2</v>
      </c>
      <c r="U5" s="8">
        <v>0.17319999999999999</v>
      </c>
      <c r="V5" s="8">
        <v>0.18590000000000001</v>
      </c>
      <c r="W5" s="8">
        <v>21.064966510000001</v>
      </c>
      <c r="X5" s="8">
        <v>101.9192693</v>
      </c>
      <c r="Y5" s="8">
        <v>0.53939999999999999</v>
      </c>
      <c r="Z5" s="8">
        <v>0.3332</v>
      </c>
      <c r="AA5" s="8">
        <v>0.25119999999999998</v>
      </c>
      <c r="AB5" s="8">
        <v>0.34489999999999998</v>
      </c>
      <c r="AC5" s="8">
        <v>0.4652</v>
      </c>
    </row>
    <row r="6" spans="1:29" x14ac:dyDescent="0.35">
      <c r="A6" s="2">
        <v>31</v>
      </c>
      <c r="B6" s="3" t="s">
        <v>20</v>
      </c>
      <c r="C6" s="2" t="s">
        <v>19</v>
      </c>
      <c r="D6" s="2">
        <v>0</v>
      </c>
      <c r="E6" s="2" t="s">
        <v>19</v>
      </c>
      <c r="F6" s="2">
        <v>-1.19369193</v>
      </c>
      <c r="G6" s="2">
        <v>0.189719465</v>
      </c>
      <c r="H6" s="2">
        <v>-24.06432216</v>
      </c>
      <c r="I6" s="2">
        <v>30094000</v>
      </c>
      <c r="J6" s="2"/>
      <c r="K6" s="2"/>
      <c r="L6">
        <v>0.86255129900000005</v>
      </c>
      <c r="M6">
        <v>0.81631691699999998</v>
      </c>
      <c r="N6">
        <v>0.69</v>
      </c>
      <c r="O6">
        <v>1.3018867919999999</v>
      </c>
      <c r="P6" s="8">
        <v>2.6779999999999999</v>
      </c>
      <c r="Q6" s="8">
        <v>0.53280000000000005</v>
      </c>
      <c r="R6" s="8">
        <v>0.82</v>
      </c>
      <c r="S6" s="8">
        <v>5.6399999999999999E-2</v>
      </c>
      <c r="T6" s="8">
        <v>1.7795399999999999E-2</v>
      </c>
      <c r="U6" s="8">
        <v>0.21310000000000001</v>
      </c>
      <c r="V6" s="8">
        <v>0.17710000000000001</v>
      </c>
      <c r="W6" s="8">
        <v>20.93774668</v>
      </c>
      <c r="X6" s="8">
        <v>101.1975011</v>
      </c>
      <c r="Y6" s="8">
        <v>0.39579999999999999</v>
      </c>
      <c r="Z6" s="8">
        <v>0.34329999999999999</v>
      </c>
      <c r="AA6" s="8">
        <v>9.3399999999999997E-2</v>
      </c>
      <c r="AB6" s="8">
        <v>0.39660000000000001</v>
      </c>
      <c r="AC6" s="8">
        <v>0.45400000000000001</v>
      </c>
    </row>
    <row r="7" spans="1:29" ht="16.5" x14ac:dyDescent="0.35">
      <c r="A7" s="2">
        <v>52</v>
      </c>
      <c r="B7" s="3" t="s">
        <v>30</v>
      </c>
      <c r="C7" s="2" t="s">
        <v>74</v>
      </c>
      <c r="D7" s="2">
        <v>4</v>
      </c>
      <c r="E7" s="2" t="s">
        <v>29</v>
      </c>
      <c r="F7" s="2">
        <v>-0.44871305900000003</v>
      </c>
      <c r="G7" s="2">
        <v>0.31480994800000001</v>
      </c>
      <c r="H7" s="2">
        <v>26.003448030000001</v>
      </c>
      <c r="I7" s="2">
        <v>61449000</v>
      </c>
      <c r="J7" s="2">
        <v>100</v>
      </c>
      <c r="K7" s="2">
        <v>19</v>
      </c>
      <c r="L7">
        <v>0.81362483299999999</v>
      </c>
      <c r="M7">
        <v>0.72393289400000005</v>
      </c>
      <c r="N7">
        <v>0.17833333300000001</v>
      </c>
      <c r="O7">
        <v>0.33647798699999998</v>
      </c>
      <c r="P7" s="8">
        <v>2.6989999999999998</v>
      </c>
      <c r="Q7" s="8">
        <v>0.52439999999999998</v>
      </c>
      <c r="R7" s="8">
        <v>0.63800000000000001</v>
      </c>
      <c r="S7" s="8">
        <v>5.7700000000000001E-2</v>
      </c>
      <c r="T7" s="8">
        <v>1.5972420000000001E-2</v>
      </c>
      <c r="U7" s="8">
        <v>0.24629999999999999</v>
      </c>
      <c r="V7" s="8">
        <v>0.22289999999999999</v>
      </c>
      <c r="W7" s="8">
        <v>24.267182739999999</v>
      </c>
      <c r="X7" s="8">
        <v>101.2365156</v>
      </c>
      <c r="Y7" s="8">
        <v>0.42009999999999997</v>
      </c>
      <c r="Z7" s="8">
        <v>0.33260000000000001</v>
      </c>
      <c r="AA7" s="8">
        <v>0.17430000000000001</v>
      </c>
      <c r="AB7" s="8">
        <v>0.42149999999999999</v>
      </c>
      <c r="AC7" s="8">
        <v>0.46729999999999999</v>
      </c>
    </row>
    <row r="8" spans="1:29" x14ac:dyDescent="0.35">
      <c r="A8" s="2">
        <v>58</v>
      </c>
      <c r="B8" s="3" t="s">
        <v>20</v>
      </c>
      <c r="C8" s="2" t="s">
        <v>108</v>
      </c>
      <c r="D8" s="2">
        <v>4</v>
      </c>
      <c r="E8" s="2" t="s">
        <v>107</v>
      </c>
      <c r="F8" s="2">
        <v>-0.95985715500000002</v>
      </c>
      <c r="G8" s="2">
        <v>0.22898300099999999</v>
      </c>
      <c r="H8" s="2">
        <v>-8.3489962179999999</v>
      </c>
      <c r="I8" s="2">
        <v>59441000</v>
      </c>
      <c r="J8" s="2">
        <v>25</v>
      </c>
      <c r="K8" s="2">
        <v>0</v>
      </c>
      <c r="L8">
        <v>0.708789326</v>
      </c>
      <c r="M8">
        <v>0.60121803200000001</v>
      </c>
      <c r="N8">
        <v>0.504</v>
      </c>
      <c r="O8">
        <v>0.950943396</v>
      </c>
      <c r="P8" s="8">
        <v>2.508</v>
      </c>
      <c r="Q8" s="8">
        <v>0.50760000000000005</v>
      </c>
      <c r="R8" s="8">
        <v>0.58899999999999997</v>
      </c>
      <c r="S8" s="8">
        <v>5.7000000000000002E-2</v>
      </c>
      <c r="T8" s="8">
        <v>1.80266E-2</v>
      </c>
      <c r="U8" s="8">
        <v>0.25230000000000002</v>
      </c>
      <c r="V8" s="8">
        <v>0.19089999999999999</v>
      </c>
      <c r="W8" s="8">
        <v>22.067210549999999</v>
      </c>
      <c r="X8" s="8">
        <v>101.2755301</v>
      </c>
      <c r="Y8" s="8">
        <v>0.3488</v>
      </c>
      <c r="Z8" s="8">
        <v>3.1800000000000002E-2</v>
      </c>
      <c r="AA8" s="8">
        <v>3.3799999999999997E-2</v>
      </c>
      <c r="AB8" s="8">
        <v>0.40079999999999999</v>
      </c>
      <c r="AC8" s="8">
        <v>0.40529999999999999</v>
      </c>
    </row>
    <row r="9" spans="1:29" x14ac:dyDescent="0.35">
      <c r="A9" s="2">
        <v>65</v>
      </c>
      <c r="B9" s="3" t="s">
        <v>20</v>
      </c>
      <c r="C9" s="2" t="s">
        <v>75</v>
      </c>
      <c r="D9" s="2">
        <v>2</v>
      </c>
      <c r="E9" s="2" t="s">
        <v>29</v>
      </c>
      <c r="F9" s="2">
        <v>0.21204118</v>
      </c>
      <c r="G9" s="2">
        <v>0.42575815</v>
      </c>
      <c r="H9" s="2">
        <v>70.410736180000001</v>
      </c>
      <c r="I9" s="2">
        <v>63648000</v>
      </c>
      <c r="J9" s="2">
        <v>100</v>
      </c>
      <c r="K9" s="2">
        <v>31</v>
      </c>
      <c r="L9">
        <v>0.714629556</v>
      </c>
      <c r="M9">
        <v>0.62183959200000005</v>
      </c>
      <c r="N9">
        <v>0.45533333300000001</v>
      </c>
      <c r="O9">
        <v>0.85911949700000001</v>
      </c>
      <c r="P9" s="8">
        <v>2.7210000000000001</v>
      </c>
      <c r="Q9" s="8">
        <v>0.53759999999999997</v>
      </c>
      <c r="R9" s="8">
        <v>0.69399999999999995</v>
      </c>
      <c r="S9" s="8">
        <v>5.4399999999999997E-2</v>
      </c>
      <c r="T9" s="8">
        <v>1.762406E-2</v>
      </c>
      <c r="U9" s="8">
        <v>0.2465</v>
      </c>
      <c r="V9" s="8">
        <v>0.19869999999999999</v>
      </c>
      <c r="W9" s="8">
        <v>13.841362459999999</v>
      </c>
      <c r="X9" s="8">
        <v>101.7046895</v>
      </c>
      <c r="Y9" s="8">
        <v>0.3821</v>
      </c>
      <c r="Z9" s="8">
        <v>0.32340000000000002</v>
      </c>
      <c r="AA9" s="8">
        <v>8.9700000000000002E-2</v>
      </c>
      <c r="AB9" s="8">
        <v>0.38450000000000001</v>
      </c>
      <c r="AC9" s="8">
        <v>0.42220000000000002</v>
      </c>
    </row>
    <row r="10" spans="1:29" ht="16.5" x14ac:dyDescent="0.35">
      <c r="A10" s="2">
        <v>66</v>
      </c>
      <c r="B10" s="3" t="s">
        <v>33</v>
      </c>
      <c r="C10" s="2" t="s">
        <v>75</v>
      </c>
      <c r="D10" s="2">
        <v>4</v>
      </c>
      <c r="E10" s="2" t="s">
        <v>107</v>
      </c>
      <c r="F10" s="2">
        <v>-1.4914949390000001</v>
      </c>
      <c r="G10" s="2">
        <v>0.13971492999999999</v>
      </c>
      <c r="H10" s="2">
        <v>-44.078759069999997</v>
      </c>
      <c r="I10" s="2">
        <v>24512500</v>
      </c>
      <c r="J10" s="2">
        <v>60</v>
      </c>
      <c r="K10" s="2">
        <v>0</v>
      </c>
      <c r="L10">
        <v>0.66443354099999996</v>
      </c>
      <c r="M10">
        <v>0.55699063999999998</v>
      </c>
      <c r="N10">
        <v>0.26166666700000002</v>
      </c>
      <c r="O10">
        <v>0.49371069200000001</v>
      </c>
      <c r="P10" s="8">
        <v>2.7080000000000002</v>
      </c>
      <c r="Q10" s="8">
        <v>0.52159999999999995</v>
      </c>
      <c r="R10" s="8">
        <v>0.94099999999999995</v>
      </c>
      <c r="S10" s="8">
        <v>5.5599999999999997E-2</v>
      </c>
      <c r="T10" s="8">
        <v>1.71719E-2</v>
      </c>
      <c r="U10" s="8">
        <v>0.22869999999999999</v>
      </c>
      <c r="V10" s="8">
        <v>0.18859999999999999</v>
      </c>
      <c r="W10" s="8">
        <v>21.18287758</v>
      </c>
      <c r="X10" s="8">
        <v>100.84637069999999</v>
      </c>
      <c r="Y10" s="8">
        <v>0.34989999999999999</v>
      </c>
      <c r="Z10" s="8">
        <v>3.3099999999999997E-2</v>
      </c>
      <c r="AA10" s="8">
        <v>4.2200000000000001E-2</v>
      </c>
      <c r="AB10" s="8">
        <v>0.38869999999999999</v>
      </c>
      <c r="AC10" s="8">
        <v>0.51629999999999998</v>
      </c>
    </row>
    <row r="11" spans="1:29" ht="16.5" x14ac:dyDescent="0.35">
      <c r="A11" s="2">
        <v>68</v>
      </c>
      <c r="B11" s="3" t="s">
        <v>35</v>
      </c>
      <c r="C11" s="2" t="s">
        <v>76</v>
      </c>
      <c r="D11" s="2">
        <v>4</v>
      </c>
      <c r="E11" s="2" t="s">
        <v>79</v>
      </c>
      <c r="F11" s="2">
        <v>3.4797664309999998</v>
      </c>
      <c r="G11" s="2">
        <v>0.97444663600000003</v>
      </c>
      <c r="H11" s="2">
        <v>290.02463840000001</v>
      </c>
      <c r="I11" s="2">
        <v>120276000</v>
      </c>
      <c r="J11" s="2">
        <v>44</v>
      </c>
      <c r="K11" s="2">
        <v>94</v>
      </c>
      <c r="L11">
        <v>0.80884929900000002</v>
      </c>
      <c r="M11">
        <v>0.736058675</v>
      </c>
      <c r="N11">
        <v>1.1943333330000001</v>
      </c>
      <c r="O11">
        <v>2.253459119</v>
      </c>
      <c r="P11" s="8">
        <v>1.3480000000000001</v>
      </c>
      <c r="Q11" s="8">
        <v>6.2399999999999997E-2</v>
      </c>
      <c r="R11" s="8">
        <v>0.23300000000000001</v>
      </c>
      <c r="S11" s="8">
        <v>4.65E-2</v>
      </c>
      <c r="T11" s="8">
        <v>9.0608000000000008E-3</v>
      </c>
      <c r="U11" s="8">
        <v>0.13880000000000001</v>
      </c>
      <c r="V11" s="8">
        <v>0.17860000000000001</v>
      </c>
      <c r="W11" s="8">
        <v>4.2067874569999999</v>
      </c>
      <c r="X11" s="8">
        <v>101.1389794</v>
      </c>
      <c r="Y11" s="8">
        <v>0.30509999999999998</v>
      </c>
      <c r="Z11" s="8">
        <v>0.33579999999999999</v>
      </c>
      <c r="AA11" s="8">
        <v>9.7199999999999995E-2</v>
      </c>
      <c r="AB11" s="8">
        <v>0.3725</v>
      </c>
      <c r="AC11" s="8">
        <v>0.2218</v>
      </c>
    </row>
    <row r="12" spans="1:29" x14ac:dyDescent="0.35">
      <c r="A12" s="2">
        <v>70</v>
      </c>
      <c r="B12" s="3" t="s">
        <v>20</v>
      </c>
      <c r="C12" s="2" t="s">
        <v>108</v>
      </c>
      <c r="D12" s="2">
        <v>4</v>
      </c>
      <c r="E12" s="2" t="s">
        <v>29</v>
      </c>
      <c r="F12" s="2">
        <v>-0.66920834399999996</v>
      </c>
      <c r="G12" s="2">
        <v>0.27778626499999998</v>
      </c>
      <c r="H12" s="2">
        <v>11.18462875</v>
      </c>
      <c r="I12" s="2">
        <v>86713000</v>
      </c>
      <c r="J12" s="2">
        <v>100</v>
      </c>
      <c r="K12" s="2">
        <v>50</v>
      </c>
      <c r="L12">
        <v>0.78288809699999995</v>
      </c>
      <c r="M12">
        <v>0.69561208600000002</v>
      </c>
      <c r="N12">
        <v>1.074666667</v>
      </c>
      <c r="O12">
        <v>2.027672956</v>
      </c>
      <c r="P12" s="8">
        <v>2.5819999999999999</v>
      </c>
      <c r="Q12" s="8">
        <v>0.4929</v>
      </c>
      <c r="R12" s="8">
        <v>0.55700000000000005</v>
      </c>
      <c r="S12" s="8">
        <v>5.7000000000000002E-2</v>
      </c>
      <c r="T12" s="8">
        <v>1.7958600000000002E-2</v>
      </c>
      <c r="U12" s="8">
        <v>0.25280000000000002</v>
      </c>
      <c r="V12" s="8">
        <v>0.16500000000000001</v>
      </c>
      <c r="W12" s="8">
        <v>24.043772310000001</v>
      </c>
      <c r="X12" s="8">
        <v>101.1584866</v>
      </c>
      <c r="Y12" s="8">
        <v>0.35339999999999999</v>
      </c>
      <c r="Z12" s="8">
        <v>0.3483</v>
      </c>
      <c r="AA12" s="8">
        <v>8.1900000000000001E-2</v>
      </c>
      <c r="AB12" s="8">
        <v>0.40639999999999998</v>
      </c>
      <c r="AC12" s="8">
        <v>0.41699999999999998</v>
      </c>
    </row>
    <row r="13" spans="1:29" x14ac:dyDescent="0.35">
      <c r="A13" s="2">
        <v>79</v>
      </c>
      <c r="B13" s="3" t="s">
        <v>20</v>
      </c>
      <c r="C13" s="2" t="s">
        <v>19</v>
      </c>
      <c r="D13" s="2">
        <v>0</v>
      </c>
      <c r="E13" s="2" t="s">
        <v>19</v>
      </c>
      <c r="F13" s="2">
        <v>-1.1045591880000001</v>
      </c>
      <c r="G13" s="2">
        <v>0.20468587299999999</v>
      </c>
      <c r="H13" s="2">
        <v>-18.073980930000001</v>
      </c>
      <c r="I13" s="2">
        <v>66793500</v>
      </c>
      <c r="J13" s="2"/>
      <c r="K13" s="2"/>
      <c r="L13">
        <v>0.76161433700000003</v>
      </c>
      <c r="M13">
        <v>0.67448601200000002</v>
      </c>
      <c r="N13">
        <v>0.60966666700000005</v>
      </c>
      <c r="O13">
        <v>1.1503144649999999</v>
      </c>
      <c r="P13" s="8">
        <v>2.657</v>
      </c>
      <c r="Q13" s="8">
        <v>0.50490000000000002</v>
      </c>
      <c r="R13" s="8">
        <v>0.82099999999999995</v>
      </c>
      <c r="S13" s="8">
        <v>5.3699999999999998E-2</v>
      </c>
      <c r="T13" s="8">
        <v>1.8094599999999999E-2</v>
      </c>
      <c r="U13" s="8">
        <v>0.19919999999999999</v>
      </c>
      <c r="V13" s="8">
        <v>0.19570000000000001</v>
      </c>
      <c r="W13" s="8">
        <v>21.980328709999998</v>
      </c>
      <c r="X13" s="8">
        <v>101.52912430000001</v>
      </c>
      <c r="Y13" s="8">
        <v>0.38919999999999999</v>
      </c>
      <c r="Z13" s="8">
        <v>0.29680000000000001</v>
      </c>
      <c r="AA13" s="8">
        <v>0.1239</v>
      </c>
      <c r="AB13" s="8">
        <v>0.41799999999999998</v>
      </c>
      <c r="AC13" s="8">
        <v>0.44379999999999997</v>
      </c>
    </row>
    <row r="14" spans="1:29" x14ac:dyDescent="0.35">
      <c r="A14" s="2">
        <v>80</v>
      </c>
      <c r="B14" s="3" t="s">
        <v>20</v>
      </c>
      <c r="C14" s="2" t="s">
        <v>76</v>
      </c>
      <c r="D14" s="2">
        <v>4</v>
      </c>
      <c r="E14" s="2" t="s">
        <v>29</v>
      </c>
      <c r="F14" s="2">
        <v>-1.551737506</v>
      </c>
      <c r="G14" s="2">
        <v>0.129599513</v>
      </c>
      <c r="H14" s="2">
        <v>-48.127479270000002</v>
      </c>
      <c r="I14" s="2">
        <v>37188500</v>
      </c>
      <c r="J14" s="2">
        <v>100</v>
      </c>
      <c r="K14" s="2">
        <v>6</v>
      </c>
      <c r="L14">
        <v>0.67208662299999999</v>
      </c>
      <c r="M14">
        <v>0.53549492899999995</v>
      </c>
      <c r="N14">
        <v>0.25866666700000002</v>
      </c>
      <c r="O14">
        <v>0.48805031399999999</v>
      </c>
      <c r="P14" s="8">
        <v>2.77</v>
      </c>
      <c r="Q14" s="8">
        <v>0.53310000000000002</v>
      </c>
      <c r="R14" s="8">
        <v>0.91500000000000004</v>
      </c>
      <c r="S14" s="8">
        <v>5.6500000000000002E-2</v>
      </c>
      <c r="T14" s="8">
        <v>1.7587999999999999E-2</v>
      </c>
      <c r="U14" s="8">
        <v>0.23</v>
      </c>
      <c r="V14" s="8">
        <v>0.18160000000000001</v>
      </c>
      <c r="W14" s="8">
        <v>20.326470910000001</v>
      </c>
      <c r="X14" s="8">
        <v>101.0804576</v>
      </c>
      <c r="Y14" s="8">
        <v>0.36990000000000001</v>
      </c>
      <c r="Z14" s="8">
        <v>0.35849999999999999</v>
      </c>
      <c r="AA14" s="8">
        <v>9.4399999999999998E-2</v>
      </c>
      <c r="AB14" s="8">
        <v>0.41239999999999999</v>
      </c>
      <c r="AC14" s="8">
        <v>0.46960000000000002</v>
      </c>
    </row>
    <row r="15" spans="1:29" ht="16.5" x14ac:dyDescent="0.35">
      <c r="A15" s="2">
        <v>86</v>
      </c>
      <c r="B15" s="3" t="s">
        <v>37</v>
      </c>
      <c r="C15" s="2" t="s">
        <v>73</v>
      </c>
      <c r="D15" s="2">
        <v>4</v>
      </c>
      <c r="E15" s="2" t="s">
        <v>29</v>
      </c>
      <c r="F15" s="2">
        <v>-1.1913576109999999</v>
      </c>
      <c r="G15" s="2">
        <v>0.190111424</v>
      </c>
      <c r="H15" s="2">
        <v>-23.907439660000001</v>
      </c>
      <c r="I15" s="2">
        <v>57856000</v>
      </c>
      <c r="J15" s="2">
        <v>100</v>
      </c>
      <c r="K15" s="2">
        <v>25</v>
      </c>
      <c r="L15">
        <v>0.90055385499999996</v>
      </c>
      <c r="M15">
        <v>0.86174095699999997</v>
      </c>
      <c r="N15">
        <v>0.43133333299999999</v>
      </c>
      <c r="O15">
        <v>0.81383647800000003</v>
      </c>
      <c r="P15" s="8">
        <v>2.5939999999999999</v>
      </c>
      <c r="Q15" s="8">
        <v>0.63419999999999999</v>
      </c>
      <c r="R15" s="8">
        <v>0.67400000000000004</v>
      </c>
      <c r="S15" s="8">
        <v>5.1700000000000003E-2</v>
      </c>
      <c r="T15" s="8">
        <v>1.6063480000000002E-2</v>
      </c>
      <c r="U15" s="8">
        <v>0.23180000000000001</v>
      </c>
      <c r="V15" s="8">
        <v>0.20369999999999999</v>
      </c>
      <c r="W15" s="8">
        <v>16.838785789999999</v>
      </c>
      <c r="X15" s="8">
        <v>101.1584866</v>
      </c>
      <c r="Y15" s="8">
        <v>0.36270000000000002</v>
      </c>
      <c r="Z15" s="8">
        <v>0.2913</v>
      </c>
      <c r="AA15" s="8">
        <v>0.10979999999999999</v>
      </c>
      <c r="AB15" s="8">
        <v>0.37019999999999997</v>
      </c>
      <c r="AC15" s="8">
        <v>0.40300000000000002</v>
      </c>
    </row>
    <row r="16" spans="1:29" ht="16.5" x14ac:dyDescent="0.35">
      <c r="A16" s="2">
        <v>90</v>
      </c>
      <c r="B16" s="3" t="s">
        <v>39</v>
      </c>
      <c r="C16" s="2" t="s">
        <v>75</v>
      </c>
      <c r="D16" s="2">
        <v>4</v>
      </c>
      <c r="E16" s="2" t="s">
        <v>38</v>
      </c>
      <c r="F16" s="2">
        <v>-1.008834316</v>
      </c>
      <c r="G16" s="2">
        <v>0.220759175</v>
      </c>
      <c r="H16" s="2">
        <v>-11.64060265</v>
      </c>
      <c r="I16" s="2">
        <v>37700000</v>
      </c>
      <c r="J16" s="2">
        <v>6</v>
      </c>
      <c r="K16" s="2">
        <v>0</v>
      </c>
      <c r="L16">
        <v>0.64556149799999996</v>
      </c>
      <c r="M16">
        <v>0.58798934199999997</v>
      </c>
      <c r="N16">
        <v>0.45066666700000002</v>
      </c>
      <c r="O16">
        <v>0.85031446499999996</v>
      </c>
      <c r="P16" s="8">
        <v>0.99099999999999999</v>
      </c>
      <c r="Q16" s="8">
        <v>0.44259999999999999</v>
      </c>
      <c r="R16" s="8">
        <v>0.17299999999999999</v>
      </c>
      <c r="S16" s="8">
        <v>7.3800000000000004E-2</v>
      </c>
      <c r="T16" s="8">
        <v>8.46154E-3</v>
      </c>
      <c r="U16" s="8">
        <v>0.8851</v>
      </c>
      <c r="V16" s="8">
        <v>0.14860000000000001</v>
      </c>
      <c r="W16" s="8">
        <v>97.750598240000002</v>
      </c>
      <c r="X16" s="8">
        <v>101.2950374</v>
      </c>
      <c r="Y16" s="8">
        <v>0.23849999999999999</v>
      </c>
      <c r="Z16" s="8">
        <v>3.2899999999999999E-2</v>
      </c>
      <c r="AA16" s="8">
        <v>3.39E-2</v>
      </c>
      <c r="AB16" s="8">
        <v>3.4099999999999998E-2</v>
      </c>
      <c r="AC16" s="8">
        <v>0.2969</v>
      </c>
    </row>
    <row r="17" spans="1:29" x14ac:dyDescent="0.35">
      <c r="A17" s="2">
        <v>127</v>
      </c>
      <c r="B17" s="3" t="s">
        <v>20</v>
      </c>
      <c r="C17" s="2" t="s">
        <v>19</v>
      </c>
      <c r="D17" s="2">
        <v>0</v>
      </c>
      <c r="E17" s="2" t="s">
        <v>19</v>
      </c>
      <c r="F17" s="2">
        <v>-0.89279546799999998</v>
      </c>
      <c r="G17" s="2">
        <v>0.24024342700000001</v>
      </c>
      <c r="H17" s="2">
        <v>-3.8419836520000001</v>
      </c>
      <c r="I17" s="2">
        <v>47871500</v>
      </c>
      <c r="J17" s="2"/>
      <c r="K17" s="2"/>
      <c r="L17">
        <v>0.71193691000000003</v>
      </c>
      <c r="M17">
        <v>0.61075880999999999</v>
      </c>
      <c r="N17">
        <v>0.90666666699999998</v>
      </c>
      <c r="O17">
        <v>1.710691824</v>
      </c>
      <c r="P17" s="8">
        <v>2.718</v>
      </c>
      <c r="Q17" s="8">
        <v>0.51680000000000004</v>
      </c>
      <c r="R17" s="8">
        <v>0.83299999999999996</v>
      </c>
      <c r="S17" s="8">
        <v>4.4400000000000002E-2</v>
      </c>
      <c r="T17" s="8">
        <v>1.7725950000000001E-2</v>
      </c>
      <c r="U17" s="8">
        <v>0.2596</v>
      </c>
      <c r="V17" s="8">
        <v>0.18410000000000001</v>
      </c>
      <c r="W17" s="8">
        <v>21.406288010000001</v>
      </c>
      <c r="X17" s="8">
        <v>101.3535591</v>
      </c>
      <c r="Y17" s="8">
        <v>0.41410000000000002</v>
      </c>
      <c r="Z17" s="8">
        <v>0.33410000000000001</v>
      </c>
      <c r="AA17" s="8">
        <v>8.8599999999999998E-2</v>
      </c>
      <c r="AB17" s="8">
        <v>0.40610000000000002</v>
      </c>
      <c r="AC17" s="8">
        <v>0.42649999999999999</v>
      </c>
    </row>
    <row r="18" spans="1:29" ht="16.5" x14ac:dyDescent="0.35">
      <c r="A18" s="2">
        <v>133</v>
      </c>
      <c r="B18" s="3" t="s">
        <v>40</v>
      </c>
      <c r="C18" s="2" t="s">
        <v>73</v>
      </c>
      <c r="D18" s="2">
        <v>2</v>
      </c>
      <c r="E18" s="2" t="s">
        <v>107</v>
      </c>
      <c r="F18" s="2">
        <v>-1.0422209549999999</v>
      </c>
      <c r="G18" s="2">
        <v>0.215153176</v>
      </c>
      <c r="H18" s="2">
        <v>-13.88441738</v>
      </c>
      <c r="I18" s="2">
        <v>58981000</v>
      </c>
      <c r="J18" s="2">
        <v>6</v>
      </c>
      <c r="K18" s="2">
        <v>0</v>
      </c>
      <c r="L18">
        <v>0.72108766499999999</v>
      </c>
      <c r="M18">
        <v>0.62578405400000003</v>
      </c>
      <c r="N18">
        <v>0.431666667</v>
      </c>
      <c r="O18">
        <v>0.81446540899999997</v>
      </c>
      <c r="P18" s="8">
        <v>2.33</v>
      </c>
      <c r="Q18" s="8">
        <v>0.54549999999999998</v>
      </c>
      <c r="R18" s="8">
        <v>0.84799999999999998</v>
      </c>
      <c r="S18" s="8">
        <v>5.2200000000000003E-2</v>
      </c>
      <c r="T18" s="8">
        <v>1.7917530000000001E-2</v>
      </c>
      <c r="U18" s="8">
        <v>0.35239999999999999</v>
      </c>
      <c r="V18" s="8">
        <v>0.1273</v>
      </c>
      <c r="W18" s="8">
        <v>26.879843659999999</v>
      </c>
      <c r="X18" s="8">
        <v>101.52912430000001</v>
      </c>
      <c r="Y18" s="8">
        <v>0.43480000000000002</v>
      </c>
      <c r="Z18" s="8">
        <v>3.1899999999999998E-2</v>
      </c>
      <c r="AA18" s="8">
        <v>9.1899999999999996E-2</v>
      </c>
      <c r="AB18" s="8">
        <v>0.37290000000000001</v>
      </c>
      <c r="AC18" s="8">
        <v>0.38069999999999998</v>
      </c>
    </row>
    <row r="19" spans="1:29" ht="16.5" x14ac:dyDescent="0.35">
      <c r="A19" s="2">
        <v>160</v>
      </c>
      <c r="B19" s="3" t="s">
        <v>41</v>
      </c>
      <c r="C19" s="2" t="s">
        <v>74</v>
      </c>
      <c r="D19" s="2">
        <v>4</v>
      </c>
      <c r="E19" s="2" t="s">
        <v>38</v>
      </c>
      <c r="F19" s="2">
        <v>0.79601193299999995</v>
      </c>
      <c r="G19" s="2">
        <v>0.52381352599999997</v>
      </c>
      <c r="H19" s="2">
        <v>109.6576391</v>
      </c>
      <c r="I19" s="2">
        <v>112227500</v>
      </c>
      <c r="J19" s="2">
        <v>12</v>
      </c>
      <c r="K19" s="2">
        <v>0</v>
      </c>
      <c r="L19">
        <v>0.832318844</v>
      </c>
      <c r="M19">
        <v>0.76721727900000003</v>
      </c>
      <c r="N19">
        <v>0.72666666700000004</v>
      </c>
      <c r="O19">
        <v>1.3710691820000001</v>
      </c>
      <c r="P19" s="8">
        <v>1.421</v>
      </c>
      <c r="Q19" s="8">
        <v>0.39129999999999998</v>
      </c>
      <c r="R19" s="8">
        <v>0.58599999999999997</v>
      </c>
      <c r="S19" s="8">
        <v>4.65E-2</v>
      </c>
      <c r="T19" s="8">
        <v>1.278813E-2</v>
      </c>
      <c r="U19" s="8">
        <v>0.76149999999999995</v>
      </c>
      <c r="V19" s="8">
        <v>0.20330000000000001</v>
      </c>
      <c r="W19" s="8">
        <v>23.581436830000001</v>
      </c>
      <c r="X19" s="8">
        <v>101.39257360000001</v>
      </c>
      <c r="Y19" s="8">
        <v>3.4500000000000003E-2</v>
      </c>
      <c r="Z19" s="8">
        <v>3.1199999999999999E-2</v>
      </c>
      <c r="AA19" s="8">
        <v>3.4099999999999998E-2</v>
      </c>
      <c r="AB19" s="8">
        <v>3.04E-2</v>
      </c>
      <c r="AC19" s="8">
        <v>0.44990000000000002</v>
      </c>
    </row>
    <row r="20" spans="1:29" x14ac:dyDescent="0.35">
      <c r="A20" s="2">
        <v>163</v>
      </c>
      <c r="B20" s="3" t="s">
        <v>20</v>
      </c>
      <c r="C20" s="2" t="s">
        <v>19</v>
      </c>
      <c r="D20" s="2">
        <v>0</v>
      </c>
      <c r="E20" s="2" t="s">
        <v>19</v>
      </c>
      <c r="F20" s="2">
        <v>-5.3666315999999999E-2</v>
      </c>
      <c r="G20" s="2">
        <v>0.38114281900000002</v>
      </c>
      <c r="H20" s="2">
        <v>52.553341340000003</v>
      </c>
      <c r="I20" s="2">
        <v>85292000</v>
      </c>
      <c r="J20" s="2"/>
      <c r="K20" s="2"/>
      <c r="L20">
        <v>0.63665398500000003</v>
      </c>
      <c r="M20">
        <v>0.493252945</v>
      </c>
      <c r="N20">
        <v>1.1166666670000001</v>
      </c>
      <c r="O20">
        <v>2.1069182390000001</v>
      </c>
      <c r="P20" s="8">
        <v>2.657</v>
      </c>
      <c r="Q20" s="8">
        <v>0.51259999999999994</v>
      </c>
      <c r="R20" s="8">
        <v>0.94499999999999995</v>
      </c>
      <c r="S20" s="8">
        <v>4.2599999999999999E-2</v>
      </c>
      <c r="T20" s="8">
        <v>1.5986279999999999E-2</v>
      </c>
      <c r="U20" s="8">
        <v>0.1953</v>
      </c>
      <c r="V20" s="8">
        <v>0.18490000000000001</v>
      </c>
      <c r="W20" s="8">
        <v>25.647983350000001</v>
      </c>
      <c r="X20" s="8">
        <v>100.9243997</v>
      </c>
      <c r="Y20" s="8">
        <v>0.42170000000000002</v>
      </c>
      <c r="Z20" s="8">
        <v>0.27510000000000001</v>
      </c>
      <c r="AA20" s="8">
        <v>9.8299999999999998E-2</v>
      </c>
      <c r="AB20" s="8">
        <v>0.40970000000000001</v>
      </c>
      <c r="AC20" s="8">
        <v>0.4607</v>
      </c>
    </row>
    <row r="21" spans="1:29" ht="16.5" x14ac:dyDescent="0.35">
      <c r="A21" s="2">
        <v>172</v>
      </c>
      <c r="B21" s="3" t="s">
        <v>42</v>
      </c>
      <c r="C21" s="2" t="s">
        <v>74</v>
      </c>
      <c r="D21" s="2">
        <v>4</v>
      </c>
      <c r="E21" s="2" t="s">
        <v>79</v>
      </c>
      <c r="F21" s="2">
        <v>3.533139641</v>
      </c>
      <c r="G21" s="2">
        <v>0.98340860900000004</v>
      </c>
      <c r="H21" s="2">
        <v>293.61168989999999</v>
      </c>
      <c r="I21" s="2">
        <v>129835000</v>
      </c>
      <c r="J21" s="2">
        <v>13</v>
      </c>
      <c r="K21" s="2">
        <v>19</v>
      </c>
      <c r="L21">
        <v>0.79714597200000004</v>
      </c>
      <c r="M21">
        <v>0.71863688599999997</v>
      </c>
      <c r="N21">
        <v>1.1293333329999999</v>
      </c>
      <c r="O21">
        <v>2.1308176099999998</v>
      </c>
      <c r="P21" s="8">
        <v>1.2969999999999999</v>
      </c>
      <c r="Q21" s="8">
        <v>6.2E-2</v>
      </c>
      <c r="R21" s="8">
        <v>0.14299999999999999</v>
      </c>
      <c r="S21" s="8">
        <v>4.0399999999999998E-2</v>
      </c>
      <c r="T21" s="8">
        <v>1.077345E-2</v>
      </c>
      <c r="U21" s="8">
        <v>0.22439999999999999</v>
      </c>
      <c r="V21" s="8">
        <v>0.1893</v>
      </c>
      <c r="W21" s="8">
        <v>16.59055197</v>
      </c>
      <c r="X21" s="8">
        <v>100.7878489</v>
      </c>
      <c r="Y21" s="8">
        <v>0.38500000000000001</v>
      </c>
      <c r="Z21" s="8">
        <v>0.25009999999999999</v>
      </c>
      <c r="AA21" s="8">
        <v>3.3099999999999997E-2</v>
      </c>
      <c r="AB21" s="8">
        <v>0.38329999999999997</v>
      </c>
      <c r="AC21" s="8">
        <v>0.34239999999999998</v>
      </c>
    </row>
    <row r="22" spans="1:29" ht="16.5" x14ac:dyDescent="0.35">
      <c r="A22" s="2">
        <v>188</v>
      </c>
      <c r="B22" s="3" t="s">
        <v>43</v>
      </c>
      <c r="C22" s="2" t="s">
        <v>76</v>
      </c>
      <c r="D22" s="2">
        <v>4</v>
      </c>
      <c r="E22" s="2" t="s">
        <v>78</v>
      </c>
      <c r="F22" s="2">
        <v>3.1713338580000001</v>
      </c>
      <c r="G22" s="2">
        <v>0.92265727600000003</v>
      </c>
      <c r="H22" s="2">
        <v>269.29582069999998</v>
      </c>
      <c r="I22" s="2">
        <v>105750000</v>
      </c>
      <c r="J22" s="2">
        <v>6</v>
      </c>
      <c r="K22" s="2">
        <v>0</v>
      </c>
      <c r="L22">
        <v>0.84193166799999997</v>
      </c>
      <c r="M22">
        <v>0.77392998700000004</v>
      </c>
      <c r="N22">
        <v>1.64</v>
      </c>
      <c r="O22">
        <v>3.0943396230000002</v>
      </c>
      <c r="P22" s="8">
        <v>1.401</v>
      </c>
      <c r="Q22" s="8">
        <v>0.1232</v>
      </c>
      <c r="R22" s="8">
        <v>0.25700000000000001</v>
      </c>
      <c r="S22" s="8">
        <v>5.21E-2</v>
      </c>
      <c r="T22" s="8">
        <v>1.7592699999999999E-2</v>
      </c>
      <c r="U22" s="8">
        <v>0.13730000000000001</v>
      </c>
      <c r="V22" s="8">
        <v>0.27110000000000001</v>
      </c>
      <c r="W22" s="8">
        <v>19.802076970000002</v>
      </c>
      <c r="X22" s="8">
        <v>100.9243997</v>
      </c>
      <c r="Y22" s="8">
        <v>0.35449999999999998</v>
      </c>
      <c r="Z22" s="8">
        <v>0.29630000000000001</v>
      </c>
      <c r="AA22" s="8">
        <v>0.16980000000000001</v>
      </c>
      <c r="AB22" s="8">
        <v>0.33689999999999998</v>
      </c>
      <c r="AC22" s="8">
        <v>0.2596</v>
      </c>
    </row>
    <row r="23" spans="1:29" ht="16.5" x14ac:dyDescent="0.35">
      <c r="A23" s="2">
        <v>220</v>
      </c>
      <c r="B23" s="3" t="s">
        <v>44</v>
      </c>
      <c r="C23" s="2" t="s">
        <v>74</v>
      </c>
      <c r="D23" s="2">
        <v>6</v>
      </c>
      <c r="E23" s="2" t="s">
        <v>79</v>
      </c>
      <c r="F23" s="2">
        <v>3.6319541320000002</v>
      </c>
      <c r="G23" s="2">
        <v>1</v>
      </c>
      <c r="H23" s="2">
        <v>300.25243440000003</v>
      </c>
      <c r="I23" s="2">
        <v>103975500</v>
      </c>
      <c r="J23" s="2">
        <v>13</v>
      </c>
      <c r="K23" s="2">
        <v>19</v>
      </c>
      <c r="L23">
        <v>0.92111161399999997</v>
      </c>
      <c r="M23">
        <v>0.88278544400000003</v>
      </c>
      <c r="N23">
        <v>0.78500000000000003</v>
      </c>
      <c r="O23">
        <v>1.4811320750000001</v>
      </c>
      <c r="P23" s="8">
        <v>1.571</v>
      </c>
      <c r="Q23" s="8">
        <v>6.7199999999999996E-2</v>
      </c>
      <c r="R23" s="8">
        <v>0.17399999999999999</v>
      </c>
      <c r="S23" s="8">
        <v>4.2500000000000003E-2</v>
      </c>
      <c r="T23" s="8">
        <v>8.6625000000000001E-3</v>
      </c>
      <c r="U23" s="8">
        <v>0.22700000000000001</v>
      </c>
      <c r="V23" s="8">
        <v>0.20699999999999999</v>
      </c>
      <c r="W23" s="8">
        <v>8.1009554519999991</v>
      </c>
      <c r="X23" s="8">
        <v>57.930427399999999</v>
      </c>
      <c r="Y23" s="8">
        <v>0.3402</v>
      </c>
      <c r="Z23" s="8">
        <v>0.4002</v>
      </c>
      <c r="AA23" s="8">
        <v>0.1961</v>
      </c>
      <c r="AB23" s="8">
        <v>0.38590000000000002</v>
      </c>
      <c r="AC23" s="8">
        <v>0.35089999999999999</v>
      </c>
    </row>
    <row r="24" spans="1:29" ht="16.5" x14ac:dyDescent="0.35">
      <c r="A24" s="2">
        <v>222</v>
      </c>
      <c r="B24" s="3" t="s">
        <v>45</v>
      </c>
      <c r="C24" s="2" t="s">
        <v>75</v>
      </c>
      <c r="D24" s="2">
        <v>6</v>
      </c>
      <c r="E24" s="2" t="s">
        <v>78</v>
      </c>
      <c r="F24" s="2">
        <v>1.1543346320000001</v>
      </c>
      <c r="G24" s="2">
        <v>0.58398000999999999</v>
      </c>
      <c r="H24" s="2">
        <v>133.7394208</v>
      </c>
      <c r="I24" s="2">
        <v>58641000</v>
      </c>
      <c r="J24" s="2">
        <v>6</v>
      </c>
      <c r="K24" s="2">
        <v>69</v>
      </c>
      <c r="L24">
        <v>0.862443654</v>
      </c>
      <c r="M24">
        <v>0.81455744799999996</v>
      </c>
      <c r="N24">
        <v>0.948333333</v>
      </c>
      <c r="O24">
        <v>1.789308176</v>
      </c>
      <c r="P24" s="8">
        <v>2.6659999999999999</v>
      </c>
      <c r="Q24" s="8">
        <v>0.40649999999999997</v>
      </c>
      <c r="R24" s="8">
        <v>0.32500000000000001</v>
      </c>
      <c r="S24" s="8">
        <v>4.6699999999999998E-2</v>
      </c>
      <c r="T24" s="8">
        <v>1.8142160000000001E-2</v>
      </c>
      <c r="U24" s="8">
        <v>0.16600000000000001</v>
      </c>
      <c r="V24" s="8">
        <v>0.249</v>
      </c>
      <c r="W24" s="8">
        <v>27.249091459999999</v>
      </c>
      <c r="X24" s="8">
        <v>101.62666059999999</v>
      </c>
      <c r="Y24" s="8">
        <v>0.35630000000000001</v>
      </c>
      <c r="Z24" s="8">
        <v>0.3196</v>
      </c>
      <c r="AA24" s="8">
        <v>0.12740000000000001</v>
      </c>
      <c r="AB24" s="8">
        <v>0.27089999999999997</v>
      </c>
      <c r="AC24" s="8">
        <v>0.41420000000000001</v>
      </c>
    </row>
    <row r="25" spans="1:29" ht="16.5" x14ac:dyDescent="0.35">
      <c r="A25" s="2">
        <v>239</v>
      </c>
      <c r="B25" s="3" t="s">
        <v>46</v>
      </c>
      <c r="C25" s="2" t="s">
        <v>108</v>
      </c>
      <c r="D25" s="2">
        <v>6</v>
      </c>
      <c r="E25" s="2" t="s">
        <v>38</v>
      </c>
      <c r="F25" s="2">
        <v>-0.68360366699999997</v>
      </c>
      <c r="G25" s="2">
        <v>0.27536912499999999</v>
      </c>
      <c r="H25" s="2">
        <v>10.21716275</v>
      </c>
      <c r="I25" s="2">
        <v>51035500</v>
      </c>
      <c r="J25" s="2">
        <v>6</v>
      </c>
      <c r="K25" s="2">
        <v>44</v>
      </c>
      <c r="L25">
        <v>0.71214710000000003</v>
      </c>
      <c r="M25">
        <v>0.729090075</v>
      </c>
      <c r="N25">
        <v>0.48066666699999999</v>
      </c>
      <c r="O25">
        <v>0.90691823900000001</v>
      </c>
      <c r="P25" s="8">
        <v>0.77600000000000002</v>
      </c>
      <c r="Q25" s="8">
        <v>0.41980000000000001</v>
      </c>
      <c r="R25" s="8">
        <v>0.20599999999999999</v>
      </c>
      <c r="S25" s="8">
        <v>7.6300000000000007E-2</v>
      </c>
      <c r="T25" s="8">
        <v>1.02054E-2</v>
      </c>
      <c r="U25" s="8">
        <v>1.216</v>
      </c>
      <c r="V25" s="8">
        <v>0.13270000000000001</v>
      </c>
      <c r="W25" s="8">
        <v>98.181904500000002</v>
      </c>
      <c r="X25" s="8">
        <v>101.8802548</v>
      </c>
      <c r="Y25" s="8">
        <v>0.30409999999999998</v>
      </c>
      <c r="Z25" s="8">
        <v>3.4200000000000001E-2</v>
      </c>
      <c r="AA25" s="8">
        <v>3.15E-2</v>
      </c>
      <c r="AB25" s="8">
        <v>3.3399999999999999E-2</v>
      </c>
      <c r="AC25" s="8">
        <v>0.34399999999999997</v>
      </c>
    </row>
    <row r="26" spans="1:29" ht="16.5" x14ac:dyDescent="0.35">
      <c r="A26" s="2">
        <v>242</v>
      </c>
      <c r="B26" s="3" t="s">
        <v>47</v>
      </c>
      <c r="C26" s="2" t="s">
        <v>73</v>
      </c>
      <c r="D26" s="2">
        <v>6</v>
      </c>
      <c r="E26" s="2" t="s">
        <v>78</v>
      </c>
      <c r="F26" s="2">
        <v>0.78047139600000004</v>
      </c>
      <c r="G26" s="2">
        <v>0.52120409199999995</v>
      </c>
      <c r="H26" s="2">
        <v>108.6132068</v>
      </c>
      <c r="I26" s="2">
        <v>73227500</v>
      </c>
      <c r="J26" s="2">
        <v>6</v>
      </c>
      <c r="K26" s="2">
        <v>75</v>
      </c>
      <c r="L26">
        <v>0.829494132</v>
      </c>
      <c r="M26">
        <v>0.76146048600000005</v>
      </c>
      <c r="N26">
        <v>1.139</v>
      </c>
      <c r="O26">
        <v>2.1490566040000001</v>
      </c>
      <c r="P26" s="8">
        <v>2.5270000000000001</v>
      </c>
      <c r="Q26" s="8">
        <v>0.34749999999999998</v>
      </c>
      <c r="R26" s="8">
        <v>0.35799999999999998</v>
      </c>
      <c r="S26" s="8">
        <v>4.5100000000000001E-2</v>
      </c>
      <c r="T26" s="8">
        <v>1.8584900000000001E-2</v>
      </c>
      <c r="U26" s="8">
        <v>0.20100000000000001</v>
      </c>
      <c r="V26" s="8">
        <v>0.1651</v>
      </c>
      <c r="W26" s="8">
        <v>29.759355930000002</v>
      </c>
      <c r="X26" s="8">
        <v>101.45109530000001</v>
      </c>
      <c r="Y26" s="8">
        <v>0.40260000000000001</v>
      </c>
      <c r="Z26" s="8">
        <v>0.29780000000000001</v>
      </c>
      <c r="AA26" s="8">
        <v>0.13619999999999999</v>
      </c>
      <c r="AB26" s="8">
        <v>0.33860000000000001</v>
      </c>
      <c r="AC26" s="8">
        <v>0.38400000000000001</v>
      </c>
    </row>
    <row r="27" spans="1:29" ht="16.5" x14ac:dyDescent="0.35">
      <c r="A27" s="2">
        <v>251</v>
      </c>
      <c r="B27" s="3" t="s">
        <v>48</v>
      </c>
      <c r="C27" s="2" t="s">
        <v>108</v>
      </c>
      <c r="D27" s="2">
        <v>6</v>
      </c>
      <c r="E27" s="2" t="s">
        <v>79</v>
      </c>
      <c r="F27" s="2">
        <v>-0.97644324500000002</v>
      </c>
      <c r="G27" s="2">
        <v>0.22619800700000001</v>
      </c>
      <c r="H27" s="2">
        <v>-9.4636970169999994</v>
      </c>
      <c r="I27" s="2">
        <v>26341000</v>
      </c>
      <c r="J27" s="2">
        <v>6</v>
      </c>
      <c r="K27" s="2">
        <v>6</v>
      </c>
      <c r="L27">
        <v>0.63188782300000002</v>
      </c>
      <c r="M27">
        <v>0.53382715300000005</v>
      </c>
      <c r="N27">
        <v>0.501</v>
      </c>
      <c r="O27">
        <v>0.945283019</v>
      </c>
      <c r="P27" s="8">
        <v>0.998</v>
      </c>
      <c r="Q27" s="8">
        <v>0.2465</v>
      </c>
      <c r="R27" s="8">
        <v>0.66400000000000003</v>
      </c>
      <c r="S27" s="8">
        <v>4.7699999999999999E-2</v>
      </c>
      <c r="T27" s="8">
        <v>8.1128999999999993E-3</v>
      </c>
      <c r="U27" s="8">
        <v>0.161</v>
      </c>
      <c r="V27" s="8">
        <v>0.1862</v>
      </c>
      <c r="W27" s="8">
        <v>28.35373195</v>
      </c>
      <c r="X27" s="8">
        <v>50.790775019999998</v>
      </c>
      <c r="Y27" s="8">
        <v>0.41639999999999999</v>
      </c>
      <c r="Z27" s="8">
        <v>0.36649999999999999</v>
      </c>
      <c r="AA27" s="8">
        <v>0.2082</v>
      </c>
      <c r="AB27" s="8">
        <v>0.48930000000000001</v>
      </c>
      <c r="AC27" s="8">
        <v>0.3891</v>
      </c>
    </row>
    <row r="28" spans="1:29" ht="16.5" x14ac:dyDescent="0.35">
      <c r="A28" s="2">
        <v>260</v>
      </c>
      <c r="B28" s="3" t="s">
        <v>49</v>
      </c>
      <c r="C28" s="2" t="s">
        <v>76</v>
      </c>
      <c r="D28" s="2">
        <v>6</v>
      </c>
      <c r="E28" s="2" t="s">
        <v>79</v>
      </c>
      <c r="F28" s="2">
        <v>2.9969215440000001</v>
      </c>
      <c r="G28" s="2">
        <v>0.89337145100000004</v>
      </c>
      <c r="H28" s="2">
        <v>257.57409810000001</v>
      </c>
      <c r="I28" s="2">
        <v>167607500</v>
      </c>
      <c r="J28" s="2">
        <v>44</v>
      </c>
      <c r="K28" s="2">
        <v>94</v>
      </c>
      <c r="L28">
        <v>1.006829838</v>
      </c>
      <c r="M28">
        <v>0.990155593</v>
      </c>
      <c r="N28">
        <v>1.6379999999999999</v>
      </c>
      <c r="O28">
        <v>3.090566038</v>
      </c>
      <c r="P28" s="8">
        <v>0.66400000000000003</v>
      </c>
      <c r="Q28" s="8">
        <v>7.1400000000000005E-2</v>
      </c>
      <c r="R28" s="8">
        <v>0.27800000000000002</v>
      </c>
      <c r="S28" s="8">
        <v>4.19E-2</v>
      </c>
      <c r="T28" s="8">
        <v>5.7695999999999997E-3</v>
      </c>
      <c r="U28" s="8">
        <v>0.20699999999999999</v>
      </c>
      <c r="V28" s="8">
        <v>0.1326</v>
      </c>
      <c r="W28" s="8">
        <v>1.8764925059999999</v>
      </c>
      <c r="X28" s="8">
        <v>52.078253320000002</v>
      </c>
      <c r="Y28" s="8">
        <v>0.2306</v>
      </c>
      <c r="Z28" s="8">
        <v>0.24329999999999999</v>
      </c>
      <c r="AA28" s="8">
        <v>0.1212</v>
      </c>
      <c r="AB28" s="8">
        <v>0.3619</v>
      </c>
      <c r="AC28" s="8">
        <v>0.15959999999999999</v>
      </c>
    </row>
    <row r="29" spans="1:29" ht="16.5" x14ac:dyDescent="0.35">
      <c r="A29" s="2">
        <v>262</v>
      </c>
      <c r="B29" s="6" t="s">
        <v>50</v>
      </c>
      <c r="C29" s="2" t="s">
        <v>108</v>
      </c>
      <c r="D29" s="2">
        <v>6</v>
      </c>
      <c r="E29" s="2" t="s">
        <v>38</v>
      </c>
      <c r="F29" s="2">
        <v>-1.627380193</v>
      </c>
      <c r="G29" s="2">
        <v>0.11689824</v>
      </c>
      <c r="H29" s="2">
        <v>-53.211194810000002</v>
      </c>
      <c r="I29" s="2">
        <v>20811000</v>
      </c>
      <c r="J29" s="2">
        <v>6</v>
      </c>
      <c r="K29" s="2">
        <v>44</v>
      </c>
      <c r="L29">
        <v>0.43701595799999998</v>
      </c>
      <c r="M29">
        <v>0.41579233799999998</v>
      </c>
      <c r="N29">
        <v>0.50900000000000001</v>
      </c>
      <c r="O29">
        <v>0.96037735800000001</v>
      </c>
      <c r="P29" s="8">
        <v>0.58599999999999997</v>
      </c>
      <c r="Q29" s="8">
        <v>0.42470000000000002</v>
      </c>
      <c r="R29" s="8">
        <v>0.20799999999999999</v>
      </c>
      <c r="S29" s="8">
        <v>8.9300000000000004E-2</v>
      </c>
      <c r="T29" s="8">
        <v>1.01114E-2</v>
      </c>
      <c r="U29" s="8">
        <v>1.254</v>
      </c>
      <c r="V29" s="8">
        <v>0.1454</v>
      </c>
      <c r="W29" s="8">
        <v>99.010384860000002</v>
      </c>
      <c r="X29" s="8">
        <v>101.7241968</v>
      </c>
      <c r="Y29" s="8">
        <v>0.31430000000000002</v>
      </c>
      <c r="Z29" s="8">
        <v>3.32E-2</v>
      </c>
      <c r="AA29" s="8">
        <v>3.61E-2</v>
      </c>
      <c r="AB29" s="8">
        <v>3.2500000000000001E-2</v>
      </c>
      <c r="AC29" s="8">
        <v>0.30309999999999998</v>
      </c>
    </row>
    <row r="30" spans="1:29" ht="16.5" x14ac:dyDescent="0.35">
      <c r="A30" s="2">
        <v>263</v>
      </c>
      <c r="B30" s="6" t="s">
        <v>50</v>
      </c>
      <c r="C30" s="2" t="s">
        <v>108</v>
      </c>
      <c r="D30" s="2">
        <v>6</v>
      </c>
      <c r="E30" s="2" t="s">
        <v>38</v>
      </c>
      <c r="F30" s="2">
        <v>-2.3235735819999999</v>
      </c>
      <c r="G30" s="2">
        <v>0</v>
      </c>
      <c r="H30" s="2">
        <v>-100</v>
      </c>
      <c r="I30" s="2">
        <v>8369500</v>
      </c>
      <c r="J30" s="2">
        <v>6</v>
      </c>
      <c r="K30" s="2">
        <v>44</v>
      </c>
      <c r="L30">
        <v>0.56522767500000004</v>
      </c>
      <c r="M30">
        <v>0.54364617000000004</v>
      </c>
      <c r="N30">
        <v>0.551666667</v>
      </c>
      <c r="O30">
        <v>1.0408805029999999</v>
      </c>
      <c r="P30" s="8">
        <v>0.66500000000000004</v>
      </c>
      <c r="Q30" s="8">
        <v>0.40739999999999998</v>
      </c>
      <c r="R30" s="8">
        <v>0.16900000000000001</v>
      </c>
      <c r="S30" s="8">
        <v>9.0700000000000003E-2</v>
      </c>
      <c r="T30" s="8">
        <v>1.01837E-2</v>
      </c>
      <c r="U30" s="8">
        <v>1.2789999999999999</v>
      </c>
      <c r="V30" s="8">
        <v>0.1308</v>
      </c>
      <c r="W30" s="8">
        <v>99.025899480000007</v>
      </c>
      <c r="X30" s="8">
        <v>101.2365156</v>
      </c>
      <c r="Y30" s="8">
        <v>0.35880000000000001</v>
      </c>
      <c r="Z30" s="8">
        <v>3.3500000000000002E-2</v>
      </c>
      <c r="AA30" s="8">
        <v>3.5799999999999998E-2</v>
      </c>
      <c r="AB30" s="8">
        <v>3.5000000000000003E-2</v>
      </c>
      <c r="AC30" s="8">
        <v>0.33139999999999997</v>
      </c>
    </row>
    <row r="31" spans="1:29" ht="16.5" x14ac:dyDescent="0.35">
      <c r="A31" s="2">
        <v>268</v>
      </c>
      <c r="B31" s="3" t="s">
        <v>51</v>
      </c>
      <c r="C31" s="2" t="s">
        <v>74</v>
      </c>
      <c r="D31" s="2">
        <v>6</v>
      </c>
      <c r="E31" s="2" t="s">
        <v>78</v>
      </c>
      <c r="F31" s="2">
        <v>2.706696167</v>
      </c>
      <c r="G31" s="2">
        <v>0.84463928700000002</v>
      </c>
      <c r="H31" s="2">
        <v>238.0689309</v>
      </c>
      <c r="I31" s="2">
        <v>144529000</v>
      </c>
      <c r="J31" s="2">
        <v>6</v>
      </c>
      <c r="K31" s="2">
        <v>62</v>
      </c>
      <c r="L31">
        <v>1.1080000000000001</v>
      </c>
      <c r="M31">
        <v>1.145778792</v>
      </c>
      <c r="N31">
        <v>1.209333333</v>
      </c>
      <c r="O31">
        <v>2.281761006</v>
      </c>
      <c r="P31" s="8">
        <v>1.9970000000000001</v>
      </c>
      <c r="Q31" s="8">
        <v>0.10290000000000001</v>
      </c>
      <c r="R31" s="8">
        <v>0.26</v>
      </c>
      <c r="S31" s="8">
        <v>4.1300000000000003E-2</v>
      </c>
      <c r="T31" s="8">
        <v>1.7209579999999999E-2</v>
      </c>
      <c r="U31" s="8">
        <v>0.44500000000000001</v>
      </c>
      <c r="V31" s="8">
        <v>0.1754</v>
      </c>
      <c r="W31" s="8">
        <v>29.545254270000001</v>
      </c>
      <c r="X31" s="8">
        <v>100.9439069</v>
      </c>
      <c r="Y31" s="8">
        <v>0.3201</v>
      </c>
      <c r="Z31" s="8">
        <v>0.2747</v>
      </c>
      <c r="AA31" s="8">
        <v>0.19439999999999999</v>
      </c>
      <c r="AB31" s="8">
        <v>0.2873</v>
      </c>
      <c r="AC31" s="8">
        <v>0.3503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selection activeCell="N12" sqref="N12"/>
    </sheetView>
  </sheetViews>
  <sheetFormatPr defaultRowHeight="14.5" x14ac:dyDescent="0.35"/>
  <sheetData>
    <row r="1" spans="1:12" x14ac:dyDescent="0.35">
      <c r="A1" t="s">
        <v>6</v>
      </c>
      <c r="B1" t="s">
        <v>7</v>
      </c>
      <c r="C1" t="s">
        <v>8</v>
      </c>
      <c r="D1" t="s">
        <v>4</v>
      </c>
      <c r="E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s="2" t="s">
        <v>16</v>
      </c>
    </row>
    <row r="2" spans="1:12" x14ac:dyDescent="0.35">
      <c r="A2">
        <v>7</v>
      </c>
      <c r="B2" t="s">
        <v>17</v>
      </c>
      <c r="C2" t="s">
        <v>18</v>
      </c>
      <c r="D2" t="s">
        <v>18</v>
      </c>
      <c r="E2" t="s">
        <v>19</v>
      </c>
      <c r="F2" s="3" t="s">
        <v>20</v>
      </c>
      <c r="G2">
        <v>2.327</v>
      </c>
      <c r="H2">
        <v>4.7999999999999996E-3</v>
      </c>
      <c r="I2">
        <v>2.2000000000000001E-3</v>
      </c>
      <c r="J2">
        <v>2.4663333330000001</v>
      </c>
      <c r="K2">
        <v>1.6666666670000001</v>
      </c>
      <c r="L2" s="2">
        <v>0.252</v>
      </c>
    </row>
    <row r="3" spans="1:12" x14ac:dyDescent="0.35">
      <c r="A3">
        <v>7</v>
      </c>
      <c r="B3" t="s">
        <v>21</v>
      </c>
      <c r="C3" t="s">
        <v>18</v>
      </c>
      <c r="D3" t="s">
        <v>18</v>
      </c>
      <c r="E3" t="s">
        <v>19</v>
      </c>
      <c r="F3" s="3" t="s">
        <v>20</v>
      </c>
      <c r="G3">
        <v>0.28100000000000003</v>
      </c>
      <c r="H3">
        <v>3.3999999999999998E-3</v>
      </c>
      <c r="I3">
        <v>4.0000000000000002E-4</v>
      </c>
      <c r="J3">
        <v>2.5856666669999999</v>
      </c>
      <c r="K3">
        <v>1.3333333329999999</v>
      </c>
      <c r="L3" s="2">
        <v>0.86899999999999999</v>
      </c>
    </row>
    <row r="4" spans="1:12" x14ac:dyDescent="0.35">
      <c r="A4">
        <v>7</v>
      </c>
      <c r="B4" t="s">
        <v>22</v>
      </c>
      <c r="C4" t="s">
        <v>18</v>
      </c>
      <c r="D4" t="s">
        <v>18</v>
      </c>
      <c r="E4" t="s">
        <v>19</v>
      </c>
      <c r="F4" s="3" t="s">
        <v>20</v>
      </c>
      <c r="G4">
        <v>4.7389999999999999</v>
      </c>
      <c r="H4">
        <v>4.7000000000000002E-3</v>
      </c>
      <c r="I4">
        <v>1.6999999999999999E-3</v>
      </c>
      <c r="J4">
        <v>2.605</v>
      </c>
      <c r="K4">
        <v>5</v>
      </c>
      <c r="L4" s="2">
        <v>1.2969999999999999</v>
      </c>
    </row>
    <row r="5" spans="1:12" ht="16.5" x14ac:dyDescent="0.35">
      <c r="A5">
        <v>16</v>
      </c>
      <c r="B5" t="s">
        <v>17</v>
      </c>
      <c r="C5">
        <v>4</v>
      </c>
      <c r="D5" t="s">
        <v>23</v>
      </c>
      <c r="E5" t="s">
        <v>24</v>
      </c>
      <c r="F5" s="3" t="s">
        <v>25</v>
      </c>
      <c r="G5">
        <v>7.4960000000000004</v>
      </c>
      <c r="H5">
        <v>6.0000000000000001E-3</v>
      </c>
      <c r="I5">
        <v>2.2000000000000001E-3</v>
      </c>
      <c r="J5">
        <v>3.3206666669999998</v>
      </c>
      <c r="K5">
        <v>6.6666666670000003</v>
      </c>
      <c r="L5" s="2">
        <v>0.438</v>
      </c>
    </row>
    <row r="6" spans="1:12" ht="16.5" x14ac:dyDescent="0.35">
      <c r="A6">
        <v>16</v>
      </c>
      <c r="B6" t="s">
        <v>21</v>
      </c>
      <c r="C6">
        <v>4</v>
      </c>
      <c r="D6" t="s">
        <v>23</v>
      </c>
      <c r="E6" t="s">
        <v>24</v>
      </c>
      <c r="F6" s="3" t="s">
        <v>25</v>
      </c>
      <c r="G6">
        <v>8.0220000000000002</v>
      </c>
      <c r="H6">
        <v>4.7000000000000002E-3</v>
      </c>
      <c r="I6">
        <v>2.5999999999999999E-3</v>
      </c>
      <c r="J6">
        <v>2.7763333330000002</v>
      </c>
      <c r="K6">
        <v>6.6666666670000003</v>
      </c>
      <c r="L6" s="2">
        <v>0.65700000000000003</v>
      </c>
    </row>
    <row r="7" spans="1:12" ht="16.5" x14ac:dyDescent="0.35">
      <c r="A7">
        <v>16</v>
      </c>
      <c r="B7" t="s">
        <v>22</v>
      </c>
      <c r="C7">
        <v>4</v>
      </c>
      <c r="D7" t="s">
        <v>23</v>
      </c>
      <c r="E7" t="s">
        <v>24</v>
      </c>
      <c r="F7" s="3" t="s">
        <v>25</v>
      </c>
      <c r="G7">
        <v>6.8940000000000001</v>
      </c>
      <c r="H7">
        <v>5.0000000000000001E-3</v>
      </c>
      <c r="I7">
        <v>2.5999999999999999E-3</v>
      </c>
      <c r="J7">
        <v>2.5056666669999998</v>
      </c>
      <c r="K7">
        <v>6.3333333329999997</v>
      </c>
      <c r="L7" s="2">
        <v>0.36399999999999999</v>
      </c>
    </row>
    <row r="8" spans="1:12" ht="16.5" x14ac:dyDescent="0.35">
      <c r="A8">
        <v>21</v>
      </c>
      <c r="B8" t="s">
        <v>17</v>
      </c>
      <c r="C8">
        <v>2</v>
      </c>
      <c r="D8" t="s">
        <v>26</v>
      </c>
      <c r="E8" t="s">
        <v>24</v>
      </c>
      <c r="F8" s="4" t="s">
        <v>27</v>
      </c>
      <c r="G8">
        <v>0.17499999999999999</v>
      </c>
      <c r="H8">
        <v>4.0000000000000001E-3</v>
      </c>
      <c r="I8">
        <v>2E-3</v>
      </c>
      <c r="J8">
        <v>3.0373333329999999</v>
      </c>
      <c r="K8">
        <v>3</v>
      </c>
      <c r="L8" s="2">
        <v>0.61499999999999999</v>
      </c>
    </row>
    <row r="9" spans="1:12" ht="16.5" x14ac:dyDescent="0.35">
      <c r="A9">
        <v>21</v>
      </c>
      <c r="B9" t="s">
        <v>21</v>
      </c>
      <c r="C9">
        <v>2</v>
      </c>
      <c r="D9" t="s">
        <v>26</v>
      </c>
      <c r="E9" t="s">
        <v>24</v>
      </c>
      <c r="F9" s="4" t="s">
        <v>27</v>
      </c>
      <c r="G9">
        <v>0.64400000000000002</v>
      </c>
      <c r="H9">
        <v>3.3999999999999998E-3</v>
      </c>
      <c r="I9">
        <v>6.9999999999999999E-4</v>
      </c>
      <c r="J9">
        <v>3.1723333330000001</v>
      </c>
      <c r="K9">
        <v>2</v>
      </c>
      <c r="L9" s="2">
        <v>0.42199999999999999</v>
      </c>
    </row>
    <row r="10" spans="1:12" ht="16.5" x14ac:dyDescent="0.35">
      <c r="A10">
        <v>21</v>
      </c>
      <c r="B10" t="s">
        <v>22</v>
      </c>
      <c r="C10">
        <v>2</v>
      </c>
      <c r="D10" t="s">
        <v>26</v>
      </c>
      <c r="E10" t="s">
        <v>24</v>
      </c>
      <c r="F10" s="4" t="s">
        <v>27</v>
      </c>
      <c r="G10">
        <v>0.40500000000000003</v>
      </c>
      <c r="H10">
        <v>3.0000000000000001E-3</v>
      </c>
      <c r="I10">
        <v>4.0000000000000002E-4</v>
      </c>
      <c r="J10">
        <v>2.7996666669999999</v>
      </c>
      <c r="K10">
        <v>1.6666666670000001</v>
      </c>
      <c r="L10" s="2">
        <v>0.439</v>
      </c>
    </row>
    <row r="11" spans="1:12" ht="16.5" x14ac:dyDescent="0.35">
      <c r="A11">
        <v>28</v>
      </c>
      <c r="B11" t="s">
        <v>17</v>
      </c>
      <c r="C11">
        <v>4</v>
      </c>
      <c r="D11" t="s">
        <v>23</v>
      </c>
      <c r="E11" t="s">
        <v>28</v>
      </c>
      <c r="F11" s="3" t="s">
        <v>25</v>
      </c>
      <c r="G11">
        <v>7.3470000000000004</v>
      </c>
      <c r="H11">
        <v>9.7999999999999997E-3</v>
      </c>
      <c r="I11">
        <v>1.9E-3</v>
      </c>
      <c r="J11">
        <v>4.4143333330000001</v>
      </c>
      <c r="K11">
        <v>9</v>
      </c>
      <c r="L11" s="2">
        <v>0.501</v>
      </c>
    </row>
    <row r="12" spans="1:12" ht="16.5" x14ac:dyDescent="0.35">
      <c r="A12">
        <v>28</v>
      </c>
      <c r="B12" t="s">
        <v>21</v>
      </c>
      <c r="C12">
        <v>4</v>
      </c>
      <c r="D12" t="s">
        <v>23</v>
      </c>
      <c r="E12" t="s">
        <v>28</v>
      </c>
      <c r="F12" s="3" t="s">
        <v>25</v>
      </c>
      <c r="G12">
        <v>8.2330000000000005</v>
      </c>
      <c r="H12">
        <v>5.0000000000000001E-3</v>
      </c>
      <c r="I12">
        <v>2.3999999999999998E-3</v>
      </c>
      <c r="J12">
        <v>3.0306666670000002</v>
      </c>
      <c r="K12">
        <v>6</v>
      </c>
      <c r="L12" s="2">
        <v>0.60599999999999998</v>
      </c>
    </row>
    <row r="13" spans="1:12" ht="16.5" x14ac:dyDescent="0.35">
      <c r="A13">
        <v>28</v>
      </c>
      <c r="B13" t="s">
        <v>22</v>
      </c>
      <c r="C13">
        <v>4</v>
      </c>
      <c r="D13" t="s">
        <v>23</v>
      </c>
      <c r="E13" t="s">
        <v>28</v>
      </c>
      <c r="F13" s="3" t="s">
        <v>25</v>
      </c>
      <c r="G13">
        <v>7.2030000000000003</v>
      </c>
      <c r="H13">
        <v>6.4999999999999997E-3</v>
      </c>
      <c r="I13">
        <v>1.2999999999999999E-3</v>
      </c>
      <c r="J13">
        <v>3.0376666669999999</v>
      </c>
      <c r="K13">
        <v>9</v>
      </c>
      <c r="L13" s="2">
        <v>1.0349999999999999</v>
      </c>
    </row>
    <row r="14" spans="1:12" x14ac:dyDescent="0.35">
      <c r="A14">
        <v>31</v>
      </c>
      <c r="B14" t="s">
        <v>17</v>
      </c>
      <c r="C14" t="s">
        <v>18</v>
      </c>
      <c r="D14" t="s">
        <v>18</v>
      </c>
      <c r="E14" t="s">
        <v>19</v>
      </c>
      <c r="F14" s="3" t="s">
        <v>20</v>
      </c>
      <c r="G14">
        <v>3.2040000000000002</v>
      </c>
      <c r="H14">
        <v>4.7999999999999996E-3</v>
      </c>
      <c r="I14">
        <v>1.1999999999999999E-3</v>
      </c>
      <c r="J14">
        <v>3.0329999999999999</v>
      </c>
      <c r="K14">
        <v>5</v>
      </c>
      <c r="L14" s="2">
        <v>0.159</v>
      </c>
    </row>
    <row r="15" spans="1:12" x14ac:dyDescent="0.35">
      <c r="A15">
        <v>31</v>
      </c>
      <c r="B15" t="s">
        <v>21</v>
      </c>
      <c r="C15" t="s">
        <v>18</v>
      </c>
      <c r="D15" t="s">
        <v>18</v>
      </c>
      <c r="E15" t="s">
        <v>19</v>
      </c>
      <c r="F15" s="3" t="s">
        <v>20</v>
      </c>
      <c r="G15">
        <v>0.70299999999999996</v>
      </c>
      <c r="H15">
        <v>3.0999999999999999E-3</v>
      </c>
      <c r="I15">
        <v>5.9999999999999995E-4</v>
      </c>
      <c r="J15">
        <v>2.8740000000000001</v>
      </c>
      <c r="K15">
        <v>2</v>
      </c>
      <c r="L15" s="2">
        <v>0.70699999999999996</v>
      </c>
    </row>
    <row r="16" spans="1:12" x14ac:dyDescent="0.35">
      <c r="A16">
        <v>31</v>
      </c>
      <c r="B16" t="s">
        <v>22</v>
      </c>
      <c r="C16" t="s">
        <v>18</v>
      </c>
      <c r="D16" t="s">
        <v>18</v>
      </c>
      <c r="E16" t="s">
        <v>19</v>
      </c>
      <c r="F16" s="3" t="s">
        <v>20</v>
      </c>
      <c r="G16">
        <v>0.33400000000000002</v>
      </c>
      <c r="H16">
        <v>3.3999999999999998E-3</v>
      </c>
      <c r="I16">
        <v>0</v>
      </c>
      <c r="J16">
        <v>2.7816666670000001</v>
      </c>
      <c r="K16">
        <v>4.3333333329999997</v>
      </c>
      <c r="L16" s="2">
        <v>1.204</v>
      </c>
    </row>
    <row r="17" spans="1:12" ht="16.5" x14ac:dyDescent="0.35">
      <c r="A17">
        <v>52</v>
      </c>
      <c r="B17" t="s">
        <v>17</v>
      </c>
      <c r="C17">
        <v>4</v>
      </c>
      <c r="D17" t="s">
        <v>23</v>
      </c>
      <c r="E17" t="s">
        <v>29</v>
      </c>
      <c r="F17" s="3" t="s">
        <v>30</v>
      </c>
      <c r="G17">
        <v>4.4109999999999996</v>
      </c>
      <c r="H17">
        <v>6.4000000000000003E-3</v>
      </c>
      <c r="I17">
        <v>2.3999999999999998E-3</v>
      </c>
      <c r="J17">
        <v>2.649</v>
      </c>
      <c r="K17">
        <v>5</v>
      </c>
      <c r="L17" s="2">
        <v>6.5000000000000002E-2</v>
      </c>
    </row>
    <row r="18" spans="1:12" ht="16.5" x14ac:dyDescent="0.35">
      <c r="A18">
        <v>52</v>
      </c>
      <c r="B18" t="s">
        <v>21</v>
      </c>
      <c r="C18">
        <v>4</v>
      </c>
      <c r="D18" t="s">
        <v>23</v>
      </c>
      <c r="E18" t="s">
        <v>29</v>
      </c>
      <c r="F18" s="3" t="s">
        <v>30</v>
      </c>
      <c r="G18">
        <v>1.8779999999999999</v>
      </c>
      <c r="H18">
        <v>4.1999999999999997E-3</v>
      </c>
      <c r="I18">
        <v>1.1000000000000001E-3</v>
      </c>
      <c r="J18">
        <v>2.5856666669999999</v>
      </c>
      <c r="K18">
        <v>3.3333333330000001</v>
      </c>
      <c r="L18" s="2">
        <v>0.224</v>
      </c>
    </row>
    <row r="19" spans="1:12" ht="16.5" x14ac:dyDescent="0.35">
      <c r="A19">
        <v>52</v>
      </c>
      <c r="B19" t="s">
        <v>22</v>
      </c>
      <c r="C19">
        <v>4</v>
      </c>
      <c r="D19" t="s">
        <v>23</v>
      </c>
      <c r="E19" t="s">
        <v>29</v>
      </c>
      <c r="F19" s="3" t="s">
        <v>30</v>
      </c>
      <c r="G19">
        <v>4.202</v>
      </c>
      <c r="H19">
        <v>4.4999999999999997E-3</v>
      </c>
      <c r="I19">
        <v>1.1000000000000001E-3</v>
      </c>
      <c r="J19">
        <v>2.5385</v>
      </c>
      <c r="K19">
        <v>4.5</v>
      </c>
      <c r="L19" s="2">
        <v>0.246</v>
      </c>
    </row>
    <row r="20" spans="1:12" x14ac:dyDescent="0.35">
      <c r="A20">
        <v>58</v>
      </c>
      <c r="B20" t="s">
        <v>17</v>
      </c>
      <c r="C20">
        <v>4</v>
      </c>
      <c r="D20" t="s">
        <v>31</v>
      </c>
      <c r="E20" t="s">
        <v>24</v>
      </c>
      <c r="F20" s="3" t="s">
        <v>20</v>
      </c>
      <c r="G20">
        <v>0.41</v>
      </c>
      <c r="H20">
        <v>3.8E-3</v>
      </c>
      <c r="I20">
        <v>5.9999999999999995E-4</v>
      </c>
      <c r="J20">
        <v>2.5393333330000001</v>
      </c>
      <c r="K20">
        <v>1.6666666670000001</v>
      </c>
      <c r="L20" s="2">
        <v>0.43</v>
      </c>
    </row>
    <row r="21" spans="1:12" x14ac:dyDescent="0.35">
      <c r="A21">
        <v>58</v>
      </c>
      <c r="B21" t="s">
        <v>21</v>
      </c>
      <c r="C21">
        <v>4</v>
      </c>
      <c r="D21" t="s">
        <v>31</v>
      </c>
      <c r="E21" t="s">
        <v>24</v>
      </c>
      <c r="F21" s="3" t="s">
        <v>20</v>
      </c>
      <c r="G21">
        <v>4.1449999999999996</v>
      </c>
      <c r="H21">
        <v>3.5999999999999999E-3</v>
      </c>
      <c r="I21">
        <v>2E-3</v>
      </c>
      <c r="J21">
        <v>2.3886666669999999</v>
      </c>
      <c r="K21">
        <v>2.3333333330000001</v>
      </c>
      <c r="L21" s="2">
        <v>0.53200000000000003</v>
      </c>
    </row>
    <row r="22" spans="1:12" x14ac:dyDescent="0.35">
      <c r="A22">
        <v>58</v>
      </c>
      <c r="B22" t="s">
        <v>22</v>
      </c>
      <c r="C22">
        <v>4</v>
      </c>
      <c r="D22" t="s">
        <v>31</v>
      </c>
      <c r="E22" t="s">
        <v>24</v>
      </c>
      <c r="F22" s="3" t="s">
        <v>20</v>
      </c>
      <c r="G22">
        <v>3.694</v>
      </c>
      <c r="H22">
        <v>3.8999999999999998E-3</v>
      </c>
      <c r="I22">
        <v>2.3999999999999998E-3</v>
      </c>
      <c r="J22">
        <v>2.6923333330000001</v>
      </c>
      <c r="K22">
        <v>5.6666666670000003</v>
      </c>
      <c r="L22" s="2">
        <v>0.55000000000000004</v>
      </c>
    </row>
    <row r="23" spans="1:12" x14ac:dyDescent="0.35">
      <c r="A23">
        <v>65</v>
      </c>
      <c r="B23" t="s">
        <v>17</v>
      </c>
      <c r="C23">
        <v>2</v>
      </c>
      <c r="D23" t="s">
        <v>32</v>
      </c>
      <c r="E23" t="s">
        <v>29</v>
      </c>
      <c r="F23" s="3" t="s">
        <v>20</v>
      </c>
      <c r="G23">
        <v>5.069</v>
      </c>
      <c r="H23">
        <v>6.1999999999999998E-3</v>
      </c>
      <c r="I23">
        <v>2.3E-3</v>
      </c>
      <c r="J23">
        <v>2.9306666670000001</v>
      </c>
      <c r="K23">
        <v>4.3333333329999997</v>
      </c>
      <c r="L23" s="2">
        <v>0.41799999999999998</v>
      </c>
    </row>
    <row r="24" spans="1:12" x14ac:dyDescent="0.35">
      <c r="A24">
        <v>65</v>
      </c>
      <c r="B24" t="s">
        <v>21</v>
      </c>
      <c r="C24">
        <v>2</v>
      </c>
      <c r="D24" t="s">
        <v>32</v>
      </c>
      <c r="E24" t="s">
        <v>29</v>
      </c>
      <c r="F24" s="3" t="s">
        <v>20</v>
      </c>
      <c r="G24">
        <v>5.2779999999999996</v>
      </c>
      <c r="H24">
        <v>3.0999999999999999E-3</v>
      </c>
      <c r="I24">
        <v>2E-3</v>
      </c>
      <c r="J24">
        <v>2.8253333330000001</v>
      </c>
      <c r="K24">
        <v>5.6666666670000003</v>
      </c>
      <c r="L24" s="2">
        <v>0.374</v>
      </c>
    </row>
    <row r="25" spans="1:12" x14ac:dyDescent="0.35">
      <c r="A25">
        <v>65</v>
      </c>
      <c r="B25" t="s">
        <v>22</v>
      </c>
      <c r="C25">
        <v>2</v>
      </c>
      <c r="D25" t="s">
        <v>32</v>
      </c>
      <c r="E25" t="s">
        <v>29</v>
      </c>
      <c r="F25" s="3" t="s">
        <v>20</v>
      </c>
      <c r="G25">
        <v>4.069</v>
      </c>
      <c r="H25">
        <v>3.3999999999999998E-3</v>
      </c>
      <c r="I25">
        <v>2.2000000000000001E-3</v>
      </c>
      <c r="J25">
        <v>2.9449999999999998</v>
      </c>
      <c r="K25">
        <v>8</v>
      </c>
      <c r="L25" s="2">
        <v>0.57399999999999995</v>
      </c>
    </row>
    <row r="26" spans="1:12" ht="16.5" x14ac:dyDescent="0.35">
      <c r="A26">
        <v>66</v>
      </c>
      <c r="B26" t="s">
        <v>17</v>
      </c>
      <c r="C26">
        <v>4</v>
      </c>
      <c r="D26" t="s">
        <v>32</v>
      </c>
      <c r="E26" t="s">
        <v>24</v>
      </c>
      <c r="F26" s="3" t="s">
        <v>33</v>
      </c>
      <c r="G26">
        <v>0.27500000000000002</v>
      </c>
      <c r="H26">
        <v>6.4999999999999997E-3</v>
      </c>
      <c r="I26">
        <v>1.1999999999999999E-3</v>
      </c>
      <c r="J26">
        <v>2.3683333329999998</v>
      </c>
      <c r="K26">
        <v>2.3333333330000001</v>
      </c>
      <c r="L26" s="2">
        <v>0.28399999999999997</v>
      </c>
    </row>
    <row r="27" spans="1:12" ht="16.5" x14ac:dyDescent="0.35">
      <c r="A27">
        <v>66</v>
      </c>
      <c r="B27" t="s">
        <v>21</v>
      </c>
      <c r="C27">
        <v>4</v>
      </c>
      <c r="D27" t="s">
        <v>32</v>
      </c>
      <c r="E27" t="s">
        <v>24</v>
      </c>
      <c r="F27" s="3" t="s">
        <v>33</v>
      </c>
      <c r="G27">
        <v>1.6970000000000001</v>
      </c>
      <c r="H27">
        <v>3.3E-3</v>
      </c>
      <c r="I27">
        <v>2.0000000000000001E-4</v>
      </c>
      <c r="J27">
        <v>2.4743333330000001</v>
      </c>
      <c r="K27">
        <v>1</v>
      </c>
      <c r="L27" s="2">
        <v>0.36099999999999999</v>
      </c>
    </row>
    <row r="28" spans="1:12" ht="16.5" x14ac:dyDescent="0.35">
      <c r="A28">
        <v>66</v>
      </c>
      <c r="B28" t="s">
        <v>22</v>
      </c>
      <c r="C28">
        <v>4</v>
      </c>
      <c r="D28" t="s">
        <v>32</v>
      </c>
      <c r="E28" t="s">
        <v>24</v>
      </c>
      <c r="F28" s="3" t="s">
        <v>33</v>
      </c>
      <c r="G28">
        <v>2.6389999999999998</v>
      </c>
      <c r="H28">
        <v>6.1999999999999998E-3</v>
      </c>
      <c r="I28">
        <v>0</v>
      </c>
      <c r="J28">
        <v>2.1253333329999999</v>
      </c>
      <c r="K28">
        <v>1.3333333329999999</v>
      </c>
      <c r="L28" s="2">
        <v>0.14000000000000001</v>
      </c>
    </row>
    <row r="29" spans="1:12" ht="16.5" x14ac:dyDescent="0.35">
      <c r="A29">
        <v>68</v>
      </c>
      <c r="B29" t="s">
        <v>17</v>
      </c>
      <c r="C29">
        <v>4</v>
      </c>
      <c r="D29" t="s">
        <v>26</v>
      </c>
      <c r="E29" t="s">
        <v>34</v>
      </c>
      <c r="F29" s="3" t="s">
        <v>35</v>
      </c>
      <c r="G29">
        <v>11.443</v>
      </c>
      <c r="H29">
        <v>9.7999999999999997E-3</v>
      </c>
      <c r="I29">
        <v>2.3999999999999998E-3</v>
      </c>
      <c r="J29">
        <v>4.9846666669999999</v>
      </c>
      <c r="K29">
        <v>8</v>
      </c>
      <c r="L29" s="2">
        <v>1.014</v>
      </c>
    </row>
    <row r="30" spans="1:12" ht="16.5" x14ac:dyDescent="0.35">
      <c r="A30">
        <v>68</v>
      </c>
      <c r="B30" t="s">
        <v>21</v>
      </c>
      <c r="C30">
        <v>4</v>
      </c>
      <c r="D30" t="s">
        <v>26</v>
      </c>
      <c r="E30" t="s">
        <v>34</v>
      </c>
      <c r="F30" s="3" t="s">
        <v>35</v>
      </c>
      <c r="G30">
        <v>12.238</v>
      </c>
      <c r="H30">
        <v>7.1999999999999998E-3</v>
      </c>
      <c r="I30">
        <v>3.7000000000000002E-3</v>
      </c>
      <c r="J30">
        <v>4.7320000000000002</v>
      </c>
      <c r="K30">
        <v>8.6666666669999994</v>
      </c>
      <c r="L30" s="2">
        <v>1.079</v>
      </c>
    </row>
    <row r="31" spans="1:12" ht="16.5" x14ac:dyDescent="0.35">
      <c r="A31">
        <v>68</v>
      </c>
      <c r="B31" t="s">
        <v>22</v>
      </c>
      <c r="C31">
        <v>4</v>
      </c>
      <c r="D31" t="s">
        <v>26</v>
      </c>
      <c r="E31" t="s">
        <v>34</v>
      </c>
      <c r="F31" s="3" t="s">
        <v>35</v>
      </c>
      <c r="G31">
        <v>9.6760000000000002</v>
      </c>
      <c r="H31">
        <v>8.3999999999999995E-3</v>
      </c>
      <c r="I31">
        <v>3.8999999999999998E-3</v>
      </c>
      <c r="J31">
        <v>4.8029999999999999</v>
      </c>
      <c r="K31">
        <v>7.3333333329999997</v>
      </c>
      <c r="L31" s="2">
        <v>1.49</v>
      </c>
    </row>
    <row r="32" spans="1:12" x14ac:dyDescent="0.35">
      <c r="A32">
        <v>70</v>
      </c>
      <c r="B32" t="s">
        <v>17</v>
      </c>
      <c r="C32">
        <v>4</v>
      </c>
      <c r="D32" t="s">
        <v>31</v>
      </c>
      <c r="E32" t="s">
        <v>29</v>
      </c>
      <c r="F32" s="3" t="s">
        <v>20</v>
      </c>
      <c r="G32">
        <v>3.6389999999999998</v>
      </c>
      <c r="H32">
        <v>5.4999999999999997E-3</v>
      </c>
      <c r="I32">
        <v>2.0000000000000001E-4</v>
      </c>
      <c r="J32">
        <v>2.9580000000000002</v>
      </c>
      <c r="K32">
        <v>1.6666666670000001</v>
      </c>
      <c r="L32" s="2">
        <v>0.442</v>
      </c>
    </row>
    <row r="33" spans="1:12" x14ac:dyDescent="0.35">
      <c r="A33">
        <v>70</v>
      </c>
      <c r="B33" t="s">
        <v>21</v>
      </c>
      <c r="C33">
        <v>4</v>
      </c>
      <c r="D33" t="s">
        <v>31</v>
      </c>
      <c r="E33" t="s">
        <v>29</v>
      </c>
      <c r="F33" s="3" t="s">
        <v>20</v>
      </c>
      <c r="G33">
        <v>3.859</v>
      </c>
      <c r="H33">
        <v>4.3E-3</v>
      </c>
      <c r="I33">
        <v>2.5000000000000001E-3</v>
      </c>
      <c r="J33">
        <v>3.2679999999999998</v>
      </c>
      <c r="K33">
        <v>2.3333333330000001</v>
      </c>
      <c r="L33" s="2">
        <v>0.95899999999999996</v>
      </c>
    </row>
    <row r="34" spans="1:12" x14ac:dyDescent="0.35">
      <c r="A34">
        <v>70</v>
      </c>
      <c r="B34" t="s">
        <v>22</v>
      </c>
      <c r="C34">
        <v>4</v>
      </c>
      <c r="D34" t="s">
        <v>31</v>
      </c>
      <c r="E34" t="s">
        <v>29</v>
      </c>
      <c r="F34" s="3" t="s">
        <v>20</v>
      </c>
      <c r="G34">
        <v>2.879</v>
      </c>
      <c r="H34">
        <v>4.0000000000000001E-3</v>
      </c>
      <c r="I34">
        <v>2E-3</v>
      </c>
      <c r="J34">
        <v>3.1476666670000002</v>
      </c>
      <c r="K34">
        <v>3.3333333330000001</v>
      </c>
      <c r="L34" s="2">
        <v>1.823</v>
      </c>
    </row>
    <row r="35" spans="1:12" x14ac:dyDescent="0.35">
      <c r="A35">
        <v>79</v>
      </c>
      <c r="B35" t="s">
        <v>17</v>
      </c>
      <c r="C35" t="s">
        <v>18</v>
      </c>
      <c r="D35" t="s">
        <v>18</v>
      </c>
      <c r="E35" t="s">
        <v>19</v>
      </c>
      <c r="F35" s="3" t="s">
        <v>20</v>
      </c>
      <c r="G35">
        <v>1.41</v>
      </c>
      <c r="H35">
        <v>5.0000000000000001E-3</v>
      </c>
      <c r="I35">
        <v>1.5E-3</v>
      </c>
      <c r="J35">
        <v>2.6173333329999999</v>
      </c>
      <c r="K35">
        <v>1.6666666670000001</v>
      </c>
      <c r="L35" s="2">
        <v>0.154</v>
      </c>
    </row>
    <row r="36" spans="1:12" x14ac:dyDescent="0.35">
      <c r="A36">
        <v>79</v>
      </c>
      <c r="B36" t="s">
        <v>21</v>
      </c>
      <c r="C36" t="s">
        <v>18</v>
      </c>
      <c r="D36" t="s">
        <v>18</v>
      </c>
      <c r="E36" t="s">
        <v>19</v>
      </c>
      <c r="F36" s="3" t="s">
        <v>20</v>
      </c>
      <c r="G36">
        <v>1.53</v>
      </c>
      <c r="H36">
        <v>3.7000000000000002E-3</v>
      </c>
      <c r="I36">
        <v>0</v>
      </c>
      <c r="J36">
        <v>2.794666667</v>
      </c>
      <c r="K36">
        <v>1.6666666670000001</v>
      </c>
      <c r="L36" s="2">
        <v>0.70599999999999996</v>
      </c>
    </row>
    <row r="37" spans="1:12" x14ac:dyDescent="0.35">
      <c r="A37">
        <v>79</v>
      </c>
      <c r="B37" t="s">
        <v>22</v>
      </c>
      <c r="C37" t="s">
        <v>18</v>
      </c>
      <c r="D37" t="s">
        <v>18</v>
      </c>
      <c r="E37" t="s">
        <v>19</v>
      </c>
      <c r="F37" s="3" t="s">
        <v>20</v>
      </c>
      <c r="G37">
        <v>4.6289999999999996</v>
      </c>
      <c r="H37">
        <v>4.3E-3</v>
      </c>
      <c r="I37">
        <v>2.0999999999999999E-3</v>
      </c>
      <c r="J37">
        <v>3.0833333330000001</v>
      </c>
      <c r="K37">
        <v>4</v>
      </c>
      <c r="L37" s="2">
        <v>0.96899999999999997</v>
      </c>
    </row>
    <row r="38" spans="1:12" x14ac:dyDescent="0.35">
      <c r="A38">
        <v>80</v>
      </c>
      <c r="B38" t="s">
        <v>17</v>
      </c>
      <c r="C38">
        <v>4</v>
      </c>
      <c r="D38" t="s">
        <v>26</v>
      </c>
      <c r="E38" t="s">
        <v>29</v>
      </c>
      <c r="F38" s="3" t="s">
        <v>20</v>
      </c>
      <c r="G38">
        <v>3.1579999999999999</v>
      </c>
      <c r="H38">
        <v>4.1000000000000003E-3</v>
      </c>
      <c r="I38">
        <v>5.9999999999999995E-4</v>
      </c>
      <c r="J38">
        <v>2.5096666669999999</v>
      </c>
      <c r="K38">
        <v>1</v>
      </c>
      <c r="L38" s="2">
        <v>0.316</v>
      </c>
    </row>
    <row r="39" spans="1:12" x14ac:dyDescent="0.35">
      <c r="A39">
        <v>80</v>
      </c>
      <c r="B39" t="s">
        <v>21</v>
      </c>
      <c r="C39">
        <v>4</v>
      </c>
      <c r="D39" t="s">
        <v>26</v>
      </c>
      <c r="E39" t="s">
        <v>29</v>
      </c>
      <c r="F39" s="3" t="s">
        <v>20</v>
      </c>
      <c r="G39">
        <v>0.35599999999999998</v>
      </c>
      <c r="H39">
        <v>5.1999999999999998E-3</v>
      </c>
      <c r="I39">
        <v>2.9999999999999997E-4</v>
      </c>
      <c r="J39">
        <v>2.8256666670000001</v>
      </c>
      <c r="K39">
        <v>1</v>
      </c>
      <c r="L39" s="2">
        <v>0.184</v>
      </c>
    </row>
    <row r="40" spans="1:12" x14ac:dyDescent="0.35">
      <c r="A40">
        <v>80</v>
      </c>
      <c r="B40" t="s">
        <v>22</v>
      </c>
      <c r="C40">
        <v>4</v>
      </c>
      <c r="D40" t="s">
        <v>26</v>
      </c>
      <c r="E40" t="s">
        <v>29</v>
      </c>
      <c r="F40" s="3" t="s">
        <v>20</v>
      </c>
      <c r="G40">
        <v>1.8720000000000001</v>
      </c>
      <c r="H40">
        <v>4.7999999999999996E-3</v>
      </c>
      <c r="I40">
        <v>1.1000000000000001E-3</v>
      </c>
      <c r="J40">
        <v>2.7856666670000001</v>
      </c>
      <c r="K40">
        <v>2.3333333330000001</v>
      </c>
      <c r="L40" s="2">
        <v>0.27600000000000002</v>
      </c>
    </row>
    <row r="41" spans="1:12" ht="16.5" x14ac:dyDescent="0.35">
      <c r="A41">
        <v>86</v>
      </c>
      <c r="B41" t="s">
        <v>17</v>
      </c>
      <c r="C41">
        <v>4</v>
      </c>
      <c r="D41" t="s">
        <v>36</v>
      </c>
      <c r="E41" t="s">
        <v>29</v>
      </c>
      <c r="F41" s="3" t="s">
        <v>37</v>
      </c>
      <c r="G41">
        <v>6.125</v>
      </c>
      <c r="H41">
        <v>5.7999999999999996E-3</v>
      </c>
      <c r="I41">
        <v>1.2999999999999999E-3</v>
      </c>
      <c r="J41">
        <v>2.274</v>
      </c>
      <c r="K41">
        <v>3.6666666669999999</v>
      </c>
      <c r="L41" s="2">
        <v>0.43</v>
      </c>
    </row>
    <row r="42" spans="1:12" ht="16.5" x14ac:dyDescent="0.35">
      <c r="A42">
        <v>86</v>
      </c>
      <c r="B42" t="s">
        <v>21</v>
      </c>
      <c r="C42">
        <v>4</v>
      </c>
      <c r="D42" t="s">
        <v>36</v>
      </c>
      <c r="E42" t="s">
        <v>29</v>
      </c>
      <c r="F42" s="3" t="s">
        <v>37</v>
      </c>
      <c r="G42">
        <v>1.04</v>
      </c>
      <c r="H42">
        <v>3.5000000000000001E-3</v>
      </c>
      <c r="I42">
        <v>4.0000000000000002E-4</v>
      </c>
      <c r="J42">
        <v>2.4253333330000002</v>
      </c>
      <c r="K42">
        <v>3</v>
      </c>
      <c r="L42" s="2">
        <v>0.497</v>
      </c>
    </row>
    <row r="43" spans="1:12" ht="16.5" x14ac:dyDescent="0.35">
      <c r="A43">
        <v>86</v>
      </c>
      <c r="B43" t="s">
        <v>22</v>
      </c>
      <c r="C43">
        <v>4</v>
      </c>
      <c r="D43" t="s">
        <v>36</v>
      </c>
      <c r="E43" t="s">
        <v>29</v>
      </c>
      <c r="F43" s="3" t="s">
        <v>37</v>
      </c>
      <c r="G43">
        <v>0.39400000000000002</v>
      </c>
      <c r="H43">
        <v>4.1000000000000003E-3</v>
      </c>
      <c r="I43">
        <v>8.9999999999999998E-4</v>
      </c>
      <c r="J43">
        <v>3.0333333329999999</v>
      </c>
      <c r="K43">
        <v>3</v>
      </c>
      <c r="L43" s="2">
        <v>0.36699999999999999</v>
      </c>
    </row>
    <row r="44" spans="1:12" ht="16.5" x14ac:dyDescent="0.35">
      <c r="A44">
        <v>90</v>
      </c>
      <c r="B44" t="s">
        <v>17</v>
      </c>
      <c r="C44">
        <v>4</v>
      </c>
      <c r="D44" t="s">
        <v>32</v>
      </c>
      <c r="E44" t="s">
        <v>38</v>
      </c>
      <c r="F44" s="3" t="s">
        <v>39</v>
      </c>
      <c r="G44">
        <v>1.081</v>
      </c>
      <c r="H44">
        <v>4.1999999999999997E-3</v>
      </c>
      <c r="I44">
        <v>1.6000000000000001E-3</v>
      </c>
      <c r="J44">
        <v>2.749333333</v>
      </c>
      <c r="K44">
        <v>3.3333333330000001</v>
      </c>
      <c r="L44" s="2">
        <v>0.18</v>
      </c>
    </row>
    <row r="45" spans="1:12" ht="16.5" x14ac:dyDescent="0.35">
      <c r="A45">
        <v>90</v>
      </c>
      <c r="B45" t="s">
        <v>21</v>
      </c>
      <c r="C45">
        <v>4</v>
      </c>
      <c r="D45" t="s">
        <v>32</v>
      </c>
      <c r="E45" t="s">
        <v>38</v>
      </c>
      <c r="F45" s="3" t="s">
        <v>39</v>
      </c>
      <c r="G45">
        <v>4.5049999999999999</v>
      </c>
      <c r="H45">
        <v>4.5999999999999999E-3</v>
      </c>
      <c r="I45">
        <v>1.6000000000000001E-3</v>
      </c>
      <c r="J45">
        <v>2.6139999999999999</v>
      </c>
      <c r="K45">
        <v>3.6666666669999999</v>
      </c>
      <c r="L45" s="2">
        <v>0.67100000000000004</v>
      </c>
    </row>
    <row r="46" spans="1:12" ht="16.5" x14ac:dyDescent="0.35">
      <c r="A46">
        <v>90</v>
      </c>
      <c r="B46" t="s">
        <v>22</v>
      </c>
      <c r="C46">
        <v>4</v>
      </c>
      <c r="D46" t="s">
        <v>32</v>
      </c>
      <c r="E46" t="s">
        <v>38</v>
      </c>
      <c r="F46" s="3" t="s">
        <v>39</v>
      </c>
      <c r="G46">
        <v>0.43</v>
      </c>
      <c r="H46">
        <v>4.4000000000000003E-3</v>
      </c>
      <c r="I46">
        <v>2.0000000000000001E-4</v>
      </c>
      <c r="J46">
        <v>2.6789999999999998</v>
      </c>
      <c r="K46">
        <v>2.6666666669999999</v>
      </c>
      <c r="L46" s="2">
        <v>0.501</v>
      </c>
    </row>
    <row r="47" spans="1:12" x14ac:dyDescent="0.35">
      <c r="A47">
        <v>127</v>
      </c>
      <c r="B47" t="s">
        <v>17</v>
      </c>
      <c r="C47" t="s">
        <v>18</v>
      </c>
      <c r="D47" t="s">
        <v>18</v>
      </c>
      <c r="E47" t="s">
        <v>19</v>
      </c>
      <c r="F47" s="3" t="s">
        <v>20</v>
      </c>
      <c r="G47">
        <v>1.7010000000000001</v>
      </c>
      <c r="H47">
        <v>4.1999999999999997E-3</v>
      </c>
      <c r="I47">
        <v>6.9999999999999999E-4</v>
      </c>
      <c r="J47">
        <v>2.4343333330000001</v>
      </c>
      <c r="K47">
        <v>2.6666666669999999</v>
      </c>
      <c r="L47" s="2">
        <v>0.249</v>
      </c>
    </row>
    <row r="48" spans="1:12" x14ac:dyDescent="0.35">
      <c r="A48">
        <v>127</v>
      </c>
      <c r="B48" t="s">
        <v>21</v>
      </c>
      <c r="C48" t="s">
        <v>18</v>
      </c>
      <c r="D48" t="s">
        <v>18</v>
      </c>
      <c r="E48" t="s">
        <v>19</v>
      </c>
      <c r="F48" s="3" t="s">
        <v>20</v>
      </c>
      <c r="G48">
        <v>6.1079999999999997</v>
      </c>
      <c r="H48">
        <v>4.7999999999999996E-3</v>
      </c>
      <c r="I48">
        <v>3.2000000000000002E-3</v>
      </c>
      <c r="J48">
        <v>2.4550000000000001</v>
      </c>
      <c r="K48">
        <v>3</v>
      </c>
      <c r="L48" s="2">
        <v>0.44400000000000001</v>
      </c>
    </row>
    <row r="49" spans="1:12" x14ac:dyDescent="0.35">
      <c r="A49">
        <v>127</v>
      </c>
      <c r="B49" t="s">
        <v>22</v>
      </c>
      <c r="C49" t="s">
        <v>18</v>
      </c>
      <c r="D49" t="s">
        <v>18</v>
      </c>
      <c r="E49" t="s">
        <v>19</v>
      </c>
      <c r="F49" s="3" t="s">
        <v>20</v>
      </c>
      <c r="G49">
        <v>0.9</v>
      </c>
      <c r="H49">
        <v>4.4999999999999997E-3</v>
      </c>
      <c r="I49">
        <v>2.0000000000000001E-4</v>
      </c>
      <c r="J49">
        <v>2.887666667</v>
      </c>
      <c r="K49">
        <v>4.3333333329999997</v>
      </c>
      <c r="L49" s="2">
        <v>2.0270000000000001</v>
      </c>
    </row>
    <row r="50" spans="1:12" ht="16.5" x14ac:dyDescent="0.35">
      <c r="A50">
        <v>133</v>
      </c>
      <c r="B50" t="s">
        <v>17</v>
      </c>
      <c r="C50">
        <v>2</v>
      </c>
      <c r="D50" t="s">
        <v>36</v>
      </c>
      <c r="E50" t="s">
        <v>24</v>
      </c>
      <c r="F50" s="3" t="s">
        <v>40</v>
      </c>
      <c r="G50">
        <v>7.1999999999999995E-2</v>
      </c>
      <c r="H50">
        <v>5.4000000000000003E-3</v>
      </c>
      <c r="I50">
        <v>2E-3</v>
      </c>
      <c r="J50">
        <v>2.835</v>
      </c>
      <c r="K50">
        <v>2</v>
      </c>
      <c r="L50" s="2">
        <v>0.248</v>
      </c>
    </row>
    <row r="51" spans="1:12" ht="16.5" x14ac:dyDescent="0.35">
      <c r="A51">
        <v>133</v>
      </c>
      <c r="B51" t="s">
        <v>21</v>
      </c>
      <c r="C51">
        <v>2</v>
      </c>
      <c r="D51" t="s">
        <v>36</v>
      </c>
      <c r="E51" t="s">
        <v>24</v>
      </c>
      <c r="F51" s="3" t="s">
        <v>40</v>
      </c>
      <c r="G51">
        <v>1.86</v>
      </c>
      <c r="H51">
        <v>5.4999999999999997E-3</v>
      </c>
      <c r="I51">
        <v>1.1999999999999999E-3</v>
      </c>
      <c r="J51">
        <v>2.8559999999999999</v>
      </c>
      <c r="K51">
        <v>3.3333333330000001</v>
      </c>
      <c r="L51" s="2">
        <v>0.53200000000000003</v>
      </c>
    </row>
    <row r="52" spans="1:12" ht="16.5" x14ac:dyDescent="0.35">
      <c r="A52">
        <v>133</v>
      </c>
      <c r="B52" t="s">
        <v>22</v>
      </c>
      <c r="C52">
        <v>2</v>
      </c>
      <c r="D52" t="s">
        <v>36</v>
      </c>
      <c r="E52" t="s">
        <v>24</v>
      </c>
      <c r="F52" s="3" t="s">
        <v>40</v>
      </c>
      <c r="G52">
        <v>1.8560000000000001</v>
      </c>
      <c r="H52">
        <v>3.2000000000000002E-3</v>
      </c>
      <c r="I52">
        <v>0</v>
      </c>
      <c r="J52">
        <v>2.9906666670000002</v>
      </c>
      <c r="K52">
        <v>0.33333333300000001</v>
      </c>
      <c r="L52" s="2">
        <v>0.51500000000000001</v>
      </c>
    </row>
    <row r="53" spans="1:12" ht="16.5" x14ac:dyDescent="0.35">
      <c r="A53">
        <v>160</v>
      </c>
      <c r="B53" t="s">
        <v>17</v>
      </c>
      <c r="C53">
        <v>4</v>
      </c>
      <c r="D53" t="s">
        <v>23</v>
      </c>
      <c r="E53" t="s">
        <v>38</v>
      </c>
      <c r="F53" s="3" t="s">
        <v>41</v>
      </c>
      <c r="G53">
        <v>7.8620000000000001</v>
      </c>
      <c r="H53">
        <v>5.7000000000000002E-3</v>
      </c>
      <c r="I53">
        <v>2.0999999999999999E-3</v>
      </c>
      <c r="J53">
        <v>3.032333333</v>
      </c>
      <c r="K53">
        <v>7</v>
      </c>
      <c r="L53" s="2">
        <v>0.38</v>
      </c>
    </row>
    <row r="54" spans="1:12" ht="16.5" x14ac:dyDescent="0.35">
      <c r="A54">
        <v>160</v>
      </c>
      <c r="B54" t="s">
        <v>21</v>
      </c>
      <c r="C54">
        <v>4</v>
      </c>
      <c r="D54" t="s">
        <v>23</v>
      </c>
      <c r="E54" t="s">
        <v>38</v>
      </c>
      <c r="F54" s="3" t="s">
        <v>41</v>
      </c>
      <c r="G54">
        <v>6.8150000000000004</v>
      </c>
      <c r="H54">
        <v>4.4999999999999997E-3</v>
      </c>
      <c r="I54">
        <v>2.5999999999999999E-3</v>
      </c>
      <c r="J54">
        <v>3.4963333329999999</v>
      </c>
      <c r="K54">
        <v>8</v>
      </c>
      <c r="L54" s="2">
        <v>0.59499999999999997</v>
      </c>
    </row>
    <row r="55" spans="1:12" ht="16.5" x14ac:dyDescent="0.35">
      <c r="A55">
        <v>160</v>
      </c>
      <c r="B55" t="s">
        <v>22</v>
      </c>
      <c r="C55">
        <v>4</v>
      </c>
      <c r="D55" t="s">
        <v>23</v>
      </c>
      <c r="E55" t="s">
        <v>38</v>
      </c>
      <c r="F55" s="3" t="s">
        <v>41</v>
      </c>
      <c r="G55">
        <v>5.1719999999999997</v>
      </c>
      <c r="H55">
        <v>4.0000000000000001E-3</v>
      </c>
      <c r="I55">
        <v>1.9E-3</v>
      </c>
      <c r="J55">
        <v>3.5303333330000002</v>
      </c>
      <c r="K55">
        <v>5.3333333329999997</v>
      </c>
      <c r="L55" s="2">
        <v>1.2050000000000001</v>
      </c>
    </row>
    <row r="56" spans="1:12" x14ac:dyDescent="0.35">
      <c r="A56">
        <v>163</v>
      </c>
      <c r="B56" t="s">
        <v>17</v>
      </c>
      <c r="C56" t="s">
        <v>18</v>
      </c>
      <c r="D56" t="s">
        <v>18</v>
      </c>
      <c r="E56" t="s">
        <v>19</v>
      </c>
      <c r="F56" s="3" t="s">
        <v>20</v>
      </c>
      <c r="G56">
        <v>6.4550000000000001</v>
      </c>
      <c r="H56">
        <v>5.1000000000000004E-3</v>
      </c>
      <c r="I56">
        <v>2.0999999999999999E-3</v>
      </c>
      <c r="J56">
        <v>2.7456666670000001</v>
      </c>
      <c r="K56">
        <v>3</v>
      </c>
      <c r="L56" s="2">
        <v>0.59499999999999997</v>
      </c>
    </row>
    <row r="57" spans="1:12" x14ac:dyDescent="0.35">
      <c r="A57">
        <v>163</v>
      </c>
      <c r="B57" t="s">
        <v>21</v>
      </c>
      <c r="C57" t="s">
        <v>18</v>
      </c>
      <c r="D57" t="s">
        <v>18</v>
      </c>
      <c r="E57" t="s">
        <v>19</v>
      </c>
      <c r="F57" s="3" t="s">
        <v>20</v>
      </c>
      <c r="G57">
        <v>9.9909999999999997</v>
      </c>
      <c r="H57">
        <v>5.8999999999999999E-3</v>
      </c>
      <c r="I57">
        <v>2.7000000000000001E-3</v>
      </c>
      <c r="J57">
        <v>2.975666667</v>
      </c>
      <c r="K57">
        <v>3.3333333330000001</v>
      </c>
      <c r="L57" s="2">
        <v>0.71899999999999997</v>
      </c>
    </row>
    <row r="58" spans="1:12" x14ac:dyDescent="0.35">
      <c r="A58">
        <v>163</v>
      </c>
      <c r="B58" t="s">
        <v>22</v>
      </c>
      <c r="C58" t="s">
        <v>18</v>
      </c>
      <c r="D58" t="s">
        <v>18</v>
      </c>
      <c r="E58" t="s">
        <v>19</v>
      </c>
      <c r="F58" s="3" t="s">
        <v>20</v>
      </c>
      <c r="G58">
        <v>2.8929999999999998</v>
      </c>
      <c r="H58">
        <v>3.3E-3</v>
      </c>
      <c r="I58">
        <v>1.5E-3</v>
      </c>
      <c r="J58">
        <v>2.9420000000000002</v>
      </c>
      <c r="K58">
        <v>4.6666666670000003</v>
      </c>
      <c r="L58" s="2">
        <v>2.036</v>
      </c>
    </row>
    <row r="59" spans="1:12" ht="16.5" x14ac:dyDescent="0.35">
      <c r="A59">
        <v>172</v>
      </c>
      <c r="B59" t="s">
        <v>17</v>
      </c>
      <c r="C59">
        <v>4</v>
      </c>
      <c r="D59" t="s">
        <v>23</v>
      </c>
      <c r="E59" t="s">
        <v>34</v>
      </c>
      <c r="F59" s="3" t="s">
        <v>42</v>
      </c>
      <c r="G59">
        <v>13.093</v>
      </c>
      <c r="H59">
        <v>7.1999999999999998E-3</v>
      </c>
      <c r="I59">
        <v>3.3E-3</v>
      </c>
      <c r="J59">
        <v>4.7016666669999996</v>
      </c>
      <c r="K59">
        <v>6.6666666670000003</v>
      </c>
      <c r="L59" s="2">
        <v>1.089</v>
      </c>
    </row>
    <row r="60" spans="1:12" ht="16.5" x14ac:dyDescent="0.35">
      <c r="A60">
        <v>172</v>
      </c>
      <c r="B60" t="s">
        <v>21</v>
      </c>
      <c r="C60">
        <v>4</v>
      </c>
      <c r="D60" t="s">
        <v>23</v>
      </c>
      <c r="E60" t="s">
        <v>34</v>
      </c>
      <c r="F60" s="3" t="s">
        <v>42</v>
      </c>
      <c r="G60">
        <v>12.571</v>
      </c>
      <c r="H60">
        <v>9.4000000000000004E-3</v>
      </c>
      <c r="I60">
        <v>3.3E-3</v>
      </c>
      <c r="J60">
        <v>4.625666667</v>
      </c>
      <c r="K60">
        <v>8.3333333330000006</v>
      </c>
      <c r="L60" s="2">
        <v>1.056</v>
      </c>
    </row>
    <row r="61" spans="1:12" ht="16.5" x14ac:dyDescent="0.35">
      <c r="A61">
        <v>172</v>
      </c>
      <c r="B61" t="s">
        <v>22</v>
      </c>
      <c r="C61">
        <v>4</v>
      </c>
      <c r="D61" t="s">
        <v>23</v>
      </c>
      <c r="E61" t="s">
        <v>34</v>
      </c>
      <c r="F61" s="3" t="s">
        <v>42</v>
      </c>
      <c r="G61">
        <v>9.9740000000000002</v>
      </c>
      <c r="H61">
        <v>1.04E-2</v>
      </c>
      <c r="I61">
        <v>2.5999999999999999E-3</v>
      </c>
      <c r="J61">
        <v>5.4936666670000003</v>
      </c>
      <c r="K61">
        <v>8.6666666669999994</v>
      </c>
      <c r="L61" s="2">
        <v>1.2430000000000001</v>
      </c>
    </row>
    <row r="62" spans="1:12" ht="16.5" x14ac:dyDescent="0.35">
      <c r="A62">
        <v>188</v>
      </c>
      <c r="B62" t="s">
        <v>17</v>
      </c>
      <c r="C62">
        <v>4</v>
      </c>
      <c r="D62" t="s">
        <v>26</v>
      </c>
      <c r="E62" t="s">
        <v>28</v>
      </c>
      <c r="F62" s="3" t="s">
        <v>43</v>
      </c>
      <c r="G62">
        <v>13.345000000000001</v>
      </c>
      <c r="H62">
        <v>9.5999999999999992E-3</v>
      </c>
      <c r="I62">
        <v>2.0999999999999999E-3</v>
      </c>
      <c r="J62">
        <v>5.4870000000000001</v>
      </c>
      <c r="K62">
        <v>5.6666666670000003</v>
      </c>
      <c r="L62" s="2">
        <v>1.6719999999999999</v>
      </c>
    </row>
    <row r="63" spans="1:12" ht="16.5" x14ac:dyDescent="0.35">
      <c r="A63">
        <v>188</v>
      </c>
      <c r="B63" t="s">
        <v>21</v>
      </c>
      <c r="C63">
        <v>4</v>
      </c>
      <c r="D63" t="s">
        <v>26</v>
      </c>
      <c r="E63" t="s">
        <v>28</v>
      </c>
      <c r="F63" s="3" t="s">
        <v>43</v>
      </c>
      <c r="G63">
        <v>17.155000000000001</v>
      </c>
      <c r="H63">
        <v>9.2999999999999992E-3</v>
      </c>
      <c r="I63">
        <v>2.3999999999999998E-3</v>
      </c>
      <c r="J63">
        <v>5.6346666670000003</v>
      </c>
      <c r="K63">
        <v>6.3333333329999997</v>
      </c>
      <c r="L63" s="2">
        <v>1.85</v>
      </c>
    </row>
    <row r="64" spans="1:12" ht="16.5" x14ac:dyDescent="0.35">
      <c r="A64">
        <v>188</v>
      </c>
      <c r="B64" t="s">
        <v>22</v>
      </c>
      <c r="C64">
        <v>4</v>
      </c>
      <c r="D64" t="s">
        <v>26</v>
      </c>
      <c r="E64" t="s">
        <v>28</v>
      </c>
      <c r="F64" s="3" t="s">
        <v>43</v>
      </c>
      <c r="G64">
        <v>13.026999999999999</v>
      </c>
      <c r="H64">
        <v>9.5999999999999992E-3</v>
      </c>
      <c r="I64">
        <v>2.2000000000000001E-3</v>
      </c>
      <c r="J64">
        <v>5.741333333</v>
      </c>
      <c r="K64">
        <v>6</v>
      </c>
      <c r="L64" s="2">
        <v>1.3979999999999999</v>
      </c>
    </row>
    <row r="65" spans="1:12" ht="16.5" x14ac:dyDescent="0.35">
      <c r="A65">
        <v>220</v>
      </c>
      <c r="B65" t="s">
        <v>17</v>
      </c>
      <c r="C65">
        <v>6</v>
      </c>
      <c r="D65" t="s">
        <v>23</v>
      </c>
      <c r="E65" t="s">
        <v>34</v>
      </c>
      <c r="F65" s="3" t="s">
        <v>44</v>
      </c>
      <c r="G65">
        <v>11.878</v>
      </c>
      <c r="H65">
        <v>9.9000000000000008E-3</v>
      </c>
      <c r="I65">
        <v>3.8E-3</v>
      </c>
      <c r="J65">
        <v>6.1193333330000002</v>
      </c>
      <c r="K65">
        <v>6.6666666670000003</v>
      </c>
      <c r="L65" s="2">
        <v>0.76500000000000001</v>
      </c>
    </row>
    <row r="66" spans="1:12" ht="16.5" x14ac:dyDescent="0.35">
      <c r="A66">
        <v>220</v>
      </c>
      <c r="B66" t="s">
        <v>21</v>
      </c>
      <c r="C66">
        <v>6</v>
      </c>
      <c r="D66" t="s">
        <v>23</v>
      </c>
      <c r="E66" t="s">
        <v>34</v>
      </c>
      <c r="F66" s="3" t="s">
        <v>44</v>
      </c>
      <c r="G66">
        <v>11.36</v>
      </c>
      <c r="H66">
        <v>9.1999999999999998E-3</v>
      </c>
      <c r="I66">
        <v>3.0999999999999999E-3</v>
      </c>
      <c r="J66">
        <v>4.7713333330000003</v>
      </c>
      <c r="K66">
        <v>8.3333333330000006</v>
      </c>
      <c r="L66" s="2">
        <v>0.623</v>
      </c>
    </row>
    <row r="67" spans="1:12" ht="16.5" x14ac:dyDescent="0.35">
      <c r="A67">
        <v>220</v>
      </c>
      <c r="B67" t="s">
        <v>22</v>
      </c>
      <c r="C67">
        <v>6</v>
      </c>
      <c r="D67" t="s">
        <v>23</v>
      </c>
      <c r="E67" t="s">
        <v>34</v>
      </c>
      <c r="F67" s="3" t="s">
        <v>44</v>
      </c>
      <c r="G67">
        <v>12.426</v>
      </c>
      <c r="H67">
        <v>8.2000000000000007E-3</v>
      </c>
      <c r="I67">
        <v>3.7000000000000002E-3</v>
      </c>
      <c r="J67">
        <v>5.0170000000000003</v>
      </c>
      <c r="K67">
        <v>4.3333333329999997</v>
      </c>
      <c r="L67" s="2">
        <v>0.96699999999999997</v>
      </c>
    </row>
    <row r="68" spans="1:12" ht="16.5" x14ac:dyDescent="0.35">
      <c r="A68">
        <v>222</v>
      </c>
      <c r="B68" t="s">
        <v>17</v>
      </c>
      <c r="C68">
        <v>6</v>
      </c>
      <c r="D68" t="s">
        <v>32</v>
      </c>
      <c r="E68" t="s">
        <v>28</v>
      </c>
      <c r="F68" s="3" t="s">
        <v>45</v>
      </c>
      <c r="G68">
        <v>5.024</v>
      </c>
      <c r="H68">
        <v>7.0000000000000001E-3</v>
      </c>
      <c r="I68">
        <v>4.8999999999999998E-3</v>
      </c>
      <c r="J68">
        <v>4.234</v>
      </c>
      <c r="K68">
        <v>8.6666666669999994</v>
      </c>
      <c r="L68" s="2">
        <v>0.55000000000000004</v>
      </c>
    </row>
    <row r="69" spans="1:12" ht="16.5" x14ac:dyDescent="0.35">
      <c r="A69">
        <v>222</v>
      </c>
      <c r="B69" t="s">
        <v>21</v>
      </c>
      <c r="C69">
        <v>6</v>
      </c>
      <c r="D69" t="s">
        <v>32</v>
      </c>
      <c r="E69" t="s">
        <v>28</v>
      </c>
      <c r="F69" s="3" t="s">
        <v>45</v>
      </c>
      <c r="G69">
        <v>9.1379999999999999</v>
      </c>
      <c r="H69">
        <v>4.8999999999999998E-3</v>
      </c>
      <c r="I69">
        <v>1.6999999999999999E-3</v>
      </c>
      <c r="J69">
        <v>3.1146666669999998</v>
      </c>
      <c r="K69">
        <v>7</v>
      </c>
      <c r="L69" s="2">
        <v>0.80600000000000005</v>
      </c>
    </row>
    <row r="70" spans="1:12" ht="16.5" x14ac:dyDescent="0.35">
      <c r="A70">
        <v>222</v>
      </c>
      <c r="B70" t="s">
        <v>22</v>
      </c>
      <c r="C70">
        <v>6</v>
      </c>
      <c r="D70" t="s">
        <v>32</v>
      </c>
      <c r="E70" t="s">
        <v>28</v>
      </c>
      <c r="F70" s="3" t="s">
        <v>45</v>
      </c>
      <c r="G70">
        <v>4.6639999999999997</v>
      </c>
      <c r="H70">
        <v>2.5999999999999999E-3</v>
      </c>
      <c r="I70">
        <v>1.6000000000000001E-3</v>
      </c>
      <c r="J70">
        <v>2.846666667</v>
      </c>
      <c r="K70">
        <v>6.3333333329999997</v>
      </c>
      <c r="L70" s="2">
        <v>1.4890000000000001</v>
      </c>
    </row>
    <row r="71" spans="1:12" ht="16.5" x14ac:dyDescent="0.35">
      <c r="A71">
        <v>239</v>
      </c>
      <c r="B71" t="s">
        <v>17</v>
      </c>
      <c r="C71">
        <v>6</v>
      </c>
      <c r="D71" t="s">
        <v>31</v>
      </c>
      <c r="E71" t="s">
        <v>38</v>
      </c>
      <c r="F71" s="3" t="s">
        <v>46</v>
      </c>
      <c r="G71">
        <v>6.8929999999999998</v>
      </c>
      <c r="H71">
        <v>6.3E-3</v>
      </c>
      <c r="I71">
        <v>1.4E-3</v>
      </c>
      <c r="J71">
        <v>2.9046666669999999</v>
      </c>
      <c r="K71">
        <v>6</v>
      </c>
      <c r="L71" s="2">
        <v>0.54100000000000004</v>
      </c>
    </row>
    <row r="72" spans="1:12" ht="16.5" x14ac:dyDescent="0.35">
      <c r="A72">
        <v>239</v>
      </c>
      <c r="B72" t="s">
        <v>21</v>
      </c>
      <c r="C72">
        <v>6</v>
      </c>
      <c r="D72" t="s">
        <v>31</v>
      </c>
      <c r="E72" t="s">
        <v>38</v>
      </c>
      <c r="F72" s="3" t="s">
        <v>46</v>
      </c>
      <c r="G72">
        <v>0.437</v>
      </c>
      <c r="H72">
        <v>3.3E-3</v>
      </c>
      <c r="I72">
        <v>1.1000000000000001E-3</v>
      </c>
      <c r="J72">
        <v>2.9750000000000001</v>
      </c>
      <c r="K72">
        <v>3</v>
      </c>
      <c r="L72" s="2">
        <v>0.48299999999999998</v>
      </c>
    </row>
    <row r="73" spans="1:12" ht="16.5" x14ac:dyDescent="0.35">
      <c r="A73">
        <v>239</v>
      </c>
      <c r="B73" t="s">
        <v>22</v>
      </c>
      <c r="C73">
        <v>6</v>
      </c>
      <c r="D73" t="s">
        <v>31</v>
      </c>
      <c r="E73" t="s">
        <v>38</v>
      </c>
      <c r="F73" s="3" t="s">
        <v>46</v>
      </c>
      <c r="G73">
        <v>1.206</v>
      </c>
      <c r="H73">
        <v>4.1999999999999997E-3</v>
      </c>
      <c r="I73">
        <v>5.0000000000000001E-4</v>
      </c>
      <c r="J73">
        <v>3.0676666670000001</v>
      </c>
      <c r="K73">
        <v>1.6666666670000001</v>
      </c>
      <c r="L73" s="2">
        <v>0.41799999999999998</v>
      </c>
    </row>
    <row r="74" spans="1:12" ht="16.5" x14ac:dyDescent="0.35">
      <c r="A74">
        <v>242</v>
      </c>
      <c r="B74" t="s">
        <v>17</v>
      </c>
      <c r="C74">
        <v>6</v>
      </c>
      <c r="D74" t="s">
        <v>36</v>
      </c>
      <c r="E74" t="s">
        <v>28</v>
      </c>
      <c r="F74" s="3" t="s">
        <v>47</v>
      </c>
      <c r="G74">
        <v>9.9849999999999994</v>
      </c>
      <c r="H74">
        <v>4.7999999999999996E-3</v>
      </c>
      <c r="I74">
        <v>1.1999999999999999E-3</v>
      </c>
      <c r="J74">
        <v>3.6173333329999999</v>
      </c>
      <c r="K74">
        <v>7</v>
      </c>
      <c r="L74" s="2">
        <v>0.54900000000000004</v>
      </c>
    </row>
    <row r="75" spans="1:12" ht="16.5" x14ac:dyDescent="0.35">
      <c r="A75">
        <v>242</v>
      </c>
      <c r="B75" t="s">
        <v>21</v>
      </c>
      <c r="C75">
        <v>6</v>
      </c>
      <c r="D75" t="s">
        <v>36</v>
      </c>
      <c r="E75" t="s">
        <v>28</v>
      </c>
      <c r="F75" s="3" t="s">
        <v>47</v>
      </c>
      <c r="G75">
        <v>6.4589999999999996</v>
      </c>
      <c r="H75">
        <v>4.8999999999999998E-3</v>
      </c>
      <c r="I75">
        <v>3.0000000000000001E-3</v>
      </c>
      <c r="J75">
        <v>4.3879999999999999</v>
      </c>
      <c r="K75">
        <v>8.6666666669999994</v>
      </c>
      <c r="L75" s="2">
        <v>0.84299999999999997</v>
      </c>
    </row>
    <row r="76" spans="1:12" ht="16.5" x14ac:dyDescent="0.35">
      <c r="A76">
        <v>242</v>
      </c>
      <c r="B76" t="s">
        <v>22</v>
      </c>
      <c r="C76">
        <v>6</v>
      </c>
      <c r="D76" t="s">
        <v>36</v>
      </c>
      <c r="E76" t="s">
        <v>28</v>
      </c>
      <c r="F76" s="3" t="s">
        <v>47</v>
      </c>
      <c r="G76">
        <v>5.36</v>
      </c>
      <c r="H76">
        <v>4.3E-3</v>
      </c>
      <c r="I76">
        <v>2.0000000000000001E-4</v>
      </c>
      <c r="J76">
        <v>3.3906666670000001</v>
      </c>
      <c r="K76">
        <v>8</v>
      </c>
      <c r="L76" s="2">
        <v>2.0249999999999999</v>
      </c>
    </row>
    <row r="77" spans="1:12" ht="16.5" x14ac:dyDescent="0.35">
      <c r="A77">
        <v>251</v>
      </c>
      <c r="B77" t="s">
        <v>17</v>
      </c>
      <c r="C77">
        <v>6</v>
      </c>
      <c r="D77" t="s">
        <v>31</v>
      </c>
      <c r="E77" t="s">
        <v>34</v>
      </c>
      <c r="F77" s="3" t="s">
        <v>48</v>
      </c>
      <c r="G77">
        <v>1.623</v>
      </c>
      <c r="H77">
        <v>5.7000000000000002E-3</v>
      </c>
      <c r="I77">
        <v>8.9999999999999998E-4</v>
      </c>
      <c r="J77">
        <v>3.1353333330000002</v>
      </c>
      <c r="K77">
        <v>2</v>
      </c>
      <c r="L77" s="2">
        <v>0.18</v>
      </c>
    </row>
    <row r="78" spans="1:12" ht="16.5" x14ac:dyDescent="0.35">
      <c r="A78">
        <v>251</v>
      </c>
      <c r="B78" t="s">
        <v>21</v>
      </c>
      <c r="C78">
        <v>6</v>
      </c>
      <c r="D78" t="s">
        <v>31</v>
      </c>
      <c r="E78" t="s">
        <v>34</v>
      </c>
      <c r="F78" s="3" t="s">
        <v>48</v>
      </c>
      <c r="G78">
        <v>0.14699999999999999</v>
      </c>
      <c r="H78">
        <v>5.1000000000000004E-3</v>
      </c>
      <c r="I78">
        <v>6.9999999999999999E-4</v>
      </c>
      <c r="J78">
        <v>2.927666667</v>
      </c>
      <c r="K78">
        <v>3.3333333330000001</v>
      </c>
      <c r="L78" s="2">
        <v>0.625</v>
      </c>
    </row>
    <row r="79" spans="1:12" ht="16.5" x14ac:dyDescent="0.35">
      <c r="A79">
        <v>251</v>
      </c>
      <c r="B79" t="s">
        <v>22</v>
      </c>
      <c r="C79">
        <v>6</v>
      </c>
      <c r="D79" t="s">
        <v>31</v>
      </c>
      <c r="E79" t="s">
        <v>34</v>
      </c>
      <c r="F79" s="3" t="s">
        <v>48</v>
      </c>
      <c r="G79">
        <v>2.3330000000000002</v>
      </c>
      <c r="H79">
        <v>5.1999999999999998E-3</v>
      </c>
      <c r="I79" s="5">
        <v>-1E-4</v>
      </c>
      <c r="J79">
        <v>2.7010000000000001</v>
      </c>
      <c r="K79">
        <v>4</v>
      </c>
      <c r="L79" s="2">
        <v>0.69799999999999995</v>
      </c>
    </row>
    <row r="80" spans="1:12" ht="16.5" x14ac:dyDescent="0.35">
      <c r="A80">
        <v>260</v>
      </c>
      <c r="B80" t="s">
        <v>17</v>
      </c>
      <c r="C80">
        <v>6</v>
      </c>
      <c r="D80" t="s">
        <v>26</v>
      </c>
      <c r="E80" t="s">
        <v>34</v>
      </c>
      <c r="F80" s="3" t="s">
        <v>49</v>
      </c>
      <c r="G80">
        <v>12.571</v>
      </c>
      <c r="H80">
        <v>8.8000000000000005E-3</v>
      </c>
      <c r="I80">
        <v>1.8E-3</v>
      </c>
      <c r="J80">
        <v>4.8053333330000001</v>
      </c>
      <c r="K80">
        <v>9</v>
      </c>
      <c r="L80" s="2">
        <v>1.5129999999999999</v>
      </c>
    </row>
    <row r="81" spans="1:12" ht="16.5" x14ac:dyDescent="0.35">
      <c r="A81">
        <v>260</v>
      </c>
      <c r="B81" t="s">
        <v>21</v>
      </c>
      <c r="C81">
        <v>6</v>
      </c>
      <c r="D81" t="s">
        <v>26</v>
      </c>
      <c r="E81" t="s">
        <v>34</v>
      </c>
      <c r="F81" s="3" t="s">
        <v>49</v>
      </c>
      <c r="G81">
        <v>13.666</v>
      </c>
      <c r="H81">
        <v>6.7999999999999996E-3</v>
      </c>
      <c r="I81">
        <v>2.3999999999999998E-3</v>
      </c>
      <c r="J81">
        <v>5.5983333330000002</v>
      </c>
      <c r="K81">
        <v>11.33333333</v>
      </c>
      <c r="L81" s="2">
        <v>2.109</v>
      </c>
    </row>
    <row r="82" spans="1:12" ht="16.5" x14ac:dyDescent="0.35">
      <c r="A82">
        <v>260</v>
      </c>
      <c r="B82" t="s">
        <v>22</v>
      </c>
      <c r="C82">
        <v>6</v>
      </c>
      <c r="D82" t="s">
        <v>26</v>
      </c>
      <c r="E82" t="s">
        <v>34</v>
      </c>
      <c r="F82" s="3" t="s">
        <v>49</v>
      </c>
      <c r="G82">
        <v>13.395</v>
      </c>
      <c r="H82">
        <v>6.0000000000000001E-3</v>
      </c>
      <c r="I82">
        <v>2.0999999999999999E-3</v>
      </c>
      <c r="J82">
        <v>5.3433333330000004</v>
      </c>
      <c r="K82">
        <v>9</v>
      </c>
      <c r="L82" s="2">
        <v>1.292</v>
      </c>
    </row>
    <row r="83" spans="1:12" ht="16.5" x14ac:dyDescent="0.35">
      <c r="A83">
        <v>262</v>
      </c>
      <c r="B83" t="s">
        <v>17</v>
      </c>
      <c r="C83">
        <v>6</v>
      </c>
      <c r="D83" t="s">
        <v>31</v>
      </c>
      <c r="E83" t="s">
        <v>38</v>
      </c>
      <c r="F83" s="6" t="s">
        <v>50</v>
      </c>
      <c r="G83">
        <v>4.9349999999999996</v>
      </c>
      <c r="H83">
        <v>4.1000000000000003E-3</v>
      </c>
      <c r="I83">
        <v>1.2999999999999999E-3</v>
      </c>
      <c r="J83">
        <v>3.1306666669999998</v>
      </c>
      <c r="K83">
        <v>4.3333333329999997</v>
      </c>
      <c r="L83" s="2">
        <v>0.379</v>
      </c>
    </row>
    <row r="84" spans="1:12" ht="16.5" x14ac:dyDescent="0.35">
      <c r="A84">
        <v>262</v>
      </c>
      <c r="B84" t="s">
        <v>21</v>
      </c>
      <c r="C84">
        <v>6</v>
      </c>
      <c r="D84" t="s">
        <v>31</v>
      </c>
      <c r="E84" t="s">
        <v>38</v>
      </c>
      <c r="F84" s="6" t="s">
        <v>50</v>
      </c>
      <c r="G84">
        <v>0.84699999999999998</v>
      </c>
      <c r="H84">
        <v>3.8E-3</v>
      </c>
      <c r="I84">
        <v>2.0000000000000001E-4</v>
      </c>
      <c r="J84">
        <v>2.564333333</v>
      </c>
      <c r="K84">
        <v>2</v>
      </c>
      <c r="L84" s="2">
        <v>0.27700000000000002</v>
      </c>
    </row>
    <row r="85" spans="1:12" ht="16.5" x14ac:dyDescent="0.35">
      <c r="A85">
        <v>262</v>
      </c>
      <c r="B85" t="s">
        <v>22</v>
      </c>
      <c r="C85">
        <v>6</v>
      </c>
      <c r="D85" t="s">
        <v>31</v>
      </c>
      <c r="E85" t="s">
        <v>38</v>
      </c>
      <c r="F85" s="6" t="s">
        <v>50</v>
      </c>
      <c r="G85">
        <v>1.091</v>
      </c>
      <c r="H85">
        <v>3.5000000000000001E-3</v>
      </c>
      <c r="I85">
        <v>4.0000000000000002E-4</v>
      </c>
      <c r="J85">
        <v>2.5116666670000001</v>
      </c>
      <c r="K85">
        <v>1</v>
      </c>
      <c r="L85" s="2">
        <v>0.871</v>
      </c>
    </row>
    <row r="86" spans="1:12" ht="16.5" x14ac:dyDescent="0.35">
      <c r="A86">
        <v>263</v>
      </c>
      <c r="B86" t="s">
        <v>17</v>
      </c>
      <c r="C86">
        <v>6</v>
      </c>
      <c r="D86" t="s">
        <v>31</v>
      </c>
      <c r="E86" t="s">
        <v>38</v>
      </c>
      <c r="F86" s="6" t="s">
        <v>50</v>
      </c>
      <c r="G86">
        <v>0.871</v>
      </c>
      <c r="H86">
        <v>3.3999999999999998E-3</v>
      </c>
      <c r="I86">
        <v>2.0000000000000001E-4</v>
      </c>
      <c r="J86">
        <v>2.6303333329999998</v>
      </c>
      <c r="K86">
        <v>0.66666666699999999</v>
      </c>
      <c r="L86" s="2">
        <v>0.35899999999999999</v>
      </c>
    </row>
    <row r="87" spans="1:12" ht="16.5" x14ac:dyDescent="0.35">
      <c r="A87">
        <v>263</v>
      </c>
      <c r="B87" t="s">
        <v>21</v>
      </c>
      <c r="C87">
        <v>6</v>
      </c>
      <c r="D87" t="s">
        <v>31</v>
      </c>
      <c r="E87" t="s">
        <v>38</v>
      </c>
      <c r="F87" s="6" t="s">
        <v>50</v>
      </c>
      <c r="G87">
        <v>1.72</v>
      </c>
      <c r="H87">
        <v>2.8999999999999998E-3</v>
      </c>
      <c r="I87">
        <v>2.0000000000000001E-4</v>
      </c>
      <c r="J87">
        <v>3.1983333329999999</v>
      </c>
      <c r="K87">
        <v>1.3333333329999999</v>
      </c>
      <c r="L87" s="2">
        <v>0.84599999999999997</v>
      </c>
    </row>
    <row r="88" spans="1:12" ht="16.5" x14ac:dyDescent="0.35">
      <c r="A88">
        <v>263</v>
      </c>
      <c r="B88" t="s">
        <v>22</v>
      </c>
      <c r="C88">
        <v>6</v>
      </c>
      <c r="D88" t="s">
        <v>31</v>
      </c>
      <c r="E88" t="s">
        <v>38</v>
      </c>
      <c r="F88" s="6" t="s">
        <v>50</v>
      </c>
      <c r="G88">
        <v>0.35399999999999998</v>
      </c>
      <c r="H88">
        <v>2.2000000000000001E-3</v>
      </c>
      <c r="I88">
        <v>4.0000000000000002E-4</v>
      </c>
      <c r="J88">
        <v>2.3053333330000001</v>
      </c>
      <c r="K88">
        <v>1</v>
      </c>
      <c r="L88" s="2">
        <v>0.45</v>
      </c>
    </row>
    <row r="89" spans="1:12" ht="16.5" x14ac:dyDescent="0.35">
      <c r="A89">
        <v>268</v>
      </c>
      <c r="B89" t="s">
        <v>17</v>
      </c>
      <c r="C89">
        <v>6</v>
      </c>
      <c r="D89" t="s">
        <v>23</v>
      </c>
      <c r="E89" t="s">
        <v>28</v>
      </c>
      <c r="F89" s="3" t="s">
        <v>51</v>
      </c>
      <c r="G89">
        <v>7.5750000000000002</v>
      </c>
      <c r="H89">
        <v>6.6E-3</v>
      </c>
      <c r="I89">
        <v>3.0999999999999999E-3</v>
      </c>
      <c r="J89">
        <v>5.6296666670000004</v>
      </c>
      <c r="K89">
        <v>10.33333333</v>
      </c>
      <c r="L89" s="2">
        <v>0.74399999999999999</v>
      </c>
    </row>
    <row r="90" spans="1:12" ht="16.5" x14ac:dyDescent="0.35">
      <c r="A90">
        <v>268</v>
      </c>
      <c r="B90" t="s">
        <v>21</v>
      </c>
      <c r="C90">
        <v>6</v>
      </c>
      <c r="D90" t="s">
        <v>23</v>
      </c>
      <c r="E90" t="s">
        <v>28</v>
      </c>
      <c r="F90" s="3" t="s">
        <v>51</v>
      </c>
      <c r="G90">
        <v>8.2279999999999998</v>
      </c>
      <c r="H90">
        <v>6.3E-3</v>
      </c>
      <c r="I90">
        <v>1.8E-3</v>
      </c>
      <c r="J90">
        <v>5.2096666669999996</v>
      </c>
      <c r="K90">
        <v>9</v>
      </c>
      <c r="L90" s="2">
        <v>1.794</v>
      </c>
    </row>
    <row r="91" spans="1:12" ht="16.5" x14ac:dyDescent="0.35">
      <c r="A91">
        <v>268</v>
      </c>
      <c r="B91" t="s">
        <v>22</v>
      </c>
      <c r="C91">
        <v>6</v>
      </c>
      <c r="D91" t="s">
        <v>23</v>
      </c>
      <c r="E91" t="s">
        <v>28</v>
      </c>
      <c r="F91" s="3" t="s">
        <v>51</v>
      </c>
      <c r="G91">
        <v>7.2210000000000001</v>
      </c>
      <c r="H91">
        <v>5.3E-3</v>
      </c>
      <c r="I91">
        <v>2.2000000000000001E-3</v>
      </c>
      <c r="J91">
        <v>5.3636666670000004</v>
      </c>
      <c r="K91">
        <v>9</v>
      </c>
      <c r="L91" s="2">
        <v>1.0900000000000001</v>
      </c>
    </row>
    <row r="92" spans="1:12" x14ac:dyDescent="0.35">
      <c r="A92" t="s">
        <v>52</v>
      </c>
      <c r="B92" t="s">
        <v>17</v>
      </c>
      <c r="C92" t="s">
        <v>53</v>
      </c>
      <c r="D92" t="s">
        <v>53</v>
      </c>
      <c r="E92" t="s">
        <v>53</v>
      </c>
      <c r="F92" s="1" t="s">
        <v>53</v>
      </c>
      <c r="G92">
        <v>8.7379999999999995</v>
      </c>
      <c r="H92">
        <v>4.1000000000000003E-3</v>
      </c>
      <c r="I92">
        <v>8.9999999999999998E-4</v>
      </c>
      <c r="J92">
        <v>4.3506666669999996</v>
      </c>
      <c r="K92">
        <v>5.6666666670000003</v>
      </c>
      <c r="L92" s="2">
        <v>7.4999999999999997E-2</v>
      </c>
    </row>
    <row r="93" spans="1:12" x14ac:dyDescent="0.35">
      <c r="A93" t="s">
        <v>54</v>
      </c>
      <c r="B93" t="s">
        <v>21</v>
      </c>
      <c r="C93" t="s">
        <v>53</v>
      </c>
      <c r="D93" t="s">
        <v>53</v>
      </c>
      <c r="E93" t="s">
        <v>53</v>
      </c>
      <c r="F93" s="1" t="s">
        <v>53</v>
      </c>
      <c r="G93">
        <v>7.2039999999999997</v>
      </c>
      <c r="H93">
        <v>4.4000000000000003E-3</v>
      </c>
      <c r="I93">
        <v>1.1999999999999999E-3</v>
      </c>
      <c r="J93">
        <v>4.2786666670000004</v>
      </c>
      <c r="K93">
        <v>4.6666666670000003</v>
      </c>
      <c r="L93" s="2">
        <v>0.434</v>
      </c>
    </row>
    <row r="94" spans="1:12" x14ac:dyDescent="0.35">
      <c r="A94" t="s">
        <v>55</v>
      </c>
      <c r="B94" t="s">
        <v>22</v>
      </c>
      <c r="C94" t="s">
        <v>53</v>
      </c>
      <c r="D94" t="s">
        <v>53</v>
      </c>
      <c r="E94" t="s">
        <v>53</v>
      </c>
      <c r="F94" s="1" t="s">
        <v>53</v>
      </c>
      <c r="G94">
        <v>6.6719999999999997</v>
      </c>
      <c r="H94">
        <v>4.1999999999999997E-3</v>
      </c>
      <c r="I94">
        <v>5.9999999999999995E-4</v>
      </c>
      <c r="J94">
        <v>4.1669999999999998</v>
      </c>
      <c r="K94">
        <v>5</v>
      </c>
      <c r="L94" s="2">
        <v>1.081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H18" sqref="H18"/>
    </sheetView>
  </sheetViews>
  <sheetFormatPr defaultRowHeight="14.5" x14ac:dyDescent="0.35"/>
  <sheetData>
    <row r="1" spans="1:4" x14ac:dyDescent="0.35">
      <c r="A1" t="s">
        <v>124</v>
      </c>
      <c r="B1" t="s">
        <v>125</v>
      </c>
      <c r="C1" t="s">
        <v>126</v>
      </c>
      <c r="D1" t="s">
        <v>127</v>
      </c>
    </row>
    <row r="2" spans="1:4" x14ac:dyDescent="0.35">
      <c r="A2" t="s">
        <v>128</v>
      </c>
      <c r="B2" t="s">
        <v>129</v>
      </c>
      <c r="C2">
        <v>15.545454550000001</v>
      </c>
      <c r="D2">
        <v>2.7437682840000002</v>
      </c>
    </row>
    <row r="3" spans="1:4" x14ac:dyDescent="0.35">
      <c r="A3" t="s">
        <v>128</v>
      </c>
      <c r="B3" t="s">
        <v>129</v>
      </c>
      <c r="C3">
        <v>19.636363639999999</v>
      </c>
      <c r="D3">
        <v>2.9773831350000002</v>
      </c>
    </row>
    <row r="4" spans="1:4" x14ac:dyDescent="0.35">
      <c r="A4" t="s">
        <v>128</v>
      </c>
      <c r="B4" t="s">
        <v>129</v>
      </c>
      <c r="C4">
        <v>19.636363639999999</v>
      </c>
      <c r="D4">
        <v>2.9773831350000002</v>
      </c>
    </row>
    <row r="5" spans="1:4" x14ac:dyDescent="0.35">
      <c r="A5" t="s">
        <v>130</v>
      </c>
      <c r="B5" t="s">
        <v>129</v>
      </c>
      <c r="C5">
        <v>2.134590497</v>
      </c>
      <c r="D5">
        <v>0.75827482400000001</v>
      </c>
    </row>
    <row r="6" spans="1:4" x14ac:dyDescent="0.35">
      <c r="A6" t="s">
        <v>130</v>
      </c>
      <c r="B6" t="s">
        <v>129</v>
      </c>
      <c r="C6">
        <v>2.6237828080000001</v>
      </c>
      <c r="D6">
        <v>0.96461709600000001</v>
      </c>
    </row>
    <row r="7" spans="1:4" x14ac:dyDescent="0.35">
      <c r="A7" t="s">
        <v>130</v>
      </c>
      <c r="B7" t="s">
        <v>129</v>
      </c>
      <c r="C7">
        <v>2.5385254700000002</v>
      </c>
      <c r="D7">
        <v>0.93158338900000004</v>
      </c>
    </row>
    <row r="8" spans="1:4" x14ac:dyDescent="0.35">
      <c r="A8" t="s">
        <v>131</v>
      </c>
      <c r="B8" t="s">
        <v>129</v>
      </c>
      <c r="C8">
        <v>0.89098070399999996</v>
      </c>
      <c r="D8">
        <v>-0.115432509</v>
      </c>
    </row>
    <row r="9" spans="1:4" x14ac:dyDescent="0.35">
      <c r="A9" t="s">
        <v>131</v>
      </c>
      <c r="B9" t="s">
        <v>129</v>
      </c>
      <c r="C9">
        <v>0.88294944200000003</v>
      </c>
      <c r="D9">
        <v>-0.124487337</v>
      </c>
    </row>
    <row r="10" spans="1:4" x14ac:dyDescent="0.35">
      <c r="A10" t="s">
        <v>131</v>
      </c>
      <c r="B10" t="s">
        <v>129</v>
      </c>
      <c r="C10">
        <v>0.76642005899999999</v>
      </c>
      <c r="D10">
        <v>-0.26602487899999999</v>
      </c>
    </row>
    <row r="11" spans="1:4" x14ac:dyDescent="0.35">
      <c r="A11" t="s">
        <v>132</v>
      </c>
      <c r="B11" t="s">
        <v>129</v>
      </c>
      <c r="C11">
        <v>1.415015862</v>
      </c>
      <c r="D11">
        <v>0.34714074099999997</v>
      </c>
    </row>
    <row r="12" spans="1:4" x14ac:dyDescent="0.35">
      <c r="A12" t="s">
        <v>132</v>
      </c>
      <c r="B12" t="s">
        <v>129</v>
      </c>
      <c r="C12">
        <v>1.3443228789999999</v>
      </c>
      <c r="D12">
        <v>0.29589045000000003</v>
      </c>
    </row>
    <row r="13" spans="1:4" x14ac:dyDescent="0.35">
      <c r="A13" t="s">
        <v>132</v>
      </c>
      <c r="B13" t="s">
        <v>129</v>
      </c>
      <c r="C13">
        <v>1.329363066</v>
      </c>
      <c r="D13">
        <v>0.28469992999999999</v>
      </c>
    </row>
    <row r="14" spans="1:4" x14ac:dyDescent="0.35">
      <c r="A14" t="s">
        <v>128</v>
      </c>
      <c r="B14" t="s">
        <v>133</v>
      </c>
      <c r="C14">
        <v>1.8211143700000001</v>
      </c>
      <c r="D14">
        <v>0.59944860499999997</v>
      </c>
    </row>
    <row r="15" spans="1:4" x14ac:dyDescent="0.35">
      <c r="A15" t="s">
        <v>128</v>
      </c>
      <c r="B15" t="s">
        <v>133</v>
      </c>
      <c r="C15">
        <v>1.393120393</v>
      </c>
      <c r="D15">
        <v>0.331546118</v>
      </c>
    </row>
    <row r="16" spans="1:4" x14ac:dyDescent="0.35">
      <c r="A16" t="s">
        <v>128</v>
      </c>
      <c r="B16" t="s">
        <v>133</v>
      </c>
      <c r="C16">
        <v>1.177383592</v>
      </c>
      <c r="D16">
        <v>0.163294682</v>
      </c>
    </row>
    <row r="17" spans="1:4" x14ac:dyDescent="0.35">
      <c r="A17" t="s">
        <v>130</v>
      </c>
      <c r="B17" t="s">
        <v>133</v>
      </c>
      <c r="C17">
        <v>0.79761330799999997</v>
      </c>
      <c r="D17">
        <v>-0.226131376</v>
      </c>
    </row>
    <row r="18" spans="1:4" x14ac:dyDescent="0.35">
      <c r="A18" t="s">
        <v>130</v>
      </c>
      <c r="B18" t="s">
        <v>133</v>
      </c>
      <c r="C18">
        <v>0.90343520899999996</v>
      </c>
      <c r="D18">
        <v>-0.10155088299999999</v>
      </c>
    </row>
    <row r="19" spans="1:4" x14ac:dyDescent="0.35">
      <c r="A19" t="s">
        <v>130</v>
      </c>
      <c r="B19" t="s">
        <v>133</v>
      </c>
      <c r="C19">
        <v>0.82114419500000002</v>
      </c>
      <c r="D19">
        <v>-0.197056551</v>
      </c>
    </row>
    <row r="20" spans="1:4" x14ac:dyDescent="0.35">
      <c r="A20" t="s">
        <v>131</v>
      </c>
      <c r="B20" t="s">
        <v>133</v>
      </c>
      <c r="C20">
        <v>0.31812924100000001</v>
      </c>
      <c r="D20">
        <v>-1.1452975599999999</v>
      </c>
    </row>
    <row r="21" spans="1:4" x14ac:dyDescent="0.35">
      <c r="A21" t="s">
        <v>131</v>
      </c>
      <c r="B21" t="s">
        <v>133</v>
      </c>
      <c r="C21">
        <v>0.25576576499999998</v>
      </c>
      <c r="D21">
        <v>-1.363493235</v>
      </c>
    </row>
    <row r="22" spans="1:4" x14ac:dyDescent="0.35">
      <c r="A22" t="s">
        <v>131</v>
      </c>
      <c r="B22" t="s">
        <v>133</v>
      </c>
      <c r="C22">
        <v>0.295985367</v>
      </c>
      <c r="D22">
        <v>-1.2174452630000001</v>
      </c>
    </row>
    <row r="23" spans="1:4" x14ac:dyDescent="0.35">
      <c r="A23" t="s">
        <v>132</v>
      </c>
      <c r="B23" t="s">
        <v>133</v>
      </c>
      <c r="C23">
        <v>0.24230637099999999</v>
      </c>
      <c r="D23">
        <v>-1.417552358</v>
      </c>
    </row>
    <row r="24" spans="1:4" x14ac:dyDescent="0.35">
      <c r="A24" t="s">
        <v>132</v>
      </c>
      <c r="B24" t="s">
        <v>133</v>
      </c>
      <c r="C24">
        <v>0.241275147</v>
      </c>
      <c r="D24">
        <v>-1.421817307</v>
      </c>
    </row>
    <row r="25" spans="1:4" x14ac:dyDescent="0.35">
      <c r="A25" t="s">
        <v>132</v>
      </c>
      <c r="B25" t="s">
        <v>133</v>
      </c>
      <c r="C25">
        <v>0.16909207600000001</v>
      </c>
      <c r="D25">
        <v>-1.777311885</v>
      </c>
    </row>
    <row r="26" spans="1:4" x14ac:dyDescent="0.35">
      <c r="A26" t="s">
        <v>128</v>
      </c>
      <c r="B26" t="s">
        <v>134</v>
      </c>
      <c r="C26">
        <v>23.058823530000002</v>
      </c>
      <c r="D26">
        <v>3.1380484960000001</v>
      </c>
    </row>
    <row r="27" spans="1:4" x14ac:dyDescent="0.35">
      <c r="A27" t="s">
        <v>128</v>
      </c>
      <c r="B27" t="s">
        <v>134</v>
      </c>
      <c r="C27">
        <v>11.04901961</v>
      </c>
      <c r="D27">
        <v>2.4023417010000001</v>
      </c>
    </row>
    <row r="28" spans="1:4" x14ac:dyDescent="0.35">
      <c r="A28" t="s">
        <v>128</v>
      </c>
      <c r="B28" t="s">
        <v>134</v>
      </c>
      <c r="C28">
        <v>12.764705879999999</v>
      </c>
      <c r="D28">
        <v>2.5466840089999998</v>
      </c>
    </row>
    <row r="29" spans="1:4" x14ac:dyDescent="0.35">
      <c r="A29" t="s">
        <v>130</v>
      </c>
      <c r="B29" t="s">
        <v>134</v>
      </c>
      <c r="C29">
        <v>8.7772580680000001</v>
      </c>
      <c r="D29">
        <v>2.1721640660000001</v>
      </c>
    </row>
    <row r="30" spans="1:4" x14ac:dyDescent="0.35">
      <c r="A30" t="s">
        <v>130</v>
      </c>
      <c r="B30" t="s">
        <v>134</v>
      </c>
      <c r="C30">
        <v>7.5249519659999997</v>
      </c>
      <c r="D30">
        <v>2.0182244269999998</v>
      </c>
    </row>
    <row r="31" spans="1:4" x14ac:dyDescent="0.35">
      <c r="A31" t="s">
        <v>130</v>
      </c>
      <c r="B31" t="s">
        <v>134</v>
      </c>
      <c r="C31">
        <v>9.3140311800000006</v>
      </c>
      <c r="D31">
        <v>2.2315219919999998</v>
      </c>
    </row>
    <row r="32" spans="1:4" x14ac:dyDescent="0.35">
      <c r="A32" t="s">
        <v>131</v>
      </c>
      <c r="B32" t="s">
        <v>134</v>
      </c>
      <c r="C32">
        <v>2.3247258089999998</v>
      </c>
      <c r="D32">
        <v>0.84360210000000002</v>
      </c>
    </row>
    <row r="33" spans="1:4" x14ac:dyDescent="0.35">
      <c r="A33" t="s">
        <v>131</v>
      </c>
      <c r="B33" t="s">
        <v>134</v>
      </c>
      <c r="C33">
        <v>2.3720497850000002</v>
      </c>
      <c r="D33">
        <v>0.86375446899999997</v>
      </c>
    </row>
    <row r="34" spans="1:4" x14ac:dyDescent="0.35">
      <c r="A34" t="s">
        <v>131</v>
      </c>
      <c r="B34" t="s">
        <v>134</v>
      </c>
      <c r="C34">
        <v>2.5797805829999998</v>
      </c>
      <c r="D34">
        <v>0.94770434999999997</v>
      </c>
    </row>
    <row r="35" spans="1:4" x14ac:dyDescent="0.35">
      <c r="A35" t="s">
        <v>132</v>
      </c>
      <c r="B35" t="s">
        <v>134</v>
      </c>
      <c r="C35">
        <v>2.496838688</v>
      </c>
      <c r="D35">
        <v>0.91502540700000001</v>
      </c>
    </row>
    <row r="36" spans="1:4" x14ac:dyDescent="0.35">
      <c r="A36" t="s">
        <v>132</v>
      </c>
      <c r="B36" t="s">
        <v>134</v>
      </c>
      <c r="C36">
        <v>3.0334406220000001</v>
      </c>
      <c r="D36">
        <v>1.109697494</v>
      </c>
    </row>
    <row r="37" spans="1:4" x14ac:dyDescent="0.35">
      <c r="A37" t="s">
        <v>132</v>
      </c>
      <c r="B37" t="s">
        <v>134</v>
      </c>
      <c r="C37">
        <v>2.8946085899999998</v>
      </c>
      <c r="D37">
        <v>1.0628499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7"/>
  <sheetViews>
    <sheetView tabSelected="1" workbookViewId="0">
      <selection activeCell="G13" sqref="G13"/>
    </sheetView>
  </sheetViews>
  <sheetFormatPr defaultRowHeight="14.5" x14ac:dyDescent="0.35"/>
  <cols>
    <col min="5" max="5" width="12.7265625" customWidth="1"/>
  </cols>
  <sheetData>
    <row r="1" spans="1:19" ht="16.5" x14ac:dyDescent="0.45">
      <c r="A1" s="2" t="s">
        <v>6</v>
      </c>
      <c r="B1" s="2" t="s">
        <v>56</v>
      </c>
      <c r="C1" s="2" t="s">
        <v>57</v>
      </c>
      <c r="D1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2" t="s">
        <v>67</v>
      </c>
      <c r="N1" t="s">
        <v>68</v>
      </c>
      <c r="O1" t="s">
        <v>69</v>
      </c>
      <c r="P1" t="s">
        <v>70</v>
      </c>
      <c r="Q1" t="s">
        <v>70</v>
      </c>
      <c r="R1" t="s">
        <v>71</v>
      </c>
      <c r="S1" t="s">
        <v>72</v>
      </c>
    </row>
    <row r="2" spans="1:19" x14ac:dyDescent="0.35">
      <c r="A2" s="2">
        <v>1</v>
      </c>
      <c r="B2" s="2" t="s">
        <v>73</v>
      </c>
      <c r="C2" s="2">
        <v>2</v>
      </c>
      <c r="D2">
        <v>1</v>
      </c>
      <c r="E2" s="2" t="s">
        <v>29</v>
      </c>
      <c r="F2" s="2">
        <v>2.5840000000000001</v>
      </c>
      <c r="G2" s="2">
        <v>0.62739999999999996</v>
      </c>
      <c r="H2" s="2">
        <v>0.89400000000000002</v>
      </c>
      <c r="I2" s="2">
        <v>6.3600000000000004E-2</v>
      </c>
      <c r="J2" s="2">
        <v>1.542606E-2</v>
      </c>
      <c r="K2" s="2">
        <v>0.21429999999999999</v>
      </c>
      <c r="L2" s="2">
        <v>16.184069099999999</v>
      </c>
      <c r="M2" s="2">
        <v>100.82686339999999</v>
      </c>
      <c r="N2">
        <v>0.26779999999999998</v>
      </c>
      <c r="O2">
        <v>0.33610000000000001</v>
      </c>
      <c r="P2">
        <v>0.47089999999999999</v>
      </c>
      <c r="Q2">
        <v>8.9800000000000005E-2</v>
      </c>
      <c r="R2">
        <v>0.38169999999999998</v>
      </c>
      <c r="S2">
        <v>0.47760000000000002</v>
      </c>
    </row>
    <row r="3" spans="1:19" x14ac:dyDescent="0.35">
      <c r="A3" s="2">
        <v>2</v>
      </c>
      <c r="B3" s="2" t="s">
        <v>73</v>
      </c>
      <c r="C3" s="2">
        <v>4</v>
      </c>
      <c r="D3">
        <v>1</v>
      </c>
      <c r="E3" s="2" t="s">
        <v>29</v>
      </c>
      <c r="F3" s="2">
        <v>2.468</v>
      </c>
      <c r="G3" s="2">
        <v>0.55669999999999997</v>
      </c>
      <c r="H3" s="2">
        <v>0.76600000000000001</v>
      </c>
      <c r="I3" s="2">
        <v>5.9200000000000003E-2</v>
      </c>
      <c r="J3" s="2">
        <v>1.801028E-2</v>
      </c>
      <c r="K3" s="2">
        <v>0.16719999999999999</v>
      </c>
      <c r="L3" s="2">
        <v>28.853302500000002</v>
      </c>
      <c r="M3" s="2">
        <v>101.2365156</v>
      </c>
      <c r="N3">
        <v>0.2213</v>
      </c>
      <c r="O3">
        <v>0.41239999999999999</v>
      </c>
      <c r="P3">
        <v>0.35410000000000003</v>
      </c>
      <c r="Q3">
        <v>7.9000000000000001E-2</v>
      </c>
      <c r="R3">
        <v>0.27479999999999999</v>
      </c>
      <c r="S3">
        <v>0.4738</v>
      </c>
    </row>
    <row r="4" spans="1:19" x14ac:dyDescent="0.35">
      <c r="A4" s="2">
        <v>3</v>
      </c>
      <c r="B4" s="2" t="s">
        <v>74</v>
      </c>
      <c r="C4" s="2">
        <v>2</v>
      </c>
      <c r="D4">
        <v>1</v>
      </c>
      <c r="E4" s="2" t="s">
        <v>29</v>
      </c>
      <c r="F4" s="2">
        <v>2.6110000000000002</v>
      </c>
      <c r="G4" s="2">
        <v>0.59630000000000005</v>
      </c>
      <c r="H4" s="2">
        <v>0.79400000000000004</v>
      </c>
      <c r="I4" s="2">
        <v>5.8299999999999998E-2</v>
      </c>
      <c r="J4" s="2">
        <v>1.6138840000000002E-2</v>
      </c>
      <c r="K4" s="2">
        <v>0.23119999999999999</v>
      </c>
      <c r="L4" s="2">
        <v>16.457126299999999</v>
      </c>
      <c r="M4" s="2">
        <v>101.39257360000001</v>
      </c>
      <c r="N4">
        <v>0.2535</v>
      </c>
      <c r="O4">
        <v>0.45639999999999997</v>
      </c>
      <c r="P4">
        <v>0.45150000000000001</v>
      </c>
      <c r="Q4">
        <v>0.1527</v>
      </c>
      <c r="R4">
        <v>0.3952</v>
      </c>
      <c r="S4">
        <v>0.47760000000000002</v>
      </c>
    </row>
    <row r="5" spans="1:19" x14ac:dyDescent="0.35">
      <c r="A5" s="2">
        <v>4</v>
      </c>
      <c r="B5" s="2" t="s">
        <v>74</v>
      </c>
      <c r="C5" s="2">
        <v>4</v>
      </c>
      <c r="D5">
        <v>1</v>
      </c>
      <c r="E5" s="2" t="s">
        <v>29</v>
      </c>
      <c r="F5" s="2">
        <v>2.7010000000000001</v>
      </c>
      <c r="G5" s="2">
        <v>0.5544</v>
      </c>
      <c r="H5" s="2">
        <v>1.038</v>
      </c>
      <c r="I5" s="2">
        <v>5.5399999999999998E-2</v>
      </c>
      <c r="J5" s="2">
        <v>1.6911280000000001E-2</v>
      </c>
      <c r="K5" s="2">
        <v>0.23980000000000001</v>
      </c>
      <c r="L5" s="2">
        <v>12.494694000000001</v>
      </c>
      <c r="M5" s="2">
        <v>101.5681388</v>
      </c>
      <c r="N5">
        <v>0.2591</v>
      </c>
      <c r="O5">
        <v>0.50360000000000005</v>
      </c>
      <c r="P5">
        <v>0.42209999999999998</v>
      </c>
      <c r="Q5">
        <v>0.13700000000000001</v>
      </c>
      <c r="R5">
        <v>0.38109999999999999</v>
      </c>
      <c r="S5">
        <v>0.47110000000000002</v>
      </c>
    </row>
    <row r="6" spans="1:19" x14ac:dyDescent="0.35">
      <c r="A6" s="2">
        <v>5</v>
      </c>
      <c r="B6" s="2" t="s">
        <v>75</v>
      </c>
      <c r="C6" s="2">
        <v>2</v>
      </c>
      <c r="D6">
        <v>1</v>
      </c>
      <c r="E6" s="2" t="s">
        <v>29</v>
      </c>
      <c r="F6" s="2">
        <v>2.6030000000000002</v>
      </c>
      <c r="G6" s="2">
        <v>0.53459999999999996</v>
      </c>
      <c r="H6" s="2">
        <v>0.72199999999999998</v>
      </c>
      <c r="I6" s="2">
        <v>5.4899999999999997E-2</v>
      </c>
      <c r="J6" s="2">
        <v>1.7313200000000001E-2</v>
      </c>
      <c r="K6" s="2">
        <v>0.26200000000000001</v>
      </c>
      <c r="L6" s="2">
        <v>11.37764183</v>
      </c>
      <c r="M6" s="2">
        <v>101.60715329999999</v>
      </c>
      <c r="N6">
        <v>0.20050000000000001</v>
      </c>
      <c r="O6">
        <v>0.48320000000000002</v>
      </c>
      <c r="P6">
        <v>0.41260000000000002</v>
      </c>
      <c r="Q6">
        <v>7.6799999999999993E-2</v>
      </c>
      <c r="R6">
        <v>0.37830000000000003</v>
      </c>
      <c r="S6">
        <v>0.38679999999999998</v>
      </c>
    </row>
    <row r="7" spans="1:19" x14ac:dyDescent="0.35">
      <c r="A7" s="2">
        <v>6</v>
      </c>
      <c r="B7" s="2" t="s">
        <v>75</v>
      </c>
      <c r="C7" s="2">
        <v>4</v>
      </c>
      <c r="D7">
        <v>1</v>
      </c>
      <c r="E7" s="2" t="s">
        <v>29</v>
      </c>
      <c r="F7" s="2">
        <v>2.7080000000000002</v>
      </c>
      <c r="G7" s="2">
        <v>0.55359999999999998</v>
      </c>
      <c r="H7" s="2">
        <v>0.96899999999999997</v>
      </c>
      <c r="I7" s="2">
        <v>5.9499999999999997E-2</v>
      </c>
      <c r="J7" s="2">
        <v>1.6622399999999999E-2</v>
      </c>
      <c r="K7" s="2">
        <v>0.2409</v>
      </c>
      <c r="L7" s="2">
        <v>10.17991366</v>
      </c>
      <c r="M7" s="2">
        <v>101.4315881</v>
      </c>
      <c r="N7">
        <v>0.20760000000000001</v>
      </c>
      <c r="O7">
        <v>0.48020000000000002</v>
      </c>
      <c r="P7">
        <v>0.40260000000000001</v>
      </c>
      <c r="Q7">
        <v>8.1799999999999998E-2</v>
      </c>
      <c r="R7">
        <v>0.3649</v>
      </c>
      <c r="S7">
        <v>0.47499999999999998</v>
      </c>
    </row>
    <row r="8" spans="1:19" x14ac:dyDescent="0.35">
      <c r="A8" s="2">
        <v>7</v>
      </c>
      <c r="B8" s="2" t="s">
        <v>18</v>
      </c>
      <c r="C8" s="2" t="s">
        <v>18</v>
      </c>
      <c r="D8">
        <v>1</v>
      </c>
      <c r="E8" s="2" t="s">
        <v>19</v>
      </c>
      <c r="F8" s="2">
        <v>2.722</v>
      </c>
      <c r="G8" s="2">
        <v>0.56499999999999995</v>
      </c>
      <c r="H8" s="2">
        <v>0.92600000000000005</v>
      </c>
      <c r="I8" s="2">
        <v>5.8900000000000001E-2</v>
      </c>
      <c r="J8" s="2">
        <v>1.7180000000000001E-2</v>
      </c>
      <c r="K8" s="2">
        <v>0.2306</v>
      </c>
      <c r="L8" s="2">
        <v>13.79171569</v>
      </c>
      <c r="M8" s="2">
        <v>101.5681388</v>
      </c>
      <c r="N8">
        <v>0.22289999999999999</v>
      </c>
      <c r="O8">
        <v>0.46610000000000001</v>
      </c>
      <c r="P8">
        <v>0.38030000000000003</v>
      </c>
      <c r="Q8">
        <v>8.9099999999999999E-2</v>
      </c>
      <c r="R8">
        <v>0.36770000000000003</v>
      </c>
      <c r="S8">
        <v>0.48559999999999998</v>
      </c>
    </row>
    <row r="9" spans="1:19" x14ac:dyDescent="0.35">
      <c r="A9" s="2">
        <v>8</v>
      </c>
      <c r="B9" s="2" t="s">
        <v>76</v>
      </c>
      <c r="C9" s="2">
        <v>4</v>
      </c>
      <c r="D9">
        <v>1</v>
      </c>
      <c r="E9" s="2" t="s">
        <v>29</v>
      </c>
      <c r="F9" s="2">
        <v>2.7040000000000002</v>
      </c>
      <c r="G9" s="2">
        <v>0.55269999999999997</v>
      </c>
      <c r="H9" s="2">
        <v>0.86899999999999999</v>
      </c>
      <c r="I9" s="2">
        <v>5.7799999999999997E-2</v>
      </c>
      <c r="J9" s="2">
        <v>1.6204199999999998E-2</v>
      </c>
      <c r="K9" s="2">
        <v>0.2009</v>
      </c>
      <c r="L9" s="2">
        <v>18.238203930000001</v>
      </c>
      <c r="M9" s="2">
        <v>101.68518229999999</v>
      </c>
      <c r="N9">
        <v>0.24610000000000001</v>
      </c>
      <c r="O9">
        <v>0.51590000000000003</v>
      </c>
      <c r="P9">
        <v>0.50139999999999996</v>
      </c>
      <c r="Q9">
        <v>8.5099999999999995E-2</v>
      </c>
      <c r="R9">
        <v>0.38329999999999997</v>
      </c>
      <c r="S9">
        <v>0.501</v>
      </c>
    </row>
    <row r="10" spans="1:19" x14ac:dyDescent="0.35">
      <c r="A10" s="2">
        <v>9</v>
      </c>
      <c r="B10" s="2" t="s">
        <v>76</v>
      </c>
      <c r="C10" s="2">
        <v>2</v>
      </c>
      <c r="D10">
        <v>1</v>
      </c>
      <c r="E10" s="2" t="s">
        <v>29</v>
      </c>
      <c r="F10" s="2">
        <v>2.6669999999999998</v>
      </c>
      <c r="G10" s="2">
        <v>0.54879999999999995</v>
      </c>
      <c r="H10" s="2">
        <v>0.96899999999999997</v>
      </c>
      <c r="I10" s="2">
        <v>6.9500000000000006E-2</v>
      </c>
      <c r="J10" s="2">
        <v>1.7050800000000001E-2</v>
      </c>
      <c r="K10" s="2">
        <v>0.15690000000000001</v>
      </c>
      <c r="L10" s="2">
        <v>14.49607915</v>
      </c>
      <c r="M10" s="2">
        <v>101.60715329999999</v>
      </c>
      <c r="N10">
        <v>0.23130000000000001</v>
      </c>
      <c r="O10">
        <v>0.49680000000000002</v>
      </c>
      <c r="P10">
        <v>0.44140000000000001</v>
      </c>
      <c r="Q10">
        <v>8.1799999999999998E-2</v>
      </c>
      <c r="R10">
        <v>0.38140000000000002</v>
      </c>
      <c r="S10">
        <v>0.46850000000000003</v>
      </c>
    </row>
    <row r="11" spans="1:19" x14ac:dyDescent="0.35">
      <c r="A11" s="2">
        <v>10</v>
      </c>
      <c r="B11" s="2" t="s">
        <v>77</v>
      </c>
      <c r="C11" s="2">
        <v>4</v>
      </c>
      <c r="D11">
        <v>1</v>
      </c>
      <c r="E11" s="2" t="s">
        <v>29</v>
      </c>
      <c r="F11" s="2">
        <v>2.6890000000000001</v>
      </c>
      <c r="G11" s="2">
        <v>0.49170000000000003</v>
      </c>
      <c r="H11" s="2">
        <v>0.93100000000000005</v>
      </c>
      <c r="I11" s="2">
        <v>5.5300000000000002E-2</v>
      </c>
      <c r="J11" s="2">
        <v>1.7044E-2</v>
      </c>
      <c r="K11" s="2">
        <v>0.24660000000000001</v>
      </c>
      <c r="L11" s="2">
        <v>15.976173279999999</v>
      </c>
      <c r="M11" s="2">
        <v>101.5681388</v>
      </c>
      <c r="N11">
        <v>0.25469999999999998</v>
      </c>
      <c r="O11">
        <v>0.50560000000000005</v>
      </c>
      <c r="P11">
        <v>0.39500000000000002</v>
      </c>
      <c r="Q11">
        <v>8.0100000000000005E-2</v>
      </c>
      <c r="R11">
        <v>0.36699999999999999</v>
      </c>
      <c r="S11">
        <v>0.49690000000000001</v>
      </c>
    </row>
    <row r="12" spans="1:19" x14ac:dyDescent="0.35">
      <c r="A12" s="2">
        <v>11</v>
      </c>
      <c r="B12" s="2" t="s">
        <v>77</v>
      </c>
      <c r="C12" s="2">
        <v>2</v>
      </c>
      <c r="D12">
        <v>1</v>
      </c>
      <c r="E12" s="2" t="s">
        <v>29</v>
      </c>
      <c r="F12" s="2">
        <v>2.5960000000000001</v>
      </c>
      <c r="G12" s="2">
        <v>0.56410000000000005</v>
      </c>
      <c r="H12" s="2">
        <v>0.86899999999999999</v>
      </c>
      <c r="I12" s="2">
        <v>6.8699999999999997E-2</v>
      </c>
      <c r="J12" s="2">
        <v>1.76492E-2</v>
      </c>
      <c r="K12" s="2">
        <v>0.22670000000000001</v>
      </c>
      <c r="L12" s="2">
        <v>14.08339043</v>
      </c>
      <c r="M12" s="2">
        <v>101.8022258</v>
      </c>
      <c r="N12">
        <v>0.24940000000000001</v>
      </c>
      <c r="O12">
        <v>0.50380000000000003</v>
      </c>
      <c r="P12">
        <v>0.4244</v>
      </c>
      <c r="Q12">
        <v>7.6799999999999993E-2</v>
      </c>
      <c r="R12">
        <v>0.38329999999999997</v>
      </c>
      <c r="S12">
        <v>0.33429999999999999</v>
      </c>
    </row>
    <row r="13" spans="1:19" x14ac:dyDescent="0.35">
      <c r="A13" s="2">
        <v>13</v>
      </c>
      <c r="B13" s="2" t="s">
        <v>73</v>
      </c>
      <c r="C13" s="2">
        <v>2</v>
      </c>
      <c r="D13">
        <v>2</v>
      </c>
      <c r="E13" s="2" t="s">
        <v>29</v>
      </c>
      <c r="F13" s="2">
        <v>2.649</v>
      </c>
      <c r="G13" s="2">
        <v>0.64639999999999997</v>
      </c>
      <c r="H13" s="2">
        <v>0.72099999999999997</v>
      </c>
      <c r="I13" s="2">
        <v>6.5600000000000006E-2</v>
      </c>
      <c r="J13" s="2">
        <v>1.6682059999999999E-2</v>
      </c>
      <c r="K13" s="2">
        <v>0.20930000000000001</v>
      </c>
      <c r="L13" s="2">
        <v>22.535751879999999</v>
      </c>
      <c r="M13" s="2">
        <v>101.2755301</v>
      </c>
      <c r="N13">
        <v>0.222</v>
      </c>
      <c r="O13">
        <v>0.43090000000000001</v>
      </c>
      <c r="P13">
        <v>0.37890000000000001</v>
      </c>
      <c r="Q13">
        <v>9.6199999999999994E-2</v>
      </c>
      <c r="R13">
        <v>0.37259999999999999</v>
      </c>
      <c r="S13">
        <v>0.45100000000000001</v>
      </c>
    </row>
    <row r="14" spans="1:19" x14ac:dyDescent="0.35">
      <c r="A14" s="2">
        <v>14</v>
      </c>
      <c r="B14" s="2" t="s">
        <v>73</v>
      </c>
      <c r="C14" s="2">
        <v>4</v>
      </c>
      <c r="D14">
        <v>2</v>
      </c>
      <c r="E14" s="2" t="s">
        <v>78</v>
      </c>
      <c r="F14" s="2">
        <v>1.7609999999999999</v>
      </c>
      <c r="G14" s="2">
        <v>0.4083</v>
      </c>
      <c r="H14" s="2">
        <v>0.33</v>
      </c>
      <c r="I14" s="2">
        <v>5.3400000000000003E-2</v>
      </c>
      <c r="J14" s="2">
        <v>1.7787339999999999E-2</v>
      </c>
      <c r="K14" s="2">
        <v>0.1477</v>
      </c>
      <c r="L14" s="2">
        <v>37.249811340000001</v>
      </c>
      <c r="M14" s="2">
        <v>101.5876461</v>
      </c>
      <c r="N14">
        <v>0.20749999999999999</v>
      </c>
      <c r="O14">
        <v>0.4788</v>
      </c>
      <c r="P14">
        <v>0.30869999999999997</v>
      </c>
      <c r="Q14">
        <v>9.2299999999999993E-2</v>
      </c>
      <c r="R14">
        <v>0.28649999999999998</v>
      </c>
      <c r="S14">
        <v>0.33210000000000001</v>
      </c>
    </row>
    <row r="15" spans="1:19" x14ac:dyDescent="0.35">
      <c r="A15" s="2">
        <v>15</v>
      </c>
      <c r="B15" s="2" t="s">
        <v>74</v>
      </c>
      <c r="C15" s="2">
        <v>2</v>
      </c>
      <c r="D15">
        <v>2</v>
      </c>
      <c r="E15" s="2" t="s">
        <v>24</v>
      </c>
      <c r="F15" s="2">
        <v>2.6269999999999998</v>
      </c>
      <c r="G15" s="2">
        <v>0.58399999999999996</v>
      </c>
      <c r="H15" s="2">
        <v>0.45500000000000002</v>
      </c>
      <c r="I15" s="2">
        <v>5.2200000000000003E-2</v>
      </c>
      <c r="J15" s="2">
        <v>1.7721399999999998E-2</v>
      </c>
      <c r="K15" s="2">
        <v>0.26889999999999997</v>
      </c>
      <c r="L15" s="2">
        <v>15.09804615</v>
      </c>
      <c r="M15" s="2">
        <v>100.7293272</v>
      </c>
      <c r="N15">
        <v>0.22259999999999999</v>
      </c>
      <c r="O15">
        <v>0.46610000000000001</v>
      </c>
      <c r="P15">
        <v>4.8899999999999999E-2</v>
      </c>
      <c r="Q15">
        <v>0.16200000000000001</v>
      </c>
      <c r="R15">
        <v>0.34310000000000002</v>
      </c>
      <c r="S15">
        <v>0.433</v>
      </c>
    </row>
    <row r="16" spans="1:19" x14ac:dyDescent="0.35">
      <c r="A16" s="2">
        <v>16</v>
      </c>
      <c r="B16" s="2" t="s">
        <v>74</v>
      </c>
      <c r="C16" s="2">
        <v>4</v>
      </c>
      <c r="D16">
        <v>2</v>
      </c>
      <c r="E16" s="2" t="s">
        <v>24</v>
      </c>
      <c r="F16" s="2">
        <v>2.6080000000000001</v>
      </c>
      <c r="G16" s="2">
        <v>0.4471</v>
      </c>
      <c r="H16" s="2">
        <v>0.57599999999999996</v>
      </c>
      <c r="I16" s="2">
        <v>4.7600000000000003E-2</v>
      </c>
      <c r="J16" s="2">
        <v>1.8330559999999999E-2</v>
      </c>
      <c r="K16" s="2">
        <v>0.25779999999999997</v>
      </c>
      <c r="L16" s="2">
        <v>22.48920803</v>
      </c>
      <c r="M16" s="2">
        <v>101.76321129999999</v>
      </c>
      <c r="N16">
        <v>0.223</v>
      </c>
      <c r="O16">
        <v>0.48020000000000002</v>
      </c>
      <c r="P16">
        <v>3.2199999999999999E-2</v>
      </c>
      <c r="Q16">
        <v>0.16880000000000001</v>
      </c>
      <c r="R16">
        <v>0.2084</v>
      </c>
      <c r="S16">
        <v>0.44600000000000001</v>
      </c>
    </row>
    <row r="17" spans="1:19" x14ac:dyDescent="0.35">
      <c r="A17" s="2">
        <v>17</v>
      </c>
      <c r="B17" s="2" t="s">
        <v>75</v>
      </c>
      <c r="C17" s="2">
        <v>2</v>
      </c>
      <c r="D17">
        <v>2</v>
      </c>
      <c r="E17" s="2" t="s">
        <v>29</v>
      </c>
      <c r="F17" s="2">
        <v>2.6259999999999999</v>
      </c>
      <c r="G17" s="2">
        <v>0.54149999999999998</v>
      </c>
      <c r="H17" s="2">
        <v>0.59899999999999998</v>
      </c>
      <c r="I17" s="2">
        <v>5.2299999999999999E-2</v>
      </c>
      <c r="J17" s="2">
        <v>1.7790480000000001E-2</v>
      </c>
      <c r="K17" s="2">
        <v>0.32069999999999999</v>
      </c>
      <c r="L17" s="2">
        <v>10.53054393</v>
      </c>
      <c r="M17" s="2">
        <v>101.4120808</v>
      </c>
      <c r="N17">
        <v>0.21340000000000001</v>
      </c>
      <c r="O17">
        <v>0.47720000000000001</v>
      </c>
      <c r="P17">
        <v>0.30769999999999997</v>
      </c>
      <c r="Q17">
        <v>9.8299999999999998E-2</v>
      </c>
      <c r="R17">
        <v>0.37559999999999999</v>
      </c>
      <c r="S17">
        <v>0.41020000000000001</v>
      </c>
    </row>
    <row r="18" spans="1:19" x14ac:dyDescent="0.35">
      <c r="A18" s="2">
        <v>18</v>
      </c>
      <c r="B18" s="2" t="s">
        <v>75</v>
      </c>
      <c r="C18" s="2">
        <v>4</v>
      </c>
      <c r="D18">
        <v>2</v>
      </c>
      <c r="E18" s="2" t="s">
        <v>29</v>
      </c>
      <c r="F18" s="2">
        <v>2.7040000000000002</v>
      </c>
      <c r="G18" s="2">
        <v>0.56320000000000003</v>
      </c>
      <c r="H18" s="2">
        <v>0.72099999999999997</v>
      </c>
      <c r="I18" s="2">
        <v>5.2900000000000003E-2</v>
      </c>
      <c r="J18" s="2">
        <v>1.732262E-2</v>
      </c>
      <c r="K18" s="2">
        <v>0.16420000000000001</v>
      </c>
      <c r="L18" s="2">
        <v>15.700013159999999</v>
      </c>
      <c r="M18" s="2">
        <v>101.7046895</v>
      </c>
      <c r="N18">
        <v>0.19939999999999999</v>
      </c>
      <c r="O18">
        <v>0.45250000000000001</v>
      </c>
      <c r="P18">
        <v>0.35289999999999999</v>
      </c>
      <c r="Q18">
        <v>8.6300000000000002E-2</v>
      </c>
      <c r="R18">
        <v>0.3417</v>
      </c>
      <c r="S18">
        <v>0.40600000000000003</v>
      </c>
    </row>
    <row r="19" spans="1:19" x14ac:dyDescent="0.35">
      <c r="A19" s="2">
        <v>19</v>
      </c>
      <c r="B19" s="2" t="s">
        <v>18</v>
      </c>
      <c r="C19" s="2" t="s">
        <v>18</v>
      </c>
      <c r="D19">
        <v>2</v>
      </c>
      <c r="E19" s="2" t="s">
        <v>19</v>
      </c>
      <c r="F19" s="2">
        <v>2.6659999999999999</v>
      </c>
      <c r="G19" s="2">
        <v>0.55869999999999997</v>
      </c>
      <c r="H19" s="2">
        <v>0.97899999999999998</v>
      </c>
      <c r="I19" s="2">
        <v>5.74E-2</v>
      </c>
      <c r="J19" s="2">
        <v>1.7887199999999999E-2</v>
      </c>
      <c r="K19" s="2">
        <v>0.23910000000000001</v>
      </c>
      <c r="L19" s="2">
        <v>16.156142790000001</v>
      </c>
      <c r="M19" s="2">
        <v>102.05582</v>
      </c>
      <c r="N19">
        <v>0.19869999999999999</v>
      </c>
      <c r="O19">
        <v>0.44180000000000003</v>
      </c>
      <c r="P19">
        <v>0.35060000000000002</v>
      </c>
      <c r="Q19">
        <v>8.1199999999999994E-2</v>
      </c>
      <c r="R19">
        <v>0.40189999999999998</v>
      </c>
      <c r="S19">
        <v>0.36480000000000001</v>
      </c>
    </row>
    <row r="20" spans="1:19" x14ac:dyDescent="0.35">
      <c r="A20" s="2">
        <v>20</v>
      </c>
      <c r="B20" s="2" t="s">
        <v>76</v>
      </c>
      <c r="C20" s="2">
        <v>4</v>
      </c>
      <c r="D20">
        <v>2</v>
      </c>
      <c r="E20" s="2" t="s">
        <v>79</v>
      </c>
      <c r="F20" s="2">
        <v>1.41</v>
      </c>
      <c r="G20" s="2">
        <v>6.3399999999999998E-2</v>
      </c>
      <c r="H20" s="2">
        <v>0.19700000000000001</v>
      </c>
      <c r="I20" s="2">
        <v>4.4400000000000002E-2</v>
      </c>
      <c r="J20" s="2">
        <v>8.1937999999999993E-3</v>
      </c>
      <c r="K20" s="2">
        <v>0.12130000000000001</v>
      </c>
      <c r="L20" s="2">
        <v>3.6823935200000002</v>
      </c>
      <c r="M20" s="2">
        <v>92.984950159999997</v>
      </c>
      <c r="N20">
        <v>0.19389999999999999</v>
      </c>
      <c r="O20">
        <v>0.33679999999999999</v>
      </c>
      <c r="P20">
        <v>0.33460000000000001</v>
      </c>
      <c r="Q20">
        <v>0.1033</v>
      </c>
      <c r="R20">
        <v>0.46460000000000001</v>
      </c>
      <c r="S20">
        <v>0.29239999999999999</v>
      </c>
    </row>
    <row r="21" spans="1:19" x14ac:dyDescent="0.35">
      <c r="A21" s="2">
        <v>21</v>
      </c>
      <c r="B21" s="2" t="s">
        <v>76</v>
      </c>
      <c r="C21" s="2">
        <v>2</v>
      </c>
      <c r="D21">
        <v>2</v>
      </c>
      <c r="E21" s="2" t="s">
        <v>24</v>
      </c>
      <c r="F21" s="2">
        <v>2.3820000000000001</v>
      </c>
      <c r="G21" s="2">
        <v>0.52849999999999997</v>
      </c>
      <c r="H21" s="2">
        <v>0.73099999999999998</v>
      </c>
      <c r="I21" s="2">
        <v>5.3699999999999998E-2</v>
      </c>
      <c r="J21" s="2">
        <v>1.83836E-2</v>
      </c>
      <c r="K21" s="2">
        <v>0.31190000000000001</v>
      </c>
      <c r="L21" s="2">
        <v>13.59933449</v>
      </c>
      <c r="M21" s="2">
        <v>101.8607475</v>
      </c>
      <c r="N21">
        <v>0.22969999999999999</v>
      </c>
      <c r="O21">
        <v>0.41439999999999999</v>
      </c>
      <c r="P21">
        <v>3.2000000000000001E-2</v>
      </c>
      <c r="Q21">
        <v>0.10680000000000001</v>
      </c>
      <c r="R21">
        <v>0.39700000000000002</v>
      </c>
      <c r="S21">
        <v>0.4103</v>
      </c>
    </row>
    <row r="22" spans="1:19" x14ac:dyDescent="0.35">
      <c r="A22" s="2">
        <v>22</v>
      </c>
      <c r="B22" s="2" t="s">
        <v>77</v>
      </c>
      <c r="C22" s="2">
        <v>4</v>
      </c>
      <c r="D22">
        <v>2</v>
      </c>
      <c r="E22" s="2" t="s">
        <v>29</v>
      </c>
      <c r="F22" s="2">
        <v>2.6869999999999998</v>
      </c>
      <c r="G22" s="2">
        <v>0.4748</v>
      </c>
      <c r="H22" s="2">
        <v>0.67700000000000005</v>
      </c>
      <c r="I22" s="2">
        <v>5.8500000000000003E-2</v>
      </c>
      <c r="J22" s="2">
        <v>1.7567599999999999E-2</v>
      </c>
      <c r="K22" s="2">
        <v>0.18609999999999999</v>
      </c>
      <c r="L22" s="2">
        <v>20.180633539999999</v>
      </c>
      <c r="M22" s="2">
        <v>101.6461678</v>
      </c>
      <c r="N22">
        <v>0.23419999999999999</v>
      </c>
      <c r="O22">
        <v>0.4446</v>
      </c>
      <c r="P22">
        <v>0.41360000000000002</v>
      </c>
      <c r="Q22">
        <v>7.46E-2</v>
      </c>
      <c r="R22">
        <v>0.38669999999999999</v>
      </c>
      <c r="S22">
        <v>0.4425</v>
      </c>
    </row>
    <row r="23" spans="1:19" x14ac:dyDescent="0.35">
      <c r="A23" s="2">
        <v>23</v>
      </c>
      <c r="B23" s="2" t="s">
        <v>77</v>
      </c>
      <c r="C23" s="2">
        <v>2</v>
      </c>
      <c r="D23">
        <v>2</v>
      </c>
      <c r="E23" s="2" t="s">
        <v>29</v>
      </c>
      <c r="F23" s="2">
        <v>2.68</v>
      </c>
      <c r="G23" s="2">
        <v>0.53010000000000002</v>
      </c>
      <c r="H23" s="2">
        <v>0.80900000000000005</v>
      </c>
      <c r="I23" s="2">
        <v>5.91E-2</v>
      </c>
      <c r="J23" s="2">
        <v>1.8016399999999998E-2</v>
      </c>
      <c r="K23" s="2">
        <v>0.21629999999999999</v>
      </c>
      <c r="L23" s="2">
        <v>11.098378780000001</v>
      </c>
      <c r="M23" s="2">
        <v>101.66567499999999</v>
      </c>
      <c r="N23">
        <v>0.22520000000000001</v>
      </c>
      <c r="O23">
        <v>0.46039999999999998</v>
      </c>
      <c r="P23">
        <v>0.39450000000000002</v>
      </c>
      <c r="Q23">
        <v>7.9200000000000007E-2</v>
      </c>
      <c r="R23">
        <v>0.39</v>
      </c>
      <c r="S23">
        <v>0.43669999999999998</v>
      </c>
    </row>
    <row r="24" spans="1:19" x14ac:dyDescent="0.35">
      <c r="A24" s="2">
        <v>25</v>
      </c>
      <c r="B24" s="2" t="s">
        <v>73</v>
      </c>
      <c r="C24" s="2">
        <v>2</v>
      </c>
      <c r="D24">
        <v>3</v>
      </c>
      <c r="E24" s="2" t="s">
        <v>29</v>
      </c>
      <c r="F24" s="2">
        <v>2.581</v>
      </c>
      <c r="G24" s="2">
        <v>0.60219999999999996</v>
      </c>
      <c r="H24" s="2">
        <v>0.78400000000000003</v>
      </c>
      <c r="I24" s="2">
        <v>6.3E-2</v>
      </c>
      <c r="J24" s="2">
        <v>1.708084E-2</v>
      </c>
      <c r="K24" s="2">
        <v>0.20860000000000001</v>
      </c>
      <c r="L24" s="2">
        <v>13.310762670000001</v>
      </c>
      <c r="M24" s="2">
        <v>101.1584866</v>
      </c>
      <c r="N24">
        <v>0.21149999999999999</v>
      </c>
      <c r="O24">
        <v>0.42830000000000001</v>
      </c>
      <c r="P24">
        <v>0.37669999999999998</v>
      </c>
      <c r="Q24">
        <v>8.4400000000000003E-2</v>
      </c>
      <c r="R24">
        <v>0.37569999999999998</v>
      </c>
      <c r="S24">
        <v>0.41739999999999999</v>
      </c>
    </row>
    <row r="25" spans="1:19" x14ac:dyDescent="0.35">
      <c r="A25" s="2">
        <v>26</v>
      </c>
      <c r="B25" s="2" t="s">
        <v>73</v>
      </c>
      <c r="C25" s="2">
        <v>4</v>
      </c>
      <c r="D25">
        <v>3</v>
      </c>
      <c r="E25" s="2" t="s">
        <v>29</v>
      </c>
      <c r="F25" s="2">
        <v>2.6120000000000001</v>
      </c>
      <c r="G25" s="2">
        <v>0.56859999999999999</v>
      </c>
      <c r="H25" s="2">
        <v>0.371</v>
      </c>
      <c r="I25" s="2">
        <v>6.2700000000000006E-2</v>
      </c>
      <c r="J25" s="2">
        <v>1.82709E-2</v>
      </c>
      <c r="K25" s="2">
        <v>0.26329999999999998</v>
      </c>
      <c r="L25" s="2">
        <v>15.166310449999999</v>
      </c>
      <c r="M25" s="2">
        <v>101.1389794</v>
      </c>
      <c r="N25">
        <v>0.2215</v>
      </c>
      <c r="O25">
        <v>0.40870000000000001</v>
      </c>
      <c r="P25">
        <v>0.30790000000000001</v>
      </c>
      <c r="Q25">
        <v>0.1008</v>
      </c>
      <c r="R25">
        <v>0.3246</v>
      </c>
      <c r="S25">
        <v>0.40610000000000002</v>
      </c>
    </row>
    <row r="26" spans="1:19" x14ac:dyDescent="0.35">
      <c r="A26" s="2">
        <v>27</v>
      </c>
      <c r="B26" s="2" t="s">
        <v>74</v>
      </c>
      <c r="C26" s="2">
        <v>2</v>
      </c>
      <c r="D26">
        <v>3</v>
      </c>
      <c r="E26" s="2" t="s">
        <v>24</v>
      </c>
      <c r="F26" s="2">
        <v>2.504</v>
      </c>
      <c r="G26" s="2">
        <v>0.56589999999999996</v>
      </c>
      <c r="H26" s="2">
        <v>0.501</v>
      </c>
      <c r="I26" s="2">
        <v>5.3699999999999998E-2</v>
      </c>
      <c r="J26" s="2">
        <v>1.754242E-2</v>
      </c>
      <c r="K26" s="2">
        <v>0.40289999999999998</v>
      </c>
      <c r="L26" s="2">
        <v>15.23767767</v>
      </c>
      <c r="M26" s="2">
        <v>101.0414431</v>
      </c>
      <c r="N26">
        <v>0.2223</v>
      </c>
      <c r="O26">
        <v>0.44419999999999998</v>
      </c>
      <c r="P26">
        <v>3.4799999999999998E-2</v>
      </c>
      <c r="Q26">
        <v>0.16830000000000001</v>
      </c>
      <c r="R26">
        <v>0.39019999999999999</v>
      </c>
      <c r="S26">
        <v>0.39979999999999999</v>
      </c>
    </row>
    <row r="27" spans="1:19" x14ac:dyDescent="0.35">
      <c r="A27" s="2">
        <v>28</v>
      </c>
      <c r="B27" s="2" t="s">
        <v>74</v>
      </c>
      <c r="C27" s="2">
        <v>4</v>
      </c>
      <c r="D27">
        <v>3</v>
      </c>
      <c r="E27" s="2" t="s">
        <v>78</v>
      </c>
      <c r="F27" s="2">
        <v>2.6749999999999998</v>
      </c>
      <c r="G27" s="2">
        <v>0.40460000000000002</v>
      </c>
      <c r="H27" s="2">
        <v>0.42299999999999999</v>
      </c>
      <c r="I27" s="2">
        <v>4.6100000000000002E-2</v>
      </c>
      <c r="J27" s="2">
        <v>1.794434E-2</v>
      </c>
      <c r="K27" s="2">
        <v>0.17319999999999999</v>
      </c>
      <c r="L27" s="2">
        <v>21.064966510000001</v>
      </c>
      <c r="M27" s="2">
        <v>101.9192693</v>
      </c>
      <c r="N27">
        <v>0.18590000000000001</v>
      </c>
      <c r="O27">
        <v>0.53939999999999999</v>
      </c>
      <c r="P27">
        <v>0.3332</v>
      </c>
      <c r="Q27">
        <v>0.25119999999999998</v>
      </c>
      <c r="R27">
        <v>0.34489999999999998</v>
      </c>
      <c r="S27">
        <v>0.4652</v>
      </c>
    </row>
    <row r="28" spans="1:19" x14ac:dyDescent="0.35">
      <c r="A28" s="2">
        <v>29</v>
      </c>
      <c r="B28" s="2" t="s">
        <v>75</v>
      </c>
      <c r="C28" s="2">
        <v>2</v>
      </c>
      <c r="D28">
        <v>3</v>
      </c>
      <c r="E28" s="2" t="s">
        <v>29</v>
      </c>
      <c r="F28" s="2">
        <v>2.456</v>
      </c>
      <c r="G28" s="2">
        <v>0.503</v>
      </c>
      <c r="H28" s="2">
        <v>0.68300000000000005</v>
      </c>
      <c r="I28" s="2">
        <v>5.0900000000000001E-2</v>
      </c>
      <c r="J28" s="2">
        <v>1.804482E-2</v>
      </c>
      <c r="K28" s="2">
        <v>0.19819999999999999</v>
      </c>
      <c r="L28" s="2">
        <v>22.520237259999998</v>
      </c>
      <c r="M28" s="2">
        <v>101.0219359</v>
      </c>
      <c r="N28">
        <v>0.16889999999999999</v>
      </c>
      <c r="O28">
        <v>0.46579999999999999</v>
      </c>
      <c r="P28">
        <v>0.3034</v>
      </c>
      <c r="Q28">
        <v>9.7799999999999998E-2</v>
      </c>
      <c r="R28">
        <v>0.34350000000000003</v>
      </c>
      <c r="S28">
        <v>0.35410000000000003</v>
      </c>
    </row>
    <row r="29" spans="1:19" x14ac:dyDescent="0.35">
      <c r="A29" s="2">
        <v>30</v>
      </c>
      <c r="B29" s="2" t="s">
        <v>75</v>
      </c>
      <c r="C29" s="2">
        <v>4</v>
      </c>
      <c r="D29">
        <v>3</v>
      </c>
      <c r="E29" s="2" t="s">
        <v>78</v>
      </c>
      <c r="F29" s="2">
        <v>2.1440000000000001</v>
      </c>
      <c r="G29" s="2">
        <v>0.4002</v>
      </c>
      <c r="H29" s="2">
        <v>0.38200000000000001</v>
      </c>
      <c r="I29" s="2">
        <v>4.19E-2</v>
      </c>
      <c r="J29" s="2">
        <v>1.8355679999999999E-2</v>
      </c>
      <c r="K29" s="2">
        <v>0.24690000000000001</v>
      </c>
      <c r="L29" s="2">
        <v>25.061530959999999</v>
      </c>
      <c r="M29" s="2">
        <v>99.285790919999997</v>
      </c>
      <c r="N29">
        <v>0.21229999999999999</v>
      </c>
      <c r="O29">
        <v>0.37919999999999998</v>
      </c>
      <c r="P29">
        <v>0.30230000000000001</v>
      </c>
      <c r="Q29">
        <v>9.4600000000000004E-2</v>
      </c>
      <c r="R29">
        <v>0.28720000000000001</v>
      </c>
      <c r="S29">
        <v>0.36130000000000001</v>
      </c>
    </row>
    <row r="30" spans="1:19" x14ac:dyDescent="0.35">
      <c r="A30" s="2">
        <v>31</v>
      </c>
      <c r="B30" s="2" t="s">
        <v>18</v>
      </c>
      <c r="C30" s="2" t="s">
        <v>18</v>
      </c>
      <c r="D30">
        <v>3</v>
      </c>
      <c r="E30" s="2" t="s">
        <v>19</v>
      </c>
      <c r="F30" s="2">
        <v>2.6779999999999999</v>
      </c>
      <c r="G30" s="2">
        <v>0.53280000000000005</v>
      </c>
      <c r="H30" s="2">
        <v>0.82</v>
      </c>
      <c r="I30" s="2">
        <v>5.6399999999999999E-2</v>
      </c>
      <c r="J30" s="2">
        <v>1.7795399999999999E-2</v>
      </c>
      <c r="K30" s="2">
        <v>0.21310000000000001</v>
      </c>
      <c r="L30" s="2">
        <v>20.93774668</v>
      </c>
      <c r="M30" s="2">
        <v>101.1975011</v>
      </c>
      <c r="N30">
        <v>0.17710000000000001</v>
      </c>
      <c r="O30">
        <v>0.39579999999999999</v>
      </c>
      <c r="P30">
        <v>0.34329999999999999</v>
      </c>
      <c r="Q30">
        <v>9.3399999999999997E-2</v>
      </c>
      <c r="R30">
        <v>0.39660000000000001</v>
      </c>
      <c r="S30">
        <v>0.45400000000000001</v>
      </c>
    </row>
    <row r="31" spans="1:19" x14ac:dyDescent="0.35">
      <c r="A31" s="2">
        <v>32</v>
      </c>
      <c r="B31" s="2" t="s">
        <v>76</v>
      </c>
      <c r="C31" s="2">
        <v>4</v>
      </c>
      <c r="D31">
        <v>3</v>
      </c>
      <c r="E31" s="2" t="s">
        <v>29</v>
      </c>
      <c r="F31" s="2">
        <v>2.7069999999999999</v>
      </c>
      <c r="G31" s="2">
        <v>0.51919999999999999</v>
      </c>
      <c r="H31" s="2">
        <v>0.69199999999999995</v>
      </c>
      <c r="I31" s="2">
        <v>5.2699999999999997E-2</v>
      </c>
      <c r="J31" s="2">
        <v>1.7710400000000001E-2</v>
      </c>
      <c r="K31" s="2">
        <v>0.22259999999999999</v>
      </c>
      <c r="L31" s="2">
        <v>18.12339579</v>
      </c>
      <c r="M31" s="2">
        <v>101.68518229999999</v>
      </c>
      <c r="N31">
        <v>0.15240000000000001</v>
      </c>
      <c r="O31">
        <v>0.41449999999999998</v>
      </c>
      <c r="P31">
        <v>0.37159999999999999</v>
      </c>
      <c r="Q31">
        <v>8.8499999999999995E-2</v>
      </c>
      <c r="R31">
        <v>0.42549999999999999</v>
      </c>
      <c r="S31">
        <v>0.39689999999999998</v>
      </c>
    </row>
    <row r="32" spans="1:19" x14ac:dyDescent="0.35">
      <c r="A32" s="2">
        <v>33</v>
      </c>
      <c r="B32" s="2" t="s">
        <v>76</v>
      </c>
      <c r="C32" s="2">
        <v>2</v>
      </c>
      <c r="D32">
        <v>3</v>
      </c>
      <c r="E32" s="2" t="s">
        <v>29</v>
      </c>
      <c r="F32" s="2">
        <v>2.7349999999999999</v>
      </c>
      <c r="G32" s="2">
        <v>0.52529999999999999</v>
      </c>
      <c r="H32" s="2">
        <v>0.79</v>
      </c>
      <c r="I32" s="2">
        <v>5.6399999999999999E-2</v>
      </c>
      <c r="J32" s="2">
        <v>1.8268E-2</v>
      </c>
      <c r="K32" s="2">
        <v>0.20660000000000001</v>
      </c>
      <c r="L32" s="2">
        <v>17.03426992</v>
      </c>
      <c r="M32" s="2">
        <v>101.1779939</v>
      </c>
      <c r="N32">
        <v>0.18709999999999999</v>
      </c>
      <c r="O32">
        <v>0.44740000000000002</v>
      </c>
      <c r="P32">
        <v>0.317</v>
      </c>
      <c r="Q32">
        <v>8.2799999999999999E-2</v>
      </c>
      <c r="R32">
        <v>0.38919999999999999</v>
      </c>
      <c r="S32">
        <v>0.3876</v>
      </c>
    </row>
    <row r="33" spans="1:19" x14ac:dyDescent="0.35">
      <c r="A33" s="2">
        <v>34</v>
      </c>
      <c r="B33" s="2" t="s">
        <v>77</v>
      </c>
      <c r="C33" s="2">
        <v>4</v>
      </c>
      <c r="D33">
        <v>3</v>
      </c>
      <c r="E33" s="2" t="s">
        <v>38</v>
      </c>
      <c r="F33" s="2">
        <v>0.90400000000000003</v>
      </c>
      <c r="G33" s="2">
        <v>0.372</v>
      </c>
      <c r="H33" s="2">
        <v>4.3999999999999997E-2</v>
      </c>
      <c r="I33" s="2">
        <v>7.3400000000000007E-2</v>
      </c>
      <c r="J33" s="2">
        <v>8.9384000000000009E-3</v>
      </c>
      <c r="K33" s="2">
        <v>0.91600000000000004</v>
      </c>
      <c r="L33" s="2">
        <v>98.274992179999998</v>
      </c>
      <c r="M33" s="2">
        <v>101.8607475</v>
      </c>
      <c r="N33">
        <v>0.1467</v>
      </c>
      <c r="O33">
        <v>3.0700000000000002E-2</v>
      </c>
      <c r="P33">
        <v>3.1899999999999998E-2</v>
      </c>
      <c r="Q33">
        <v>3.0300000000000001E-2</v>
      </c>
      <c r="R33">
        <v>0.38900000000000001</v>
      </c>
      <c r="S33">
        <v>0.29380000000000001</v>
      </c>
    </row>
    <row r="34" spans="1:19" x14ac:dyDescent="0.35">
      <c r="A34" s="2">
        <v>35</v>
      </c>
      <c r="B34" s="2" t="s">
        <v>77</v>
      </c>
      <c r="C34" s="2">
        <v>2</v>
      </c>
      <c r="D34">
        <v>3</v>
      </c>
      <c r="E34" s="2" t="s">
        <v>24</v>
      </c>
      <c r="F34" s="2">
        <v>2.544</v>
      </c>
      <c r="G34" s="2">
        <v>0.50839999999999996</v>
      </c>
      <c r="H34" s="2">
        <v>0.70299999999999996</v>
      </c>
      <c r="I34" s="2">
        <v>6.5199999999999994E-2</v>
      </c>
      <c r="J34" s="2">
        <v>1.82306E-2</v>
      </c>
      <c r="K34" s="2">
        <v>0.30630000000000002</v>
      </c>
      <c r="L34" s="2">
        <v>16.364038619999999</v>
      </c>
      <c r="M34" s="2">
        <v>101.7046895</v>
      </c>
      <c r="N34">
        <v>0.23019999999999999</v>
      </c>
      <c r="O34">
        <v>0.36099999999999999</v>
      </c>
      <c r="P34">
        <v>3.2099999999999997E-2</v>
      </c>
      <c r="Q34">
        <v>8.4599999999999995E-2</v>
      </c>
      <c r="R34">
        <v>3.32E-2</v>
      </c>
      <c r="S34">
        <v>0.33789999999999998</v>
      </c>
    </row>
    <row r="35" spans="1:19" x14ac:dyDescent="0.35">
      <c r="A35" s="2">
        <v>37</v>
      </c>
      <c r="B35" s="2" t="s">
        <v>73</v>
      </c>
      <c r="C35" s="2">
        <v>2</v>
      </c>
      <c r="D35">
        <v>4</v>
      </c>
      <c r="E35" s="2" t="s">
        <v>29</v>
      </c>
      <c r="F35" s="2">
        <v>2.5169999999999999</v>
      </c>
      <c r="G35" s="2">
        <v>0.63959999999999995</v>
      </c>
      <c r="H35" s="2">
        <v>0.88900000000000001</v>
      </c>
      <c r="I35" s="2">
        <v>5.6000000000000001E-2</v>
      </c>
      <c r="J35" s="2">
        <v>1.6864179999999999E-2</v>
      </c>
      <c r="K35" s="2">
        <v>0.20019999999999999</v>
      </c>
      <c r="L35" s="2">
        <v>20.630557329999998</v>
      </c>
      <c r="M35" s="2">
        <v>101.0024287</v>
      </c>
      <c r="N35">
        <v>0.31040000000000001</v>
      </c>
      <c r="O35">
        <v>0.42030000000000001</v>
      </c>
      <c r="P35">
        <v>0.3014</v>
      </c>
      <c r="Q35">
        <v>8.7999999999999995E-2</v>
      </c>
      <c r="R35">
        <v>0.4002</v>
      </c>
      <c r="S35">
        <v>0.41449999999999998</v>
      </c>
    </row>
    <row r="36" spans="1:19" x14ac:dyDescent="0.35">
      <c r="A36" s="2">
        <v>38</v>
      </c>
      <c r="B36" s="2" t="s">
        <v>73</v>
      </c>
      <c r="C36" s="2">
        <v>4</v>
      </c>
      <c r="D36">
        <v>4</v>
      </c>
      <c r="E36" s="2" t="s">
        <v>29</v>
      </c>
      <c r="F36" s="2">
        <v>2.5230000000000001</v>
      </c>
      <c r="G36" s="2">
        <v>0.57479999999999998</v>
      </c>
      <c r="H36" s="2">
        <v>0.874</v>
      </c>
      <c r="I36" s="2">
        <v>5.9900000000000002E-2</v>
      </c>
      <c r="J36" s="2">
        <v>1.662868E-2</v>
      </c>
      <c r="K36" s="2">
        <v>0.2422</v>
      </c>
      <c r="L36" s="2">
        <v>25.629365809999999</v>
      </c>
      <c r="M36" s="2">
        <v>101.1779939</v>
      </c>
      <c r="N36">
        <v>0.24129999999999999</v>
      </c>
      <c r="O36">
        <v>0.40610000000000002</v>
      </c>
      <c r="P36">
        <v>0.36820000000000003</v>
      </c>
      <c r="Q36">
        <v>8.5300000000000001E-2</v>
      </c>
      <c r="R36">
        <v>0.39179999999999998</v>
      </c>
      <c r="S36">
        <v>0.40770000000000001</v>
      </c>
    </row>
    <row r="37" spans="1:19" x14ac:dyDescent="0.35">
      <c r="A37" s="2">
        <v>39</v>
      </c>
      <c r="B37" s="2" t="s">
        <v>74</v>
      </c>
      <c r="C37" s="2">
        <v>2</v>
      </c>
      <c r="D37">
        <v>4</v>
      </c>
      <c r="E37" s="2" t="s">
        <v>79</v>
      </c>
      <c r="F37" s="2">
        <v>1.4079999999999999</v>
      </c>
      <c r="G37" s="2">
        <v>8.8800000000000004E-2</v>
      </c>
      <c r="H37" s="2">
        <v>0.161</v>
      </c>
      <c r="I37" s="2">
        <v>4.7E-2</v>
      </c>
      <c r="J37" s="2">
        <v>9.7520799999999998E-3</v>
      </c>
      <c r="K37" s="2">
        <v>0.17660000000000001</v>
      </c>
      <c r="L37" s="2">
        <v>1.510347627</v>
      </c>
      <c r="M37" s="2">
        <v>87.776515230000001</v>
      </c>
      <c r="N37">
        <v>0.18890000000000001</v>
      </c>
      <c r="O37">
        <v>0.38240000000000002</v>
      </c>
      <c r="P37">
        <v>0.38019999999999998</v>
      </c>
      <c r="Q37">
        <v>0.1071</v>
      </c>
      <c r="R37">
        <v>0.3916</v>
      </c>
      <c r="S37">
        <v>0.33500000000000002</v>
      </c>
    </row>
    <row r="38" spans="1:19" x14ac:dyDescent="0.35">
      <c r="A38" s="2">
        <v>40</v>
      </c>
      <c r="B38" s="2" t="s">
        <v>74</v>
      </c>
      <c r="C38" s="2">
        <v>4</v>
      </c>
      <c r="D38">
        <v>4</v>
      </c>
      <c r="E38" s="2" t="s">
        <v>24</v>
      </c>
      <c r="F38" s="2">
        <v>2.6349999999999998</v>
      </c>
      <c r="G38" s="2">
        <v>0.54630000000000001</v>
      </c>
      <c r="H38" s="2">
        <v>0.34100000000000003</v>
      </c>
      <c r="I38" s="2">
        <v>5.74E-2</v>
      </c>
      <c r="J38" s="2">
        <v>1.7639760000000001E-2</v>
      </c>
      <c r="K38" s="2">
        <v>0.25190000000000001</v>
      </c>
      <c r="L38" s="2">
        <v>19.640724989999999</v>
      </c>
      <c r="M38" s="2">
        <v>101.54863159999999</v>
      </c>
      <c r="N38">
        <v>0.17380000000000001</v>
      </c>
      <c r="O38">
        <v>0.37140000000000001</v>
      </c>
      <c r="P38">
        <v>3.1899999999999998E-2</v>
      </c>
      <c r="Q38">
        <v>0.1229</v>
      </c>
      <c r="R38">
        <v>3.3099999999999997E-2</v>
      </c>
      <c r="S38">
        <v>0.35570000000000002</v>
      </c>
    </row>
    <row r="39" spans="1:19" x14ac:dyDescent="0.35">
      <c r="A39" s="2">
        <v>41</v>
      </c>
      <c r="B39" s="2" t="s">
        <v>75</v>
      </c>
      <c r="C39" s="2">
        <v>2</v>
      </c>
      <c r="D39">
        <v>4</v>
      </c>
      <c r="E39" s="2" t="s">
        <v>24</v>
      </c>
      <c r="F39" s="2">
        <v>2.5750000000000002</v>
      </c>
      <c r="G39" s="2">
        <v>0.52680000000000005</v>
      </c>
      <c r="H39" s="2">
        <v>0.59699999999999998</v>
      </c>
      <c r="I39" s="2">
        <v>5.5100000000000003E-2</v>
      </c>
      <c r="J39" s="2">
        <v>1.7991440000000001E-2</v>
      </c>
      <c r="K39" s="2">
        <v>0.22739999999999999</v>
      </c>
      <c r="L39" s="2">
        <v>17.180107289999999</v>
      </c>
      <c r="M39" s="2">
        <v>101.3535591</v>
      </c>
      <c r="N39">
        <v>0.19320000000000001</v>
      </c>
      <c r="O39">
        <v>0.37190000000000001</v>
      </c>
      <c r="P39">
        <v>3.3500000000000002E-2</v>
      </c>
      <c r="Q39">
        <v>9.0300000000000005E-2</v>
      </c>
      <c r="R39">
        <v>0.3977</v>
      </c>
      <c r="S39">
        <v>0.40410000000000001</v>
      </c>
    </row>
    <row r="40" spans="1:19" x14ac:dyDescent="0.35">
      <c r="A40" s="2">
        <v>42</v>
      </c>
      <c r="B40" s="2" t="s">
        <v>75</v>
      </c>
      <c r="C40" s="2">
        <v>4</v>
      </c>
      <c r="D40">
        <v>4</v>
      </c>
      <c r="E40" s="2" t="s">
        <v>29</v>
      </c>
      <c r="F40" s="2">
        <v>2.76</v>
      </c>
      <c r="G40" s="2">
        <v>0.49619999999999997</v>
      </c>
      <c r="H40" s="2">
        <v>0.91400000000000003</v>
      </c>
      <c r="I40" s="2">
        <v>5.2999999999999999E-2</v>
      </c>
      <c r="J40" s="2">
        <v>1.6625540000000001E-2</v>
      </c>
      <c r="K40" s="2">
        <v>0.36159999999999998</v>
      </c>
      <c r="L40" s="2">
        <v>18.880508930000001</v>
      </c>
      <c r="M40" s="2">
        <v>100.9829214</v>
      </c>
      <c r="N40">
        <v>0.18840000000000001</v>
      </c>
      <c r="O40">
        <v>0.4037</v>
      </c>
      <c r="P40">
        <v>0.37</v>
      </c>
      <c r="Q40">
        <v>8.77E-2</v>
      </c>
      <c r="R40">
        <v>0.42949999999999999</v>
      </c>
      <c r="S40">
        <v>0.50760000000000005</v>
      </c>
    </row>
    <row r="41" spans="1:19" x14ac:dyDescent="0.35">
      <c r="A41" s="2">
        <v>43</v>
      </c>
      <c r="B41" s="2" t="s">
        <v>18</v>
      </c>
      <c r="C41" s="2" t="s">
        <v>18</v>
      </c>
      <c r="D41">
        <v>4</v>
      </c>
      <c r="E41" s="2" t="s">
        <v>19</v>
      </c>
      <c r="F41" s="2">
        <v>2.722</v>
      </c>
      <c r="G41" s="2">
        <v>0.49630000000000002</v>
      </c>
      <c r="H41" s="2">
        <v>0.872</v>
      </c>
      <c r="I41" s="2">
        <v>5.8900000000000001E-2</v>
      </c>
      <c r="J41" s="2">
        <v>1.7904199999999999E-2</v>
      </c>
      <c r="K41" s="2">
        <v>0.2167</v>
      </c>
      <c r="L41" s="2">
        <v>17.12115176</v>
      </c>
      <c r="M41" s="2">
        <v>101.7241968</v>
      </c>
      <c r="N41">
        <v>0.18140000000000001</v>
      </c>
      <c r="O41">
        <v>0.43590000000000001</v>
      </c>
      <c r="P41">
        <v>0.34279999999999999</v>
      </c>
      <c r="Q41">
        <v>9.35E-2</v>
      </c>
      <c r="R41">
        <v>0.39360000000000001</v>
      </c>
      <c r="S41">
        <v>0.46400000000000002</v>
      </c>
    </row>
    <row r="42" spans="1:19" x14ac:dyDescent="0.35">
      <c r="A42" s="2">
        <v>44</v>
      </c>
      <c r="B42" s="2" t="s">
        <v>76</v>
      </c>
      <c r="C42" s="2">
        <v>4</v>
      </c>
      <c r="D42">
        <v>4</v>
      </c>
      <c r="E42" s="2" t="s">
        <v>29</v>
      </c>
      <c r="F42" s="2">
        <v>2.64</v>
      </c>
      <c r="G42" s="2">
        <v>0.5272</v>
      </c>
      <c r="H42" s="2">
        <v>0.78300000000000003</v>
      </c>
      <c r="I42" s="2">
        <v>5.5599999999999997E-2</v>
      </c>
      <c r="J42" s="2">
        <v>1.7448600000000002E-2</v>
      </c>
      <c r="K42" s="2">
        <v>0.23300000000000001</v>
      </c>
      <c r="L42" s="2">
        <v>16.342318160000001</v>
      </c>
      <c r="M42" s="2">
        <v>100.8853852</v>
      </c>
      <c r="N42">
        <v>0.18479999999999999</v>
      </c>
      <c r="O42">
        <v>0.41660000000000003</v>
      </c>
      <c r="P42">
        <v>0.33229999999999998</v>
      </c>
      <c r="Q42">
        <v>0.1797</v>
      </c>
      <c r="R42">
        <v>0.42149999999999999</v>
      </c>
      <c r="S42">
        <v>0.43609999999999999</v>
      </c>
    </row>
    <row r="43" spans="1:19" x14ac:dyDescent="0.35">
      <c r="A43" s="2">
        <v>45</v>
      </c>
      <c r="B43" s="2" t="s">
        <v>76</v>
      </c>
      <c r="C43" s="2">
        <v>2</v>
      </c>
      <c r="D43">
        <v>4</v>
      </c>
      <c r="E43" s="2" t="s">
        <v>24</v>
      </c>
      <c r="F43" s="2">
        <v>2.456</v>
      </c>
      <c r="G43" s="2">
        <v>0.54810000000000003</v>
      </c>
      <c r="H43" s="2">
        <v>0.66500000000000004</v>
      </c>
      <c r="I43" s="2">
        <v>5.57E-2</v>
      </c>
      <c r="J43" s="2">
        <v>1.8414199999999999E-2</v>
      </c>
      <c r="K43" s="2">
        <v>0.35270000000000001</v>
      </c>
      <c r="L43" s="2">
        <v>17.84413275</v>
      </c>
      <c r="M43" s="2">
        <v>101.7046895</v>
      </c>
      <c r="N43">
        <v>0.18790000000000001</v>
      </c>
      <c r="O43">
        <v>0.3175</v>
      </c>
      <c r="P43">
        <v>3.1699999999999999E-2</v>
      </c>
      <c r="Q43">
        <v>0.10340000000000001</v>
      </c>
      <c r="R43">
        <v>0.40620000000000001</v>
      </c>
      <c r="S43">
        <v>0.3609</v>
      </c>
    </row>
    <row r="44" spans="1:19" x14ac:dyDescent="0.35">
      <c r="A44" s="2">
        <v>46</v>
      </c>
      <c r="B44" s="2" t="s">
        <v>77</v>
      </c>
      <c r="C44" s="2">
        <v>4</v>
      </c>
      <c r="D44">
        <v>4</v>
      </c>
      <c r="E44" s="2" t="s">
        <v>29</v>
      </c>
      <c r="F44" s="2">
        <v>2.552</v>
      </c>
      <c r="G44" s="2">
        <v>0.48699999999999999</v>
      </c>
      <c r="H44" s="2">
        <v>0.96299999999999997</v>
      </c>
      <c r="I44" s="2">
        <v>5.6800000000000003E-2</v>
      </c>
      <c r="J44" s="2">
        <v>1.7927999999999999E-2</v>
      </c>
      <c r="K44" s="2">
        <v>0.2296</v>
      </c>
      <c r="L44" s="2">
        <v>18.76880371</v>
      </c>
      <c r="M44" s="2">
        <v>101.0219359</v>
      </c>
      <c r="N44">
        <v>0.17699999999999999</v>
      </c>
      <c r="O44">
        <v>0.39729999999999999</v>
      </c>
      <c r="P44">
        <v>0.29849999999999999</v>
      </c>
      <c r="Q44">
        <v>7.7600000000000002E-2</v>
      </c>
      <c r="R44">
        <v>0.41049999999999998</v>
      </c>
      <c r="S44">
        <v>0.41710000000000003</v>
      </c>
    </row>
    <row r="45" spans="1:19" x14ac:dyDescent="0.35">
      <c r="A45" s="2">
        <v>47</v>
      </c>
      <c r="B45" s="2" t="s">
        <v>77</v>
      </c>
      <c r="C45" s="2">
        <v>2</v>
      </c>
      <c r="D45">
        <v>4</v>
      </c>
      <c r="E45" s="2" t="s">
        <v>24</v>
      </c>
      <c r="F45" s="2">
        <v>2.577</v>
      </c>
      <c r="G45" s="2">
        <v>0.54790000000000005</v>
      </c>
      <c r="H45" s="2">
        <v>0.72099999999999997</v>
      </c>
      <c r="I45" s="2">
        <v>5.1700000000000003E-2</v>
      </c>
      <c r="J45" s="2">
        <v>1.8332600000000001E-2</v>
      </c>
      <c r="K45" s="2">
        <v>0.2823</v>
      </c>
      <c r="L45" s="2">
        <v>18.250615620000001</v>
      </c>
      <c r="M45" s="2">
        <v>101.3535591</v>
      </c>
      <c r="N45">
        <v>0.20799999999999999</v>
      </c>
      <c r="O45">
        <v>0.41089999999999999</v>
      </c>
      <c r="P45">
        <v>3.2599999999999997E-2</v>
      </c>
      <c r="Q45">
        <v>7.8200000000000006E-2</v>
      </c>
      <c r="R45">
        <v>0.3649</v>
      </c>
      <c r="S45">
        <v>0.39739999999999998</v>
      </c>
    </row>
    <row r="46" spans="1:19" x14ac:dyDescent="0.35">
      <c r="A46" s="2">
        <v>49</v>
      </c>
      <c r="B46" s="2" t="s">
        <v>73</v>
      </c>
      <c r="C46" s="2">
        <v>2</v>
      </c>
      <c r="D46">
        <v>5</v>
      </c>
      <c r="E46" s="2" t="s">
        <v>29</v>
      </c>
      <c r="F46" s="2">
        <v>2.5059999999999998</v>
      </c>
      <c r="G46" s="2">
        <v>0.63849999999999996</v>
      </c>
      <c r="H46" s="2">
        <v>0.93400000000000005</v>
      </c>
      <c r="I46" s="2">
        <v>5.21E-2</v>
      </c>
      <c r="J46" s="2">
        <v>1.719702E-2</v>
      </c>
      <c r="K46" s="2">
        <v>0.22950000000000001</v>
      </c>
      <c r="L46" s="2">
        <v>18.464717289999999</v>
      </c>
      <c r="M46" s="2">
        <v>100.6708055</v>
      </c>
      <c r="N46">
        <v>0.26050000000000001</v>
      </c>
      <c r="O46">
        <v>0.37590000000000001</v>
      </c>
      <c r="P46">
        <v>0.29299999999999998</v>
      </c>
      <c r="Q46">
        <v>0.10539999999999999</v>
      </c>
      <c r="R46">
        <v>0.37769999999999998</v>
      </c>
      <c r="S46">
        <v>0.3891</v>
      </c>
    </row>
    <row r="47" spans="1:19" x14ac:dyDescent="0.35">
      <c r="A47" s="2">
        <v>50</v>
      </c>
      <c r="B47" s="2" t="s">
        <v>73</v>
      </c>
      <c r="C47" s="2">
        <v>4</v>
      </c>
      <c r="D47">
        <v>5</v>
      </c>
      <c r="E47" s="2" t="s">
        <v>29</v>
      </c>
      <c r="F47" s="2">
        <v>2.7069999999999999</v>
      </c>
      <c r="G47" s="2">
        <v>0.57489999999999997</v>
      </c>
      <c r="H47" s="2">
        <v>0.76700000000000002</v>
      </c>
      <c r="I47" s="2">
        <v>6.0999999999999999E-2</v>
      </c>
      <c r="J47" s="2">
        <v>1.6656939999999999E-2</v>
      </c>
      <c r="K47" s="2">
        <v>0.249</v>
      </c>
      <c r="L47" s="2">
        <v>24.937414050000001</v>
      </c>
      <c r="M47" s="2">
        <v>101.3730663</v>
      </c>
      <c r="N47">
        <v>0.24129999999999999</v>
      </c>
      <c r="O47">
        <v>0.3926</v>
      </c>
      <c r="P47">
        <v>0.35920000000000002</v>
      </c>
      <c r="Q47">
        <v>0.1032</v>
      </c>
      <c r="R47">
        <v>0.39229999999999998</v>
      </c>
      <c r="S47">
        <v>0.38350000000000001</v>
      </c>
    </row>
    <row r="48" spans="1:19" x14ac:dyDescent="0.35">
      <c r="A48" s="2">
        <v>51</v>
      </c>
      <c r="B48" s="2" t="s">
        <v>74</v>
      </c>
      <c r="C48" s="2">
        <v>2</v>
      </c>
      <c r="D48">
        <v>5</v>
      </c>
      <c r="E48" s="2" t="s">
        <v>29</v>
      </c>
      <c r="F48" s="2">
        <v>2.6339999999999999</v>
      </c>
      <c r="G48" s="2">
        <v>0.56920000000000004</v>
      </c>
      <c r="H48" s="2">
        <v>0.47599999999999998</v>
      </c>
      <c r="I48" s="2">
        <v>5.3400000000000003E-2</v>
      </c>
      <c r="J48" s="2">
        <v>1.6873599999999999E-2</v>
      </c>
      <c r="K48" s="2">
        <v>0.22209999999999999</v>
      </c>
      <c r="L48" s="2">
        <v>16.95669685</v>
      </c>
      <c r="M48" s="2">
        <v>101.2170084</v>
      </c>
      <c r="N48">
        <v>0.22459999999999999</v>
      </c>
      <c r="O48">
        <v>0.435</v>
      </c>
      <c r="P48">
        <v>0.21729999999999999</v>
      </c>
      <c r="Q48">
        <v>8.7499999999999994E-2</v>
      </c>
      <c r="R48">
        <v>0.38729999999999998</v>
      </c>
      <c r="S48">
        <v>0.41959999999999997</v>
      </c>
    </row>
    <row r="49" spans="1:19" x14ac:dyDescent="0.35">
      <c r="A49" s="2">
        <v>52</v>
      </c>
      <c r="B49" s="2" t="s">
        <v>74</v>
      </c>
      <c r="C49" s="2">
        <v>4</v>
      </c>
      <c r="D49">
        <v>5</v>
      </c>
      <c r="E49" s="2" t="s">
        <v>29</v>
      </c>
      <c r="F49" s="2">
        <v>2.6989999999999998</v>
      </c>
      <c r="G49" s="2">
        <v>0.52439999999999998</v>
      </c>
      <c r="H49" s="2">
        <v>0.63800000000000001</v>
      </c>
      <c r="I49" s="2">
        <v>5.7700000000000001E-2</v>
      </c>
      <c r="J49" s="2">
        <v>1.5972420000000001E-2</v>
      </c>
      <c r="K49" s="2">
        <v>0.24629999999999999</v>
      </c>
      <c r="L49" s="2">
        <v>24.267182739999999</v>
      </c>
      <c r="M49" s="2">
        <v>101.2365156</v>
      </c>
      <c r="N49">
        <v>0.22289999999999999</v>
      </c>
      <c r="O49">
        <v>0.42009999999999997</v>
      </c>
      <c r="P49">
        <v>0.33260000000000001</v>
      </c>
      <c r="Q49">
        <v>0.17430000000000001</v>
      </c>
      <c r="R49">
        <v>0.42149999999999999</v>
      </c>
      <c r="S49">
        <v>0.46729999999999999</v>
      </c>
    </row>
    <row r="50" spans="1:19" x14ac:dyDescent="0.35">
      <c r="A50" s="2">
        <v>53</v>
      </c>
      <c r="B50" s="2" t="s">
        <v>75</v>
      </c>
      <c r="C50" s="2">
        <v>2</v>
      </c>
      <c r="D50">
        <v>5</v>
      </c>
      <c r="E50" s="2" t="s">
        <v>24</v>
      </c>
      <c r="F50" s="2">
        <v>2.2549999999999999</v>
      </c>
      <c r="G50" s="2">
        <v>0.52070000000000005</v>
      </c>
      <c r="H50" s="2">
        <v>0.622</v>
      </c>
      <c r="I50" s="2">
        <v>5.7500000000000002E-2</v>
      </c>
      <c r="J50" s="2">
        <v>1.8032260000000001E-2</v>
      </c>
      <c r="K50" s="2">
        <v>0.4304</v>
      </c>
      <c r="L50" s="2">
        <v>24.09031615</v>
      </c>
      <c r="M50" s="2">
        <v>100.6708055</v>
      </c>
      <c r="N50">
        <v>0.2107</v>
      </c>
      <c r="O50">
        <v>0.39219999999999999</v>
      </c>
      <c r="P50">
        <v>3.2000000000000001E-2</v>
      </c>
      <c r="Q50">
        <v>0.11360000000000001</v>
      </c>
      <c r="R50">
        <v>9.0499999999999997E-2</v>
      </c>
      <c r="S50">
        <v>0.39929999999999999</v>
      </c>
    </row>
    <row r="51" spans="1:19" x14ac:dyDescent="0.35">
      <c r="A51" s="2">
        <v>54</v>
      </c>
      <c r="B51" s="2" t="s">
        <v>75</v>
      </c>
      <c r="C51" s="2">
        <v>4</v>
      </c>
      <c r="D51">
        <v>5</v>
      </c>
      <c r="E51" s="2" t="s">
        <v>29</v>
      </c>
      <c r="F51" s="2">
        <v>2.7080000000000002</v>
      </c>
      <c r="G51" s="2">
        <v>0.46379999999999999</v>
      </c>
      <c r="H51" s="2">
        <v>0.81299999999999994</v>
      </c>
      <c r="I51" s="2">
        <v>5.2400000000000002E-2</v>
      </c>
      <c r="J51" s="2">
        <v>1.684534E-2</v>
      </c>
      <c r="K51" s="2">
        <v>0.19769999999999999</v>
      </c>
      <c r="L51" s="2">
        <v>17.58348724</v>
      </c>
      <c r="M51" s="2">
        <v>95.950051689999995</v>
      </c>
      <c r="N51">
        <v>0.1552</v>
      </c>
      <c r="O51">
        <v>0.40079999999999999</v>
      </c>
      <c r="P51">
        <v>0.34050000000000002</v>
      </c>
      <c r="Q51">
        <v>8.7599999999999997E-2</v>
      </c>
      <c r="R51">
        <v>0.41349999999999998</v>
      </c>
      <c r="S51">
        <v>0.4511</v>
      </c>
    </row>
    <row r="52" spans="1:19" x14ac:dyDescent="0.35">
      <c r="A52" s="2">
        <v>55</v>
      </c>
      <c r="B52" s="2" t="s">
        <v>18</v>
      </c>
      <c r="C52" s="2" t="s">
        <v>18</v>
      </c>
      <c r="D52">
        <v>5</v>
      </c>
      <c r="E52" s="2" t="s">
        <v>19</v>
      </c>
      <c r="F52" s="2">
        <v>2.6949999999999998</v>
      </c>
      <c r="G52" s="2">
        <v>0.53720000000000001</v>
      </c>
      <c r="H52" s="2">
        <v>0.85099999999999998</v>
      </c>
      <c r="I52" s="2">
        <v>5.5199999999999999E-2</v>
      </c>
      <c r="J52" s="2">
        <v>1.82136E-2</v>
      </c>
      <c r="K52" s="2">
        <v>0.22819999999999999</v>
      </c>
      <c r="L52" s="2">
        <v>14.524005450000001</v>
      </c>
      <c r="M52" s="2">
        <v>101.1779939</v>
      </c>
      <c r="N52">
        <v>0.17599999999999999</v>
      </c>
      <c r="O52">
        <v>0.4249</v>
      </c>
      <c r="P52">
        <v>0.32819999999999999</v>
      </c>
      <c r="Q52">
        <v>7.8899999999999998E-2</v>
      </c>
      <c r="R52">
        <v>0.41589999999999999</v>
      </c>
      <c r="S52">
        <v>0.4597</v>
      </c>
    </row>
    <row r="53" spans="1:19" x14ac:dyDescent="0.35">
      <c r="A53" s="2">
        <v>56</v>
      </c>
      <c r="B53" s="2" t="s">
        <v>76</v>
      </c>
      <c r="C53" s="2">
        <v>4</v>
      </c>
      <c r="D53">
        <v>5</v>
      </c>
      <c r="E53" s="2" t="s">
        <v>79</v>
      </c>
      <c r="F53" s="2">
        <v>1.347</v>
      </c>
      <c r="G53" s="2">
        <v>6.4100000000000004E-2</v>
      </c>
      <c r="H53" s="2">
        <v>0.23599999999999999</v>
      </c>
      <c r="I53" s="2">
        <v>4.5900000000000003E-2</v>
      </c>
      <c r="J53" s="2">
        <v>9.6932000000000008E-3</v>
      </c>
      <c r="K53" s="2">
        <v>0.20749999999999999</v>
      </c>
      <c r="L53" s="2">
        <v>1.352098569</v>
      </c>
      <c r="M53" s="2">
        <v>101.1584866</v>
      </c>
      <c r="N53">
        <v>0.2104</v>
      </c>
      <c r="O53">
        <v>0.29330000000000001</v>
      </c>
      <c r="P53">
        <v>0.30640000000000001</v>
      </c>
      <c r="Q53">
        <v>9.7199999999999995E-2</v>
      </c>
      <c r="R53">
        <v>0.36509999999999998</v>
      </c>
      <c r="S53">
        <v>0.20380000000000001</v>
      </c>
    </row>
    <row r="54" spans="1:19" x14ac:dyDescent="0.35">
      <c r="A54" s="2">
        <v>57</v>
      </c>
      <c r="B54" s="2" t="s">
        <v>76</v>
      </c>
      <c r="C54" s="2">
        <v>2</v>
      </c>
      <c r="D54">
        <v>5</v>
      </c>
      <c r="E54" s="2" t="s">
        <v>29</v>
      </c>
      <c r="F54" s="2">
        <v>2.4039999999999999</v>
      </c>
      <c r="G54" s="2">
        <v>0.53500000000000003</v>
      </c>
      <c r="H54" s="2">
        <v>0.69899999999999995</v>
      </c>
      <c r="I54" s="2">
        <v>6.4199999999999993E-2</v>
      </c>
      <c r="J54" s="2">
        <v>1.85332E-2</v>
      </c>
      <c r="K54" s="2">
        <v>0.35859999999999997</v>
      </c>
      <c r="L54" s="2">
        <v>20.813629769999999</v>
      </c>
      <c r="M54" s="2">
        <v>101.68518229999999</v>
      </c>
      <c r="N54">
        <v>0.19950000000000001</v>
      </c>
      <c r="O54">
        <v>0.39179999999999998</v>
      </c>
      <c r="P54">
        <v>0.29859999999999998</v>
      </c>
      <c r="Q54">
        <v>9.8699999999999996E-2</v>
      </c>
      <c r="R54">
        <v>0.42780000000000001</v>
      </c>
      <c r="S54">
        <v>0.38369999999999999</v>
      </c>
    </row>
    <row r="55" spans="1:19" x14ac:dyDescent="0.35">
      <c r="A55" s="2">
        <v>58</v>
      </c>
      <c r="B55" s="2" t="s">
        <v>77</v>
      </c>
      <c r="C55" s="2">
        <v>4</v>
      </c>
      <c r="D55">
        <v>5</v>
      </c>
      <c r="E55" s="2" t="s">
        <v>24</v>
      </c>
      <c r="F55" s="2">
        <v>2.508</v>
      </c>
      <c r="G55" s="2">
        <v>0.50760000000000005</v>
      </c>
      <c r="H55" s="2">
        <v>0.58899999999999997</v>
      </c>
      <c r="I55" s="2">
        <v>5.7000000000000002E-2</v>
      </c>
      <c r="J55" s="2">
        <v>1.80266E-2</v>
      </c>
      <c r="K55" s="2">
        <v>0.25230000000000002</v>
      </c>
      <c r="L55" s="2">
        <v>22.067210549999999</v>
      </c>
      <c r="M55" s="2">
        <v>101.2755301</v>
      </c>
      <c r="N55">
        <v>0.19089999999999999</v>
      </c>
      <c r="O55">
        <v>0.3488</v>
      </c>
      <c r="P55">
        <v>3.1800000000000002E-2</v>
      </c>
      <c r="Q55">
        <v>3.3799999999999997E-2</v>
      </c>
      <c r="R55">
        <v>0.40079999999999999</v>
      </c>
      <c r="S55">
        <v>0.40529999999999999</v>
      </c>
    </row>
    <row r="56" spans="1:19" x14ac:dyDescent="0.35">
      <c r="A56" s="2">
        <v>59</v>
      </c>
      <c r="B56" s="2" t="s">
        <v>77</v>
      </c>
      <c r="C56" s="2">
        <v>2</v>
      </c>
      <c r="D56">
        <v>5</v>
      </c>
      <c r="E56" s="2" t="s">
        <v>29</v>
      </c>
      <c r="F56" s="2">
        <v>2.6760000000000002</v>
      </c>
      <c r="G56" s="2">
        <v>0.54200000000000004</v>
      </c>
      <c r="H56" s="2">
        <v>0.74199999999999999</v>
      </c>
      <c r="I56" s="2">
        <v>6.8400000000000002E-2</v>
      </c>
      <c r="J56" s="2">
        <v>1.81388E-2</v>
      </c>
      <c r="K56" s="2">
        <v>0.245</v>
      </c>
      <c r="L56" s="2">
        <v>19.55384316</v>
      </c>
      <c r="M56" s="2">
        <v>101.1584866</v>
      </c>
      <c r="N56">
        <v>0.17860000000000001</v>
      </c>
      <c r="O56">
        <v>0.3362</v>
      </c>
      <c r="P56">
        <v>0.27660000000000001</v>
      </c>
      <c r="Q56">
        <v>8.4000000000000005E-2</v>
      </c>
      <c r="R56">
        <v>0.40450000000000003</v>
      </c>
      <c r="S56">
        <v>0.40389999999999998</v>
      </c>
    </row>
    <row r="57" spans="1:19" x14ac:dyDescent="0.35">
      <c r="A57" s="2">
        <v>61</v>
      </c>
      <c r="B57" s="2" t="s">
        <v>73</v>
      </c>
      <c r="C57" s="2">
        <v>2</v>
      </c>
      <c r="D57">
        <v>6</v>
      </c>
      <c r="E57" s="2" t="s">
        <v>29</v>
      </c>
      <c r="F57" s="2">
        <v>2.5920000000000001</v>
      </c>
      <c r="G57" s="2">
        <v>0.60729999999999995</v>
      </c>
      <c r="H57" s="2">
        <v>0.90100000000000002</v>
      </c>
      <c r="I57" s="2">
        <v>8.5800000000000001E-2</v>
      </c>
      <c r="J57" s="2">
        <v>1.729122E-2</v>
      </c>
      <c r="K57" s="2">
        <v>0.20760000000000001</v>
      </c>
      <c r="L57" s="2">
        <v>16.885329630000001</v>
      </c>
      <c r="M57" s="2">
        <v>100.82686339999999</v>
      </c>
      <c r="N57">
        <v>0.2492</v>
      </c>
      <c r="O57">
        <v>0.4007</v>
      </c>
      <c r="P57">
        <v>0.29399999999999998</v>
      </c>
      <c r="Q57">
        <v>8.9200000000000002E-2</v>
      </c>
      <c r="R57">
        <v>0.39069999999999999</v>
      </c>
      <c r="S57">
        <v>0.44190000000000002</v>
      </c>
    </row>
    <row r="58" spans="1:19" x14ac:dyDescent="0.35">
      <c r="A58" s="2">
        <v>62</v>
      </c>
      <c r="B58" s="2" t="s">
        <v>73</v>
      </c>
      <c r="C58" s="2">
        <v>4</v>
      </c>
      <c r="D58">
        <v>6</v>
      </c>
      <c r="E58" s="2" t="s">
        <v>29</v>
      </c>
      <c r="F58" s="2">
        <v>2.7370000000000001</v>
      </c>
      <c r="G58" s="2">
        <v>0.57909999999999995</v>
      </c>
      <c r="H58" s="2">
        <v>0.81599999999999995</v>
      </c>
      <c r="I58" s="2">
        <v>5.5199999999999999E-2</v>
      </c>
      <c r="J58" s="2">
        <v>1.6961520000000001E-2</v>
      </c>
      <c r="K58" s="2">
        <v>0.2205</v>
      </c>
      <c r="L58" s="2">
        <v>27.689706489999999</v>
      </c>
      <c r="M58" s="2">
        <v>101.1779939</v>
      </c>
      <c r="N58">
        <v>0.249</v>
      </c>
      <c r="O58">
        <v>0.37880000000000003</v>
      </c>
      <c r="P58">
        <v>0.2959</v>
      </c>
      <c r="Q58">
        <v>9.4299999999999995E-2</v>
      </c>
      <c r="R58">
        <v>0.37859999999999999</v>
      </c>
      <c r="S58">
        <v>0.40810000000000002</v>
      </c>
    </row>
    <row r="59" spans="1:19" x14ac:dyDescent="0.35">
      <c r="A59" s="2">
        <v>63</v>
      </c>
      <c r="B59" s="2" t="s">
        <v>74</v>
      </c>
      <c r="C59" s="2">
        <v>2</v>
      </c>
      <c r="D59">
        <v>6</v>
      </c>
      <c r="E59" s="2" t="s">
        <v>24</v>
      </c>
      <c r="F59" s="2">
        <v>1.823</v>
      </c>
      <c r="G59" s="2">
        <v>0.53810000000000002</v>
      </c>
      <c r="H59" s="2">
        <v>0.63300000000000001</v>
      </c>
      <c r="I59" s="2">
        <v>5.6000000000000001E-2</v>
      </c>
      <c r="J59" s="2">
        <v>1.7796759999999998E-2</v>
      </c>
      <c r="K59" s="2">
        <v>0.51829999999999998</v>
      </c>
      <c r="L59" s="2">
        <v>26.132039290000002</v>
      </c>
      <c r="M59" s="2">
        <v>100.9634142</v>
      </c>
      <c r="N59">
        <v>0.22259999999999999</v>
      </c>
      <c r="O59">
        <v>0.37309999999999999</v>
      </c>
      <c r="P59">
        <v>3.2899999999999999E-2</v>
      </c>
      <c r="Q59">
        <v>0.1105</v>
      </c>
      <c r="R59">
        <v>0.39169999999999999</v>
      </c>
      <c r="S59">
        <v>0.3553</v>
      </c>
    </row>
    <row r="60" spans="1:19" x14ac:dyDescent="0.35">
      <c r="A60" s="2">
        <v>64</v>
      </c>
      <c r="B60" s="2" t="s">
        <v>74</v>
      </c>
      <c r="C60" s="2">
        <v>4</v>
      </c>
      <c r="D60">
        <v>6</v>
      </c>
      <c r="E60" s="2" t="s">
        <v>24</v>
      </c>
      <c r="F60" s="2">
        <v>2.5169999999999999</v>
      </c>
      <c r="G60" s="2">
        <v>0.43330000000000002</v>
      </c>
      <c r="H60" s="2">
        <v>0.57499999999999996</v>
      </c>
      <c r="I60" s="2">
        <v>4.2099999999999999E-2</v>
      </c>
      <c r="J60" s="2">
        <v>1.8292880000000001E-2</v>
      </c>
      <c r="K60" s="2">
        <v>0.217</v>
      </c>
      <c r="L60" s="2">
        <v>20.19614816</v>
      </c>
      <c r="M60" s="2">
        <v>101.2560229</v>
      </c>
      <c r="N60">
        <v>0.28070000000000001</v>
      </c>
      <c r="O60">
        <v>0.46260000000000001</v>
      </c>
      <c r="P60">
        <v>3.3700000000000001E-2</v>
      </c>
      <c r="Q60">
        <v>0.13869999999999999</v>
      </c>
      <c r="R60">
        <v>0.16270000000000001</v>
      </c>
      <c r="S60">
        <v>0.44800000000000001</v>
      </c>
    </row>
    <row r="61" spans="1:19" x14ac:dyDescent="0.35">
      <c r="A61" s="2">
        <v>65</v>
      </c>
      <c r="B61" s="2" t="s">
        <v>75</v>
      </c>
      <c r="C61" s="2">
        <v>2</v>
      </c>
      <c r="D61">
        <v>6</v>
      </c>
      <c r="E61" s="2" t="s">
        <v>29</v>
      </c>
      <c r="F61" s="2">
        <v>2.7210000000000001</v>
      </c>
      <c r="G61" s="2">
        <v>0.53759999999999997</v>
      </c>
      <c r="H61" s="2">
        <v>0.69399999999999995</v>
      </c>
      <c r="I61" s="2">
        <v>5.4399999999999997E-2</v>
      </c>
      <c r="J61" s="2">
        <v>1.762406E-2</v>
      </c>
      <c r="K61" s="2">
        <v>0.2465</v>
      </c>
      <c r="L61" s="2">
        <v>13.841362459999999</v>
      </c>
      <c r="M61" s="2">
        <v>101.7046895</v>
      </c>
      <c r="N61">
        <v>0.19869999999999999</v>
      </c>
      <c r="O61">
        <v>0.3821</v>
      </c>
      <c r="P61">
        <v>0.32340000000000002</v>
      </c>
      <c r="Q61">
        <v>8.9700000000000002E-2</v>
      </c>
      <c r="R61">
        <v>0.38450000000000001</v>
      </c>
      <c r="S61">
        <v>0.42220000000000002</v>
      </c>
    </row>
    <row r="62" spans="1:19" x14ac:dyDescent="0.35">
      <c r="A62" s="2">
        <v>66</v>
      </c>
      <c r="B62" s="2" t="s">
        <v>75</v>
      </c>
      <c r="C62" s="2">
        <v>4</v>
      </c>
      <c r="D62">
        <v>6</v>
      </c>
      <c r="E62" s="2" t="s">
        <v>24</v>
      </c>
      <c r="F62" s="2">
        <v>2.7080000000000002</v>
      </c>
      <c r="G62" s="2">
        <v>0.52159999999999995</v>
      </c>
      <c r="H62" s="2">
        <v>0.94099999999999995</v>
      </c>
      <c r="I62" s="2">
        <v>5.5599999999999997E-2</v>
      </c>
      <c r="J62" s="2">
        <v>1.71719E-2</v>
      </c>
      <c r="K62" s="2">
        <v>0.22869999999999999</v>
      </c>
      <c r="L62" s="2">
        <v>21.18287758</v>
      </c>
      <c r="M62" s="2">
        <v>100.84637069999999</v>
      </c>
      <c r="N62">
        <v>0.18859999999999999</v>
      </c>
      <c r="O62">
        <v>0.34989999999999999</v>
      </c>
      <c r="P62">
        <v>3.3099999999999997E-2</v>
      </c>
      <c r="Q62">
        <v>4.2200000000000001E-2</v>
      </c>
      <c r="R62">
        <v>0.38869999999999999</v>
      </c>
      <c r="S62">
        <v>0.51629999999999998</v>
      </c>
    </row>
    <row r="63" spans="1:19" x14ac:dyDescent="0.35">
      <c r="A63" s="2">
        <v>67</v>
      </c>
      <c r="B63" s="2" t="s">
        <v>18</v>
      </c>
      <c r="C63" s="2" t="s">
        <v>18</v>
      </c>
      <c r="D63">
        <v>6</v>
      </c>
      <c r="E63" s="2" t="s">
        <v>19</v>
      </c>
      <c r="F63" s="2">
        <v>2.645</v>
      </c>
      <c r="G63" s="2">
        <v>0.52759999999999996</v>
      </c>
      <c r="H63" s="2">
        <v>0.8</v>
      </c>
      <c r="I63" s="2">
        <v>5.3100000000000001E-2</v>
      </c>
      <c r="J63" s="2">
        <v>1.8087800000000001E-2</v>
      </c>
      <c r="K63" s="2">
        <v>0.2616</v>
      </c>
      <c r="L63" s="2">
        <v>20.596425180000001</v>
      </c>
      <c r="M63" s="2">
        <v>101.0219359</v>
      </c>
      <c r="N63">
        <v>0.1694</v>
      </c>
      <c r="O63">
        <v>0.3906</v>
      </c>
      <c r="P63">
        <v>0.29480000000000001</v>
      </c>
      <c r="Q63">
        <v>8.3500000000000005E-2</v>
      </c>
      <c r="R63">
        <v>0.41470000000000001</v>
      </c>
      <c r="S63">
        <v>0.48159999999999997</v>
      </c>
    </row>
    <row r="64" spans="1:19" x14ac:dyDescent="0.35">
      <c r="A64" s="2">
        <v>68</v>
      </c>
      <c r="B64" s="2" t="s">
        <v>76</v>
      </c>
      <c r="C64" s="2">
        <v>4</v>
      </c>
      <c r="D64">
        <v>6</v>
      </c>
      <c r="E64" s="2" t="s">
        <v>79</v>
      </c>
      <c r="F64" s="2">
        <v>1.3480000000000001</v>
      </c>
      <c r="G64" s="2">
        <v>6.2399999999999997E-2</v>
      </c>
      <c r="H64" s="2">
        <v>0.23300000000000001</v>
      </c>
      <c r="I64" s="2">
        <v>4.65E-2</v>
      </c>
      <c r="J64" s="2">
        <v>9.0608000000000008E-3</v>
      </c>
      <c r="K64" s="2">
        <v>0.13880000000000001</v>
      </c>
      <c r="L64" s="2">
        <v>4.2067874569999999</v>
      </c>
      <c r="M64" s="2">
        <v>101.1389794</v>
      </c>
      <c r="N64">
        <v>0.17860000000000001</v>
      </c>
      <c r="O64">
        <v>0.30509999999999998</v>
      </c>
      <c r="P64">
        <v>0.33579999999999999</v>
      </c>
      <c r="Q64">
        <v>9.7199999999999995E-2</v>
      </c>
      <c r="R64">
        <v>0.3725</v>
      </c>
      <c r="S64">
        <v>0.2218</v>
      </c>
    </row>
    <row r="65" spans="1:19" x14ac:dyDescent="0.35">
      <c r="A65" s="2">
        <v>69</v>
      </c>
      <c r="B65" s="2" t="s">
        <v>76</v>
      </c>
      <c r="C65" s="2">
        <v>2</v>
      </c>
      <c r="D65">
        <v>6</v>
      </c>
      <c r="E65" s="2" t="s">
        <v>29</v>
      </c>
      <c r="F65" s="2">
        <v>2.532</v>
      </c>
      <c r="G65" s="2">
        <v>0.54520000000000002</v>
      </c>
      <c r="H65" s="2">
        <v>0.89900000000000002</v>
      </c>
      <c r="I65" s="2">
        <v>5.5500000000000001E-2</v>
      </c>
      <c r="J65" s="2">
        <v>1.84992E-2</v>
      </c>
      <c r="K65" s="2">
        <v>0.23730000000000001</v>
      </c>
      <c r="L65" s="2">
        <v>16.165451560000001</v>
      </c>
      <c r="M65" s="2">
        <v>101.0219359</v>
      </c>
      <c r="N65">
        <v>0.16420000000000001</v>
      </c>
      <c r="O65">
        <v>0.3579</v>
      </c>
      <c r="P65">
        <v>0.27039999999999997</v>
      </c>
      <c r="Q65">
        <v>8.72E-2</v>
      </c>
      <c r="R65">
        <v>0.3906</v>
      </c>
      <c r="S65">
        <v>0.41010000000000002</v>
      </c>
    </row>
    <row r="66" spans="1:19" x14ac:dyDescent="0.35">
      <c r="A66" s="2">
        <v>70</v>
      </c>
      <c r="B66" s="2" t="s">
        <v>77</v>
      </c>
      <c r="C66" s="2">
        <v>4</v>
      </c>
      <c r="D66">
        <v>6</v>
      </c>
      <c r="E66" s="2" t="s">
        <v>29</v>
      </c>
      <c r="F66" s="2">
        <v>2.5819999999999999</v>
      </c>
      <c r="G66" s="2">
        <v>0.4929</v>
      </c>
      <c r="H66" s="2">
        <v>0.55700000000000005</v>
      </c>
      <c r="I66" s="2">
        <v>5.7000000000000002E-2</v>
      </c>
      <c r="J66" s="2">
        <v>1.7958600000000002E-2</v>
      </c>
      <c r="K66" s="2">
        <v>0.25280000000000002</v>
      </c>
      <c r="L66" s="2">
        <v>24.043772310000001</v>
      </c>
      <c r="M66" s="2">
        <v>101.1584866</v>
      </c>
      <c r="N66">
        <v>0.16500000000000001</v>
      </c>
      <c r="O66">
        <v>0.35339999999999999</v>
      </c>
      <c r="P66">
        <v>0.3483</v>
      </c>
      <c r="Q66">
        <v>8.1900000000000001E-2</v>
      </c>
      <c r="R66">
        <v>0.40639999999999998</v>
      </c>
      <c r="S66">
        <v>0.41699999999999998</v>
      </c>
    </row>
    <row r="67" spans="1:19" x14ac:dyDescent="0.35">
      <c r="A67" s="2">
        <v>71</v>
      </c>
      <c r="B67" s="2" t="s">
        <v>77</v>
      </c>
      <c r="C67" s="2">
        <v>2</v>
      </c>
      <c r="D67">
        <v>6</v>
      </c>
      <c r="E67" s="2" t="s">
        <v>29</v>
      </c>
      <c r="F67" s="2">
        <v>2.621</v>
      </c>
      <c r="G67" s="2">
        <v>0.52290000000000003</v>
      </c>
      <c r="H67" s="2">
        <v>0.70899999999999996</v>
      </c>
      <c r="I67" s="2">
        <v>5.7799999999999997E-2</v>
      </c>
      <c r="J67" s="2">
        <v>1.8104800000000001E-2</v>
      </c>
      <c r="K67" s="2">
        <v>0.29980000000000001</v>
      </c>
      <c r="L67" s="2">
        <v>21.66072767</v>
      </c>
      <c r="M67" s="2">
        <v>101.899762</v>
      </c>
      <c r="N67">
        <v>0.16500000000000001</v>
      </c>
      <c r="O67">
        <v>0.4325</v>
      </c>
      <c r="P67">
        <v>0.27739999999999998</v>
      </c>
      <c r="Q67">
        <v>8.2400000000000001E-2</v>
      </c>
      <c r="R67">
        <v>0.40339999999999998</v>
      </c>
      <c r="S67">
        <v>0.41970000000000002</v>
      </c>
    </row>
    <row r="68" spans="1:19" x14ac:dyDescent="0.35">
      <c r="A68" s="2">
        <v>73</v>
      </c>
      <c r="B68" s="2" t="s">
        <v>73</v>
      </c>
      <c r="C68" s="2">
        <v>2</v>
      </c>
      <c r="D68">
        <v>7</v>
      </c>
      <c r="E68" s="2" t="s">
        <v>29</v>
      </c>
      <c r="F68" s="2">
        <v>2.625</v>
      </c>
      <c r="G68" s="2">
        <v>0.5917</v>
      </c>
      <c r="H68" s="2">
        <v>0.86199999999999999</v>
      </c>
      <c r="I68" s="2">
        <v>8.9499999999999996E-2</v>
      </c>
      <c r="J68" s="2">
        <v>1.7140499999999999E-2</v>
      </c>
      <c r="K68" s="2">
        <v>0.2084</v>
      </c>
      <c r="L68" s="2">
        <v>16.49125845</v>
      </c>
      <c r="M68" s="2">
        <v>100.84637069999999</v>
      </c>
      <c r="N68">
        <v>0.23519999999999999</v>
      </c>
      <c r="O68">
        <v>0.38019999999999998</v>
      </c>
      <c r="P68">
        <v>0.29580000000000001</v>
      </c>
      <c r="Q68">
        <v>9.64E-2</v>
      </c>
      <c r="R68">
        <v>0.38869999999999999</v>
      </c>
      <c r="S68">
        <v>0.37869999999999998</v>
      </c>
    </row>
    <row r="69" spans="1:19" x14ac:dyDescent="0.35">
      <c r="A69" s="2">
        <v>74</v>
      </c>
      <c r="B69" s="2" t="s">
        <v>73</v>
      </c>
      <c r="C69" s="2">
        <v>4</v>
      </c>
      <c r="D69">
        <v>7</v>
      </c>
      <c r="E69" s="2" t="s">
        <v>29</v>
      </c>
      <c r="F69" s="2">
        <v>2.7</v>
      </c>
      <c r="G69" s="2">
        <v>0.58979999999999999</v>
      </c>
      <c r="H69" s="2">
        <v>0.65900000000000003</v>
      </c>
      <c r="I69" s="2">
        <v>5.5399999999999998E-2</v>
      </c>
      <c r="J69" s="2">
        <v>1.6905E-2</v>
      </c>
      <c r="K69" s="2">
        <v>0.24929999999999999</v>
      </c>
      <c r="L69" s="2">
        <v>21.893446879999999</v>
      </c>
      <c r="M69" s="2">
        <v>100.9829214</v>
      </c>
      <c r="N69">
        <v>0.28320000000000001</v>
      </c>
      <c r="O69">
        <v>0.36580000000000001</v>
      </c>
      <c r="P69">
        <v>0.31790000000000002</v>
      </c>
      <c r="Q69">
        <v>8.6599999999999996E-2</v>
      </c>
      <c r="R69">
        <v>0.37519999999999998</v>
      </c>
      <c r="S69">
        <v>0.41189999999999999</v>
      </c>
    </row>
    <row r="70" spans="1:19" x14ac:dyDescent="0.35">
      <c r="A70" s="2">
        <v>75</v>
      </c>
      <c r="B70" s="2" t="s">
        <v>74</v>
      </c>
      <c r="C70" s="2">
        <v>2</v>
      </c>
      <c r="D70">
        <v>7</v>
      </c>
      <c r="E70" s="2" t="s">
        <v>24</v>
      </c>
      <c r="F70" s="2">
        <v>2.6469999999999998</v>
      </c>
      <c r="G70" s="2">
        <v>0.5353</v>
      </c>
      <c r="H70" s="2">
        <v>0.72</v>
      </c>
      <c r="I70" s="2">
        <v>5.4399999999999997E-2</v>
      </c>
      <c r="J70" s="2">
        <v>1.7219000000000002E-2</v>
      </c>
      <c r="K70" s="2">
        <v>0.28010000000000002</v>
      </c>
      <c r="L70" s="2">
        <v>17.868956130000001</v>
      </c>
      <c r="M70" s="2">
        <v>101.4120808</v>
      </c>
      <c r="N70">
        <v>0.2467</v>
      </c>
      <c r="O70">
        <v>0.3755</v>
      </c>
      <c r="P70">
        <v>3.3300000000000003E-2</v>
      </c>
      <c r="Q70">
        <v>8.3900000000000002E-2</v>
      </c>
      <c r="R70">
        <v>0.38030000000000003</v>
      </c>
      <c r="S70">
        <v>0.45529999999999998</v>
      </c>
    </row>
    <row r="71" spans="1:19" x14ac:dyDescent="0.35">
      <c r="A71" s="2">
        <v>76</v>
      </c>
      <c r="B71" s="2" t="s">
        <v>74</v>
      </c>
      <c r="C71" s="2">
        <v>4</v>
      </c>
      <c r="D71">
        <v>7</v>
      </c>
      <c r="E71" s="2" t="s">
        <v>38</v>
      </c>
      <c r="F71" s="2">
        <v>0.80200000000000005</v>
      </c>
      <c r="G71" s="2">
        <v>0.40620000000000001</v>
      </c>
      <c r="H71" s="2">
        <v>4.3999999999999997E-2</v>
      </c>
      <c r="I71" s="2">
        <v>6.3299999999999995E-2</v>
      </c>
      <c r="J71" s="2">
        <v>9.4318000000000006E-3</v>
      </c>
      <c r="K71" s="2">
        <v>1.5719000000000001</v>
      </c>
      <c r="L71" s="2">
        <v>98.135360660000003</v>
      </c>
      <c r="M71" s="2">
        <v>100.9634142</v>
      </c>
      <c r="N71">
        <v>3.5799999999999998E-2</v>
      </c>
      <c r="O71">
        <v>3.7600000000000001E-2</v>
      </c>
      <c r="P71">
        <v>3.15E-2</v>
      </c>
      <c r="Q71">
        <v>3.3099999999999997E-2</v>
      </c>
      <c r="R71">
        <v>3.32E-2</v>
      </c>
      <c r="S71">
        <v>3.49E-2</v>
      </c>
    </row>
    <row r="72" spans="1:19" x14ac:dyDescent="0.35">
      <c r="A72" s="2">
        <v>77</v>
      </c>
      <c r="B72" s="2" t="s">
        <v>75</v>
      </c>
      <c r="C72" s="2">
        <v>2</v>
      </c>
      <c r="D72">
        <v>7</v>
      </c>
      <c r="E72" s="2" t="s">
        <v>24</v>
      </c>
      <c r="F72" s="2">
        <v>2.0089999999999999</v>
      </c>
      <c r="G72" s="2">
        <v>0.52080000000000004</v>
      </c>
      <c r="H72" s="2">
        <v>0.57099999999999995</v>
      </c>
      <c r="I72" s="2">
        <v>4.8399999999999999E-2</v>
      </c>
      <c r="J72" s="2">
        <v>1.799458E-2</v>
      </c>
      <c r="K72" s="2">
        <v>0.6038</v>
      </c>
      <c r="L72" s="2">
        <v>18.66330434</v>
      </c>
      <c r="M72" s="2">
        <v>100.90489239999999</v>
      </c>
      <c r="N72">
        <v>0.20019999999999999</v>
      </c>
      <c r="O72">
        <v>0.33560000000000001</v>
      </c>
      <c r="P72">
        <v>3.3099999999999997E-2</v>
      </c>
      <c r="Q72">
        <v>5.3199999999999997E-2</v>
      </c>
      <c r="R72">
        <v>0.378</v>
      </c>
      <c r="S72">
        <v>0.435</v>
      </c>
    </row>
    <row r="73" spans="1:19" x14ac:dyDescent="0.35">
      <c r="A73" s="2">
        <v>78</v>
      </c>
      <c r="B73" s="2" t="s">
        <v>75</v>
      </c>
      <c r="C73" s="2">
        <v>4</v>
      </c>
      <c r="D73">
        <v>7</v>
      </c>
      <c r="E73" s="2" t="s">
        <v>29</v>
      </c>
      <c r="F73" s="2">
        <v>2.77</v>
      </c>
      <c r="G73" s="2">
        <v>0.52800000000000002</v>
      </c>
      <c r="H73" s="2">
        <v>0.81499999999999995</v>
      </c>
      <c r="I73" s="2">
        <v>5.0799999999999998E-2</v>
      </c>
      <c r="J73" s="2">
        <v>1.698036E-2</v>
      </c>
      <c r="K73" s="2">
        <v>0.18590000000000001</v>
      </c>
      <c r="L73" s="2">
        <v>20.38542644</v>
      </c>
      <c r="M73" s="2">
        <v>100.5927765</v>
      </c>
      <c r="N73">
        <v>0.23300000000000001</v>
      </c>
      <c r="O73">
        <v>0.36320000000000002</v>
      </c>
      <c r="P73">
        <v>0.31390000000000001</v>
      </c>
      <c r="Q73">
        <v>9.2399999999999996E-2</v>
      </c>
      <c r="R73">
        <v>0.41289999999999999</v>
      </c>
      <c r="S73">
        <v>0.39950000000000002</v>
      </c>
    </row>
    <row r="74" spans="1:19" x14ac:dyDescent="0.35">
      <c r="A74" s="2">
        <v>79</v>
      </c>
      <c r="B74" s="2" t="s">
        <v>18</v>
      </c>
      <c r="C74" s="2" t="s">
        <v>18</v>
      </c>
      <c r="D74">
        <v>7</v>
      </c>
      <c r="E74" s="2" t="s">
        <v>19</v>
      </c>
      <c r="F74" s="2">
        <v>2.657</v>
      </c>
      <c r="G74" s="2">
        <v>0.50490000000000002</v>
      </c>
      <c r="H74" s="2">
        <v>0.82099999999999995</v>
      </c>
      <c r="I74" s="2">
        <v>5.3699999999999998E-2</v>
      </c>
      <c r="J74" s="2">
        <v>1.8094599999999999E-2</v>
      </c>
      <c r="K74" s="2">
        <v>0.19919999999999999</v>
      </c>
      <c r="L74" s="2">
        <v>21.980328709999998</v>
      </c>
      <c r="M74" s="2">
        <v>101.52912430000001</v>
      </c>
      <c r="N74">
        <v>0.19570000000000001</v>
      </c>
      <c r="O74">
        <v>0.38919999999999999</v>
      </c>
      <c r="P74">
        <v>0.29680000000000001</v>
      </c>
      <c r="Q74">
        <v>0.1239</v>
      </c>
      <c r="R74">
        <v>0.41799999999999998</v>
      </c>
      <c r="S74">
        <v>0.44379999999999997</v>
      </c>
    </row>
    <row r="75" spans="1:19" x14ac:dyDescent="0.35">
      <c r="A75" s="2">
        <v>80</v>
      </c>
      <c r="B75" s="2" t="s">
        <v>76</v>
      </c>
      <c r="C75" s="2">
        <v>4</v>
      </c>
      <c r="D75">
        <v>7</v>
      </c>
      <c r="E75" s="2" t="s">
        <v>29</v>
      </c>
      <c r="F75" s="2">
        <v>2.77</v>
      </c>
      <c r="G75" s="2">
        <v>0.53310000000000002</v>
      </c>
      <c r="H75" s="2">
        <v>0.91500000000000004</v>
      </c>
      <c r="I75" s="2">
        <v>5.6500000000000002E-2</v>
      </c>
      <c r="J75" s="2">
        <v>1.7587999999999999E-2</v>
      </c>
      <c r="K75" s="2">
        <v>0.23</v>
      </c>
      <c r="L75" s="2">
        <v>20.326470910000001</v>
      </c>
      <c r="M75" s="2">
        <v>101.0804576</v>
      </c>
      <c r="N75">
        <v>0.18160000000000001</v>
      </c>
      <c r="O75">
        <v>0.36990000000000001</v>
      </c>
      <c r="P75">
        <v>0.35849999999999999</v>
      </c>
      <c r="Q75">
        <v>9.4399999999999998E-2</v>
      </c>
      <c r="R75">
        <v>0.41239999999999999</v>
      </c>
      <c r="S75">
        <v>0.46960000000000002</v>
      </c>
    </row>
    <row r="76" spans="1:19" x14ac:dyDescent="0.35">
      <c r="A76" s="2">
        <v>81</v>
      </c>
      <c r="B76" s="2" t="s">
        <v>76</v>
      </c>
      <c r="C76" s="2">
        <v>2</v>
      </c>
      <c r="D76">
        <v>7</v>
      </c>
      <c r="E76" s="2" t="s">
        <v>24</v>
      </c>
      <c r="F76" s="2">
        <v>2.0670000000000002</v>
      </c>
      <c r="G76" s="2">
        <v>0.5181</v>
      </c>
      <c r="H76" s="2">
        <v>0.58399999999999996</v>
      </c>
      <c r="I76" s="2">
        <v>5.1700000000000003E-2</v>
      </c>
      <c r="J76" s="2">
        <v>1.8652200000000001E-2</v>
      </c>
      <c r="K76" s="2">
        <v>0.63949999999999996</v>
      </c>
      <c r="L76" s="2">
        <v>18.008587649999999</v>
      </c>
      <c r="M76" s="2">
        <v>101.5681388</v>
      </c>
      <c r="N76">
        <v>0.17910000000000001</v>
      </c>
      <c r="O76">
        <v>0.35699999999999998</v>
      </c>
      <c r="P76">
        <v>3.4500000000000003E-2</v>
      </c>
      <c r="Q76">
        <v>8.8700000000000001E-2</v>
      </c>
      <c r="R76">
        <v>3.5400000000000001E-2</v>
      </c>
      <c r="S76">
        <v>0.38350000000000001</v>
      </c>
    </row>
    <row r="77" spans="1:19" x14ac:dyDescent="0.35">
      <c r="A77" s="2">
        <v>82</v>
      </c>
      <c r="B77" s="2" t="s">
        <v>77</v>
      </c>
      <c r="C77" s="2">
        <v>4</v>
      </c>
      <c r="D77">
        <v>7</v>
      </c>
      <c r="E77" s="2" t="s">
        <v>29</v>
      </c>
      <c r="F77" s="2">
        <v>2.6240000000000001</v>
      </c>
      <c r="G77" s="2">
        <v>0.50119999999999998</v>
      </c>
      <c r="H77" s="2">
        <v>0.96599999999999997</v>
      </c>
      <c r="I77" s="2">
        <v>7.4099999999999999E-2</v>
      </c>
      <c r="J77" s="2">
        <v>1.7843000000000001E-2</v>
      </c>
      <c r="K77" s="2">
        <v>0.22420000000000001</v>
      </c>
      <c r="L77" s="2">
        <v>19.147360280000001</v>
      </c>
      <c r="M77" s="2">
        <v>101.2560229</v>
      </c>
      <c r="N77">
        <v>0.19270000000000001</v>
      </c>
      <c r="O77">
        <v>0.39240000000000003</v>
      </c>
      <c r="P77">
        <v>0.35220000000000001</v>
      </c>
      <c r="Q77">
        <v>8.2100000000000006E-2</v>
      </c>
      <c r="R77">
        <v>0.41160000000000002</v>
      </c>
      <c r="S77">
        <v>0.42359999999999998</v>
      </c>
    </row>
    <row r="78" spans="1:19" x14ac:dyDescent="0.35">
      <c r="A78" s="2">
        <v>83</v>
      </c>
      <c r="B78" s="2" t="s">
        <v>77</v>
      </c>
      <c r="C78" s="2">
        <v>2</v>
      </c>
      <c r="D78">
        <v>7</v>
      </c>
      <c r="E78" s="2" t="s">
        <v>24</v>
      </c>
      <c r="F78" s="2">
        <v>2.63</v>
      </c>
      <c r="G78" s="2">
        <v>0.53129999999999999</v>
      </c>
      <c r="H78" s="2">
        <v>0.79400000000000004</v>
      </c>
      <c r="I78" s="2">
        <v>5.8900000000000001E-2</v>
      </c>
      <c r="J78" s="2">
        <v>1.8166000000000002E-2</v>
      </c>
      <c r="K78" s="2">
        <v>0.36059999999999998</v>
      </c>
      <c r="L78" s="2">
        <v>19.442137939999999</v>
      </c>
      <c r="M78" s="2">
        <v>101.0219359</v>
      </c>
      <c r="N78">
        <v>0.17960000000000001</v>
      </c>
      <c r="O78">
        <v>0.40360000000000001</v>
      </c>
      <c r="P78">
        <v>3.3000000000000002E-2</v>
      </c>
      <c r="Q78">
        <v>8.7900000000000006E-2</v>
      </c>
      <c r="R78">
        <v>0.4168</v>
      </c>
      <c r="S78">
        <v>0.41639999999999999</v>
      </c>
    </row>
    <row r="79" spans="1:19" x14ac:dyDescent="0.35">
      <c r="A79" s="2">
        <v>85</v>
      </c>
      <c r="B79" s="2" t="s">
        <v>73</v>
      </c>
      <c r="C79" s="2">
        <v>2</v>
      </c>
      <c r="D79">
        <v>8</v>
      </c>
      <c r="E79" s="2" t="s">
        <v>29</v>
      </c>
      <c r="F79" s="2">
        <v>2.4380000000000002</v>
      </c>
      <c r="G79" s="2">
        <v>0.62339999999999995</v>
      </c>
      <c r="H79" s="2">
        <v>0.39100000000000001</v>
      </c>
      <c r="I79" s="2">
        <v>6.1400000000000003E-2</v>
      </c>
      <c r="J79" s="2">
        <v>1.6656939999999999E-2</v>
      </c>
      <c r="K79" s="2">
        <v>0.21279999999999999</v>
      </c>
      <c r="L79" s="2">
        <v>19.060478450000002</v>
      </c>
      <c r="M79" s="2">
        <v>100.6512982</v>
      </c>
      <c r="N79">
        <v>0.28449999999999998</v>
      </c>
      <c r="O79">
        <v>0.37140000000000001</v>
      </c>
      <c r="P79">
        <v>0.30080000000000001</v>
      </c>
      <c r="Q79">
        <v>7.4999999999999997E-2</v>
      </c>
      <c r="R79">
        <v>0.38350000000000001</v>
      </c>
      <c r="S79">
        <v>0.39989999999999998</v>
      </c>
    </row>
    <row r="80" spans="1:19" x14ac:dyDescent="0.35">
      <c r="A80" s="2">
        <v>86</v>
      </c>
      <c r="B80" s="2" t="s">
        <v>73</v>
      </c>
      <c r="C80" s="2">
        <v>4</v>
      </c>
      <c r="D80">
        <v>8</v>
      </c>
      <c r="E80" s="2" t="s">
        <v>29</v>
      </c>
      <c r="F80" s="2">
        <v>2.5939999999999999</v>
      </c>
      <c r="G80" s="2">
        <v>0.63419999999999999</v>
      </c>
      <c r="H80" s="2">
        <v>0.67400000000000004</v>
      </c>
      <c r="I80" s="2">
        <v>5.1700000000000003E-2</v>
      </c>
      <c r="J80" s="2">
        <v>1.6063480000000002E-2</v>
      </c>
      <c r="K80" s="2">
        <v>0.23180000000000001</v>
      </c>
      <c r="L80" s="2">
        <v>16.838785789999999</v>
      </c>
      <c r="M80" s="2">
        <v>101.1584866</v>
      </c>
      <c r="N80">
        <v>0.20369999999999999</v>
      </c>
      <c r="O80">
        <v>0.36270000000000002</v>
      </c>
      <c r="P80">
        <v>0.2913</v>
      </c>
      <c r="Q80">
        <v>0.10979999999999999</v>
      </c>
      <c r="R80">
        <v>0.37019999999999997</v>
      </c>
      <c r="S80">
        <v>0.40300000000000002</v>
      </c>
    </row>
    <row r="81" spans="1:19" x14ac:dyDescent="0.35">
      <c r="A81" s="2">
        <v>87</v>
      </c>
      <c r="B81" s="2" t="s">
        <v>74</v>
      </c>
      <c r="C81" s="2">
        <v>2</v>
      </c>
      <c r="D81">
        <v>8</v>
      </c>
      <c r="E81" s="2" t="s">
        <v>29</v>
      </c>
      <c r="F81" s="2">
        <v>2.3420000000000001</v>
      </c>
      <c r="G81" s="2">
        <v>0.57669999999999999</v>
      </c>
      <c r="H81" s="2">
        <v>0.75</v>
      </c>
      <c r="I81" s="2">
        <v>5.3999999999999999E-2</v>
      </c>
      <c r="J81" s="2">
        <v>1.6550180000000001E-2</v>
      </c>
      <c r="K81" s="2">
        <v>0.24399999999999999</v>
      </c>
      <c r="L81" s="2">
        <v>9.208698858</v>
      </c>
      <c r="M81" s="2">
        <v>101.0414431</v>
      </c>
      <c r="N81">
        <v>0.30530000000000002</v>
      </c>
      <c r="O81">
        <v>0.3503</v>
      </c>
      <c r="P81">
        <v>0.30059999999999998</v>
      </c>
      <c r="Q81">
        <v>8.1100000000000005E-2</v>
      </c>
      <c r="R81">
        <v>0.39729999999999999</v>
      </c>
      <c r="S81">
        <v>0.3528</v>
      </c>
    </row>
    <row r="82" spans="1:19" x14ac:dyDescent="0.35">
      <c r="A82" s="2">
        <v>88</v>
      </c>
      <c r="B82" s="2" t="s">
        <v>74</v>
      </c>
      <c r="C82" s="2">
        <v>4</v>
      </c>
      <c r="D82">
        <v>8</v>
      </c>
      <c r="E82" s="2" t="s">
        <v>24</v>
      </c>
      <c r="F82" s="2">
        <v>2.6179999999999999</v>
      </c>
      <c r="G82" s="2">
        <v>0.45660000000000001</v>
      </c>
      <c r="H82" s="2">
        <v>0.69099999999999995</v>
      </c>
      <c r="I82" s="2">
        <v>4.4999999999999998E-2</v>
      </c>
      <c r="J82" s="2">
        <v>1.8324279999999998E-2</v>
      </c>
      <c r="K82" s="2">
        <v>0.33229999999999998</v>
      </c>
      <c r="L82" s="2">
        <v>24.323035350000001</v>
      </c>
      <c r="M82" s="2">
        <v>101.2170084</v>
      </c>
      <c r="N82">
        <v>0.29870000000000002</v>
      </c>
      <c r="O82">
        <v>0.44269999999999998</v>
      </c>
      <c r="P82">
        <v>3.5000000000000003E-2</v>
      </c>
      <c r="Q82">
        <v>0.1333</v>
      </c>
      <c r="R82">
        <v>0.28160000000000002</v>
      </c>
      <c r="S82">
        <v>0.43519999999999998</v>
      </c>
    </row>
    <row r="83" spans="1:19" x14ac:dyDescent="0.35">
      <c r="A83" s="2">
        <v>89</v>
      </c>
      <c r="B83" s="2" t="s">
        <v>75</v>
      </c>
      <c r="C83" s="2">
        <v>2</v>
      </c>
      <c r="D83">
        <v>8</v>
      </c>
      <c r="E83" s="2" t="s">
        <v>24</v>
      </c>
      <c r="F83" s="2">
        <v>2.6909999999999998</v>
      </c>
      <c r="G83" s="2">
        <v>0.55159999999999998</v>
      </c>
      <c r="H83" s="2">
        <v>0.83899999999999997</v>
      </c>
      <c r="I83" s="2">
        <v>5.7299999999999997E-2</v>
      </c>
      <c r="J83" s="2">
        <v>1.7385419999999999E-2</v>
      </c>
      <c r="K83" s="2">
        <v>0.251</v>
      </c>
      <c r="L83" s="2">
        <v>20.1061634</v>
      </c>
      <c r="M83" s="2">
        <v>100.2611533</v>
      </c>
      <c r="N83">
        <v>0.27350000000000002</v>
      </c>
      <c r="O83">
        <v>0.34949999999999998</v>
      </c>
      <c r="P83">
        <v>0.12139999999999999</v>
      </c>
      <c r="Q83">
        <v>8.5900000000000004E-2</v>
      </c>
      <c r="R83">
        <v>0.38090000000000002</v>
      </c>
      <c r="S83">
        <v>0.37409999999999999</v>
      </c>
    </row>
    <row r="84" spans="1:19" x14ac:dyDescent="0.35">
      <c r="A84" s="2">
        <v>90</v>
      </c>
      <c r="B84" s="2" t="s">
        <v>75</v>
      </c>
      <c r="C84" s="2">
        <v>4</v>
      </c>
      <c r="D84">
        <v>8</v>
      </c>
      <c r="E84" s="2" t="s">
        <v>38</v>
      </c>
      <c r="F84" s="2">
        <v>0.99099999999999999</v>
      </c>
      <c r="G84" s="2">
        <v>0.44259999999999999</v>
      </c>
      <c r="H84" s="2">
        <v>0.17299999999999999</v>
      </c>
      <c r="I84" s="2">
        <v>7.3800000000000004E-2</v>
      </c>
      <c r="J84" s="2">
        <v>8.46154E-3</v>
      </c>
      <c r="K84" s="2">
        <v>0.8851</v>
      </c>
      <c r="L84" s="2">
        <v>97.750598240000002</v>
      </c>
      <c r="M84" s="2">
        <v>101.2950374</v>
      </c>
      <c r="N84">
        <v>0.14860000000000001</v>
      </c>
      <c r="O84">
        <v>0.23849999999999999</v>
      </c>
      <c r="P84">
        <v>3.2899999999999999E-2</v>
      </c>
      <c r="Q84">
        <v>3.39E-2</v>
      </c>
      <c r="R84">
        <v>3.4099999999999998E-2</v>
      </c>
      <c r="S84">
        <v>0.2969</v>
      </c>
    </row>
    <row r="85" spans="1:19" x14ac:dyDescent="0.35">
      <c r="A85" s="2">
        <v>91</v>
      </c>
      <c r="B85" s="2" t="s">
        <v>18</v>
      </c>
      <c r="C85" s="2" t="s">
        <v>18</v>
      </c>
      <c r="D85">
        <v>8</v>
      </c>
      <c r="E85" s="2" t="s">
        <v>19</v>
      </c>
      <c r="F85" s="2">
        <v>2.726</v>
      </c>
      <c r="G85" s="2">
        <v>0.56069999999999998</v>
      </c>
      <c r="H85" s="2">
        <v>0.86299999999999999</v>
      </c>
      <c r="I85" s="2">
        <v>6.4000000000000001E-2</v>
      </c>
      <c r="J85" s="2">
        <v>1.7812399999999999E-2</v>
      </c>
      <c r="K85" s="2">
        <v>0.2495</v>
      </c>
      <c r="L85" s="2">
        <v>17.487296629999999</v>
      </c>
      <c r="M85" s="2">
        <v>100.84637069999999</v>
      </c>
      <c r="N85">
        <v>0.2571</v>
      </c>
      <c r="O85">
        <v>0.41860000000000003</v>
      </c>
      <c r="P85">
        <v>0.32879999999999998</v>
      </c>
      <c r="Q85">
        <v>7.0400000000000004E-2</v>
      </c>
      <c r="R85">
        <v>0.42120000000000002</v>
      </c>
      <c r="S85">
        <v>0.49740000000000001</v>
      </c>
    </row>
    <row r="86" spans="1:19" x14ac:dyDescent="0.35">
      <c r="A86" s="2">
        <v>92</v>
      </c>
      <c r="B86" s="2" t="s">
        <v>76</v>
      </c>
      <c r="C86" s="2">
        <v>4</v>
      </c>
      <c r="D86">
        <v>8</v>
      </c>
      <c r="E86" s="2" t="s">
        <v>79</v>
      </c>
      <c r="F86" s="2">
        <v>1.37</v>
      </c>
      <c r="G86" s="2">
        <v>6.93E-2</v>
      </c>
      <c r="H86" s="2">
        <v>0.23599999999999999</v>
      </c>
      <c r="I86" s="2">
        <v>4.82E-2</v>
      </c>
      <c r="J86" s="2">
        <v>9.3600000000000003E-3</v>
      </c>
      <c r="K86" s="2">
        <v>0.14449999999999999</v>
      </c>
      <c r="L86" s="2">
        <v>7.2476517080000002</v>
      </c>
      <c r="M86" s="2">
        <v>100.7293272</v>
      </c>
      <c r="N86">
        <v>0.2107</v>
      </c>
      <c r="O86">
        <v>0.34760000000000002</v>
      </c>
      <c r="P86">
        <v>0.29110000000000003</v>
      </c>
      <c r="Q86">
        <v>9.8900000000000002E-2</v>
      </c>
      <c r="R86">
        <v>0.3584</v>
      </c>
      <c r="S86">
        <v>0.28170000000000001</v>
      </c>
    </row>
    <row r="87" spans="1:19" x14ac:dyDescent="0.35">
      <c r="A87" s="2">
        <v>93</v>
      </c>
      <c r="B87" s="2" t="s">
        <v>76</v>
      </c>
      <c r="C87" s="2">
        <v>2</v>
      </c>
      <c r="D87">
        <v>8</v>
      </c>
      <c r="E87" s="2" t="s">
        <v>29</v>
      </c>
      <c r="F87" s="2">
        <v>2.5920000000000001</v>
      </c>
      <c r="G87" s="2">
        <v>0.55210000000000004</v>
      </c>
      <c r="H87" s="2">
        <v>0.90100000000000002</v>
      </c>
      <c r="I87" s="2">
        <v>5.9799999999999999E-2</v>
      </c>
      <c r="J87" s="2">
        <v>1.78362E-2</v>
      </c>
      <c r="K87" s="2">
        <v>0.20730000000000001</v>
      </c>
      <c r="L87" s="2">
        <v>10.80980697</v>
      </c>
      <c r="M87" s="2">
        <v>100.4562257</v>
      </c>
      <c r="N87">
        <v>0.221</v>
      </c>
      <c r="O87">
        <v>0.39810000000000001</v>
      </c>
      <c r="P87">
        <v>0.31240000000000001</v>
      </c>
      <c r="Q87">
        <v>8.4500000000000006E-2</v>
      </c>
      <c r="R87">
        <v>0.41399999999999998</v>
      </c>
      <c r="S87">
        <v>0.4546</v>
      </c>
    </row>
    <row r="88" spans="1:19" x14ac:dyDescent="0.35">
      <c r="A88" s="2">
        <v>94</v>
      </c>
      <c r="B88" s="2" t="s">
        <v>77</v>
      </c>
      <c r="C88" s="2">
        <v>4</v>
      </c>
      <c r="D88">
        <v>8</v>
      </c>
      <c r="E88" s="2" t="s">
        <v>29</v>
      </c>
      <c r="F88" s="2">
        <v>2.698</v>
      </c>
      <c r="G88" s="2">
        <v>0.54590000000000005</v>
      </c>
      <c r="H88" s="2">
        <v>0.89</v>
      </c>
      <c r="I88" s="2">
        <v>5.0099999999999999E-2</v>
      </c>
      <c r="J88" s="2">
        <v>1.7360199999999999E-2</v>
      </c>
      <c r="K88" s="2">
        <v>0.2157</v>
      </c>
      <c r="L88" s="2">
        <v>9.3638449930000007</v>
      </c>
      <c r="M88" s="2">
        <v>101.0414431</v>
      </c>
      <c r="N88">
        <v>0.20349999999999999</v>
      </c>
      <c r="O88">
        <v>0.38169999999999998</v>
      </c>
      <c r="P88">
        <v>0.31180000000000002</v>
      </c>
      <c r="Q88">
        <v>7.46E-2</v>
      </c>
      <c r="R88">
        <v>0.4249</v>
      </c>
      <c r="S88">
        <v>0.4677</v>
      </c>
    </row>
    <row r="89" spans="1:19" x14ac:dyDescent="0.35">
      <c r="A89" s="2">
        <v>95</v>
      </c>
      <c r="B89" s="2" t="s">
        <v>77</v>
      </c>
      <c r="C89" s="2">
        <v>2</v>
      </c>
      <c r="D89">
        <v>8</v>
      </c>
      <c r="E89" s="2" t="s">
        <v>29</v>
      </c>
      <c r="F89" s="2">
        <v>2.6549999999999998</v>
      </c>
      <c r="G89" s="2">
        <v>0.55659999999999998</v>
      </c>
      <c r="H89" s="2">
        <v>0.999</v>
      </c>
      <c r="I89" s="2">
        <v>5.8400000000000001E-2</v>
      </c>
      <c r="J89" s="2">
        <v>1.64796E-2</v>
      </c>
      <c r="K89" s="2">
        <v>0.29239999999999999</v>
      </c>
      <c r="L89" s="2">
        <v>12.91669149</v>
      </c>
      <c r="M89" s="2">
        <v>101.1779939</v>
      </c>
      <c r="N89">
        <v>0.23899999999999999</v>
      </c>
      <c r="O89">
        <v>0.42909999999999998</v>
      </c>
      <c r="P89">
        <v>0.33139999999999997</v>
      </c>
      <c r="Q89">
        <v>9.5100000000000004E-2</v>
      </c>
      <c r="R89">
        <v>0.43559999999999999</v>
      </c>
      <c r="S89">
        <v>0.41649999999999998</v>
      </c>
    </row>
    <row r="90" spans="1:19" x14ac:dyDescent="0.35">
      <c r="A90" s="2">
        <v>97</v>
      </c>
      <c r="B90" s="2" t="s">
        <v>73</v>
      </c>
      <c r="C90" s="2">
        <v>2</v>
      </c>
      <c r="D90">
        <v>9</v>
      </c>
      <c r="E90" s="2" t="s">
        <v>29</v>
      </c>
      <c r="F90" s="2">
        <v>2.5670000000000002</v>
      </c>
      <c r="G90" s="2">
        <v>0.67889999999999995</v>
      </c>
      <c r="H90" s="2">
        <v>1.4490000000000001</v>
      </c>
      <c r="I90" s="2">
        <v>4.7500000000000001E-2</v>
      </c>
      <c r="J90" s="2">
        <v>1.729953E-2</v>
      </c>
      <c r="K90" s="2">
        <v>0.22750000000000001</v>
      </c>
      <c r="L90" s="2">
        <v>23.627980669999999</v>
      </c>
      <c r="M90" s="2">
        <v>101.54863159999999</v>
      </c>
      <c r="N90">
        <v>0.16930000000000001</v>
      </c>
      <c r="O90">
        <v>0.4007</v>
      </c>
      <c r="P90">
        <v>0.30840000000000001</v>
      </c>
      <c r="Q90">
        <v>8.8099999999999998E-2</v>
      </c>
      <c r="R90">
        <v>0.34310000000000002</v>
      </c>
      <c r="S90">
        <v>0.4224</v>
      </c>
    </row>
    <row r="91" spans="1:19" x14ac:dyDescent="0.35">
      <c r="A91" s="2">
        <v>98</v>
      </c>
      <c r="B91" s="2" t="s">
        <v>73</v>
      </c>
      <c r="C91" s="2">
        <v>4</v>
      </c>
      <c r="D91">
        <v>9</v>
      </c>
      <c r="E91" s="2" t="s">
        <v>29</v>
      </c>
      <c r="F91" s="2">
        <v>2.7480000000000002</v>
      </c>
      <c r="G91" s="2">
        <v>0.54879999999999995</v>
      </c>
      <c r="H91" s="2">
        <v>0.89300000000000002</v>
      </c>
      <c r="I91" s="2">
        <v>5.2900000000000003E-2</v>
      </c>
      <c r="J91" s="2">
        <v>1.6075889999999999E-2</v>
      </c>
      <c r="K91" s="2">
        <v>0.19639999999999999</v>
      </c>
      <c r="L91" s="2">
        <v>20.56539596</v>
      </c>
      <c r="M91" s="2">
        <v>101.4901098</v>
      </c>
      <c r="N91">
        <v>0.221</v>
      </c>
      <c r="O91">
        <v>0.40600000000000003</v>
      </c>
      <c r="P91">
        <v>0.3382</v>
      </c>
      <c r="Q91">
        <v>9.5600000000000004E-2</v>
      </c>
      <c r="R91">
        <v>0.32079999999999997</v>
      </c>
      <c r="S91">
        <v>0.46949999999999997</v>
      </c>
    </row>
    <row r="92" spans="1:19" x14ac:dyDescent="0.35">
      <c r="A92" s="2">
        <v>99</v>
      </c>
      <c r="B92" s="2" t="s">
        <v>74</v>
      </c>
      <c r="C92" s="2">
        <v>2</v>
      </c>
      <c r="D92">
        <v>9</v>
      </c>
      <c r="E92" s="2" t="s">
        <v>29</v>
      </c>
      <c r="F92" s="2">
        <v>2.7709999999999999</v>
      </c>
      <c r="G92" s="2">
        <v>0.50729999999999997</v>
      </c>
      <c r="H92" s="2">
        <v>0.86799999999999999</v>
      </c>
      <c r="I92" s="2">
        <v>5.1200000000000002E-2</v>
      </c>
      <c r="J92" s="2">
        <v>1.7506560000000001E-2</v>
      </c>
      <c r="K92" s="2">
        <v>0.28389999999999999</v>
      </c>
      <c r="L92" s="2">
        <v>19.519711010000002</v>
      </c>
      <c r="M92" s="2">
        <v>101.5681388</v>
      </c>
      <c r="N92">
        <v>0.25829999999999997</v>
      </c>
      <c r="O92">
        <v>0.4078</v>
      </c>
      <c r="P92">
        <v>0.2999</v>
      </c>
      <c r="Q92">
        <v>0.18840000000000001</v>
      </c>
      <c r="R92">
        <v>0.37440000000000001</v>
      </c>
      <c r="S92">
        <v>0.44130000000000003</v>
      </c>
    </row>
    <row r="93" spans="1:19" x14ac:dyDescent="0.35">
      <c r="A93" s="2">
        <v>100</v>
      </c>
      <c r="B93" s="2" t="s">
        <v>74</v>
      </c>
      <c r="C93" s="2">
        <v>4</v>
      </c>
      <c r="D93">
        <v>9</v>
      </c>
      <c r="E93" s="2" t="s">
        <v>24</v>
      </c>
      <c r="F93" s="2">
        <v>2.6259999999999999</v>
      </c>
      <c r="G93" s="2">
        <v>0.41520000000000001</v>
      </c>
      <c r="H93" s="2">
        <v>0.60899999999999999</v>
      </c>
      <c r="I93" s="2">
        <v>4.2500000000000003E-2</v>
      </c>
      <c r="J93" s="2">
        <v>1.7528189999999999E-2</v>
      </c>
      <c r="K93" s="2">
        <v>0.56879999999999997</v>
      </c>
      <c r="L93" s="2">
        <v>21.29458279</v>
      </c>
      <c r="M93" s="2">
        <v>101.9582838</v>
      </c>
      <c r="N93">
        <v>0.25</v>
      </c>
      <c r="O93">
        <v>0.36530000000000001</v>
      </c>
      <c r="P93">
        <v>3.1199999999999999E-2</v>
      </c>
      <c r="Q93">
        <v>3.3099999999999997E-2</v>
      </c>
      <c r="R93">
        <v>3.3500000000000002E-2</v>
      </c>
      <c r="S93">
        <v>0.54120000000000001</v>
      </c>
    </row>
    <row r="94" spans="1:19" x14ac:dyDescent="0.35">
      <c r="A94" s="2">
        <v>101</v>
      </c>
      <c r="B94" s="2" t="s">
        <v>75</v>
      </c>
      <c r="C94" s="2">
        <v>2</v>
      </c>
      <c r="D94">
        <v>9</v>
      </c>
      <c r="E94" s="2" t="s">
        <v>29</v>
      </c>
      <c r="F94" s="2">
        <v>2.5489999999999999</v>
      </c>
      <c r="G94" s="2">
        <v>0.47839999999999999</v>
      </c>
      <c r="H94" s="2">
        <v>0.83799999999999997</v>
      </c>
      <c r="I94" s="2">
        <v>5.2999999999999999E-2</v>
      </c>
      <c r="J94" s="2">
        <v>1.775067E-2</v>
      </c>
      <c r="K94" s="2">
        <v>0.316</v>
      </c>
      <c r="L94" s="2">
        <v>19.609695760000001</v>
      </c>
      <c r="M94" s="2">
        <v>101.5096171</v>
      </c>
      <c r="N94">
        <v>0.19500000000000001</v>
      </c>
      <c r="O94">
        <v>0.4209</v>
      </c>
      <c r="P94">
        <v>0.33889999999999998</v>
      </c>
      <c r="Q94">
        <v>7.6300000000000007E-2</v>
      </c>
      <c r="R94">
        <v>0.37469999999999998</v>
      </c>
      <c r="S94">
        <v>0.45440000000000003</v>
      </c>
    </row>
    <row r="95" spans="1:19" x14ac:dyDescent="0.35">
      <c r="A95" s="2">
        <v>102</v>
      </c>
      <c r="B95" s="2" t="s">
        <v>75</v>
      </c>
      <c r="C95" s="2">
        <v>4</v>
      </c>
      <c r="D95">
        <v>9</v>
      </c>
      <c r="E95" s="2" t="s">
        <v>29</v>
      </c>
      <c r="F95" s="2">
        <v>2.76</v>
      </c>
      <c r="G95" s="2">
        <v>0.49830000000000002</v>
      </c>
      <c r="H95" s="2">
        <v>1.298</v>
      </c>
      <c r="I95" s="2">
        <v>5.2299999999999999E-2</v>
      </c>
      <c r="J95" s="2">
        <v>1.585959E-2</v>
      </c>
      <c r="K95" s="2">
        <v>0.252</v>
      </c>
      <c r="L95" s="2">
        <v>19.11012521</v>
      </c>
      <c r="M95" s="2">
        <v>101.54863159999999</v>
      </c>
      <c r="N95">
        <v>0.2089</v>
      </c>
      <c r="O95">
        <v>0.41660000000000003</v>
      </c>
      <c r="P95">
        <v>0.2742</v>
      </c>
      <c r="Q95">
        <v>9.8599999999999993E-2</v>
      </c>
      <c r="R95">
        <v>0.38150000000000001</v>
      </c>
      <c r="S95">
        <v>0.49780000000000002</v>
      </c>
    </row>
    <row r="96" spans="1:19" x14ac:dyDescent="0.35">
      <c r="A96" s="2">
        <v>103</v>
      </c>
      <c r="B96" s="2" t="s">
        <v>18</v>
      </c>
      <c r="C96" s="2" t="s">
        <v>18</v>
      </c>
      <c r="D96">
        <v>9</v>
      </c>
      <c r="E96" s="2" t="s">
        <v>19</v>
      </c>
      <c r="F96" s="2">
        <v>2.69</v>
      </c>
      <c r="G96" s="2">
        <v>0.51259999999999994</v>
      </c>
      <c r="H96" s="2">
        <v>0.90400000000000003</v>
      </c>
      <c r="I96" s="2">
        <v>5.7599999999999998E-2</v>
      </c>
      <c r="J96" s="2">
        <v>1.6777319999999998E-2</v>
      </c>
      <c r="K96" s="2">
        <v>0.26629999999999998</v>
      </c>
      <c r="L96" s="2">
        <v>18.799832940000002</v>
      </c>
      <c r="M96" s="2">
        <v>101.1194721</v>
      </c>
      <c r="N96">
        <v>0.2596</v>
      </c>
      <c r="O96">
        <v>0.4582</v>
      </c>
      <c r="P96">
        <v>0.42499999999999999</v>
      </c>
      <c r="Q96">
        <v>9.06E-2</v>
      </c>
      <c r="R96">
        <v>0.37159999999999999</v>
      </c>
      <c r="S96">
        <v>0.49659999999999999</v>
      </c>
    </row>
    <row r="97" spans="1:19" x14ac:dyDescent="0.35">
      <c r="A97" s="2">
        <v>104</v>
      </c>
      <c r="B97" s="2" t="s">
        <v>76</v>
      </c>
      <c r="C97" s="2">
        <v>4</v>
      </c>
      <c r="D97">
        <v>9</v>
      </c>
      <c r="E97" s="2" t="s">
        <v>29</v>
      </c>
      <c r="F97" s="2">
        <v>2.746</v>
      </c>
      <c r="G97" s="2">
        <v>0.53639999999999999</v>
      </c>
      <c r="H97" s="2">
        <v>0.85</v>
      </c>
      <c r="I97" s="2">
        <v>8.5500000000000007E-2</v>
      </c>
      <c r="J97" s="2">
        <v>1.6327899999999999E-2</v>
      </c>
      <c r="K97" s="2">
        <v>0.27250000000000002</v>
      </c>
      <c r="L97" s="2">
        <v>18.04582272</v>
      </c>
      <c r="M97" s="2">
        <v>101.2755301</v>
      </c>
      <c r="N97">
        <v>0.24610000000000001</v>
      </c>
      <c r="O97">
        <v>0.37480000000000002</v>
      </c>
      <c r="P97">
        <v>0.2833</v>
      </c>
      <c r="Q97">
        <v>0.1431</v>
      </c>
      <c r="R97">
        <v>0.40500000000000003</v>
      </c>
      <c r="S97">
        <v>0.52490000000000003</v>
      </c>
    </row>
    <row r="98" spans="1:19" x14ac:dyDescent="0.35">
      <c r="A98" s="2">
        <v>105</v>
      </c>
      <c r="B98" s="2" t="s">
        <v>76</v>
      </c>
      <c r="C98" s="2">
        <v>2</v>
      </c>
      <c r="D98">
        <v>9</v>
      </c>
      <c r="E98" s="2" t="s">
        <v>29</v>
      </c>
      <c r="F98" s="2">
        <v>2.5</v>
      </c>
      <c r="G98" s="2">
        <v>0.48620000000000002</v>
      </c>
      <c r="H98" s="2">
        <v>1.1759999999999999</v>
      </c>
      <c r="I98" s="2">
        <v>5.0900000000000001E-2</v>
      </c>
      <c r="J98" s="2">
        <v>1.7198999999999999E-2</v>
      </c>
      <c r="K98" s="2">
        <v>0.3604</v>
      </c>
      <c r="L98" s="2">
        <v>20.872585310000002</v>
      </c>
      <c r="M98" s="2">
        <v>101.5681388</v>
      </c>
      <c r="N98">
        <v>0.24840000000000001</v>
      </c>
      <c r="O98">
        <v>0.37390000000000001</v>
      </c>
      <c r="P98">
        <v>0.38669999999999999</v>
      </c>
      <c r="Q98">
        <v>8.6400000000000005E-2</v>
      </c>
      <c r="R98">
        <v>0.38290000000000002</v>
      </c>
      <c r="S98">
        <v>0.43930000000000002</v>
      </c>
    </row>
    <row r="99" spans="1:19" x14ac:dyDescent="0.35">
      <c r="A99" s="2">
        <v>106</v>
      </c>
      <c r="B99" s="2" t="s">
        <v>77</v>
      </c>
      <c r="C99" s="2">
        <v>4</v>
      </c>
      <c r="D99">
        <v>9</v>
      </c>
      <c r="E99" s="2" t="s">
        <v>29</v>
      </c>
      <c r="F99" s="2">
        <v>2.839</v>
      </c>
      <c r="G99" s="2">
        <v>0.52869999999999995</v>
      </c>
      <c r="H99" s="2">
        <v>1.1100000000000001</v>
      </c>
      <c r="I99" s="2">
        <v>5.45E-2</v>
      </c>
      <c r="J99" s="2">
        <v>1.44586E-2</v>
      </c>
      <c r="K99" s="2">
        <v>0.25979999999999998</v>
      </c>
      <c r="L99" s="2">
        <v>21.400082170000001</v>
      </c>
      <c r="M99" s="2">
        <v>101.4901098</v>
      </c>
      <c r="N99">
        <v>0.2208</v>
      </c>
      <c r="O99">
        <v>0.39269999999999999</v>
      </c>
      <c r="P99">
        <v>0.31030000000000002</v>
      </c>
      <c r="Q99">
        <v>0.1169</v>
      </c>
      <c r="R99">
        <v>0.37430000000000002</v>
      </c>
      <c r="S99">
        <v>0.46429999999999999</v>
      </c>
    </row>
    <row r="100" spans="1:19" x14ac:dyDescent="0.35">
      <c r="A100" s="2">
        <v>107</v>
      </c>
      <c r="B100" s="2" t="s">
        <v>77</v>
      </c>
      <c r="C100" s="2">
        <v>2</v>
      </c>
      <c r="D100">
        <v>9</v>
      </c>
      <c r="E100" s="2" t="s">
        <v>29</v>
      </c>
      <c r="F100" s="2">
        <v>2.6840000000000002</v>
      </c>
      <c r="G100" s="2">
        <v>0.53110000000000002</v>
      </c>
      <c r="H100" s="2">
        <v>0.93200000000000005</v>
      </c>
      <c r="I100" s="2">
        <v>4.8599999999999997E-2</v>
      </c>
      <c r="J100" s="2">
        <v>1.79337E-2</v>
      </c>
      <c r="K100" s="2">
        <v>0.34139999999999998</v>
      </c>
      <c r="L100" s="2">
        <v>32.254105789999997</v>
      </c>
      <c r="M100" s="2">
        <v>101.2365156</v>
      </c>
      <c r="N100">
        <v>0.30769999999999997</v>
      </c>
      <c r="O100">
        <v>0.4002</v>
      </c>
      <c r="P100">
        <v>0.38300000000000001</v>
      </c>
      <c r="Q100">
        <v>9.1399999999999995E-2</v>
      </c>
      <c r="R100">
        <v>0.3649</v>
      </c>
      <c r="S100">
        <v>0.42459999999999998</v>
      </c>
    </row>
    <row r="101" spans="1:19" x14ac:dyDescent="0.35">
      <c r="A101" s="2">
        <v>109</v>
      </c>
      <c r="B101" s="2" t="s">
        <v>73</v>
      </c>
      <c r="C101" s="2">
        <v>2</v>
      </c>
      <c r="D101">
        <v>10</v>
      </c>
      <c r="E101" s="2" t="s">
        <v>29</v>
      </c>
      <c r="F101" s="2">
        <v>2.504</v>
      </c>
      <c r="G101" s="2">
        <v>0.5746</v>
      </c>
      <c r="H101" s="2">
        <v>1.4410000000000001</v>
      </c>
      <c r="I101" s="2">
        <v>6.1400000000000003E-2</v>
      </c>
      <c r="J101" s="2">
        <v>1.7583809999999998E-2</v>
      </c>
      <c r="K101" s="2">
        <v>0.2392</v>
      </c>
      <c r="L101" s="2">
        <v>16.910153009999998</v>
      </c>
      <c r="M101" s="2">
        <v>101.47060260000001</v>
      </c>
      <c r="N101">
        <v>0.1555</v>
      </c>
      <c r="O101">
        <v>0.40910000000000002</v>
      </c>
      <c r="P101">
        <v>0.31419999999999998</v>
      </c>
      <c r="Q101">
        <v>0.1109</v>
      </c>
      <c r="R101">
        <v>0.35160000000000002</v>
      </c>
      <c r="S101">
        <v>0.42</v>
      </c>
    </row>
    <row r="102" spans="1:19" x14ac:dyDescent="0.35">
      <c r="A102" s="2">
        <v>110</v>
      </c>
      <c r="B102" s="2" t="s">
        <v>73</v>
      </c>
      <c r="C102" s="2">
        <v>4</v>
      </c>
      <c r="D102">
        <v>10</v>
      </c>
      <c r="E102" s="2" t="s">
        <v>29</v>
      </c>
      <c r="F102" s="2">
        <v>2.6680000000000001</v>
      </c>
      <c r="G102" s="2">
        <v>0.52610000000000001</v>
      </c>
      <c r="H102" s="2">
        <v>0.93899999999999995</v>
      </c>
      <c r="I102" s="2">
        <v>5.4399999999999997E-2</v>
      </c>
      <c r="J102" s="2">
        <v>1.7698140000000001E-2</v>
      </c>
      <c r="K102" s="2">
        <v>0.2437</v>
      </c>
      <c r="L102" s="2">
        <v>27.208753470000001</v>
      </c>
      <c r="M102" s="2">
        <v>101.33405190000001</v>
      </c>
      <c r="N102">
        <v>0.22559999999999999</v>
      </c>
      <c r="O102">
        <v>0.45810000000000001</v>
      </c>
      <c r="P102">
        <v>0.35249999999999998</v>
      </c>
      <c r="Q102">
        <v>7.6999999999999999E-2</v>
      </c>
      <c r="R102">
        <v>0.33979999999999999</v>
      </c>
      <c r="S102">
        <v>0.39750000000000002</v>
      </c>
    </row>
    <row r="103" spans="1:19" x14ac:dyDescent="0.35">
      <c r="A103" s="2">
        <v>111</v>
      </c>
      <c r="B103" s="2" t="s">
        <v>74</v>
      </c>
      <c r="C103" s="2">
        <v>2</v>
      </c>
      <c r="D103">
        <v>10</v>
      </c>
      <c r="E103" s="2" t="s">
        <v>29</v>
      </c>
      <c r="F103" s="2">
        <v>2.7010000000000001</v>
      </c>
      <c r="G103" s="2">
        <v>0.48299999999999998</v>
      </c>
      <c r="H103" s="2">
        <v>0.85</v>
      </c>
      <c r="I103" s="2">
        <v>5.3999999999999999E-2</v>
      </c>
      <c r="J103" s="2">
        <v>1.811838E-2</v>
      </c>
      <c r="K103" s="2">
        <v>0.26469999999999999</v>
      </c>
      <c r="L103" s="2">
        <v>17.083916680000002</v>
      </c>
      <c r="M103" s="2">
        <v>100.82686339999999</v>
      </c>
      <c r="N103">
        <v>0.22489999999999999</v>
      </c>
      <c r="O103">
        <v>0.43469999999999998</v>
      </c>
      <c r="P103">
        <v>0.33479999999999999</v>
      </c>
      <c r="Q103">
        <v>0.10050000000000001</v>
      </c>
      <c r="R103">
        <v>0.35849999999999999</v>
      </c>
      <c r="S103">
        <v>0.43049999999999999</v>
      </c>
    </row>
    <row r="104" spans="1:19" x14ac:dyDescent="0.35">
      <c r="A104" s="2">
        <v>112</v>
      </c>
      <c r="B104" s="2" t="s">
        <v>74</v>
      </c>
      <c r="C104" s="2">
        <v>4</v>
      </c>
      <c r="D104">
        <v>10</v>
      </c>
      <c r="E104" s="2" t="s">
        <v>24</v>
      </c>
      <c r="F104" s="2">
        <v>2.7480000000000002</v>
      </c>
      <c r="G104" s="2">
        <v>0.41310000000000002</v>
      </c>
      <c r="H104" s="2">
        <v>0.61499999999999999</v>
      </c>
      <c r="I104" s="2">
        <v>5.0500000000000003E-2</v>
      </c>
      <c r="J104" s="2">
        <v>1.7759939999999998E-2</v>
      </c>
      <c r="K104" s="2">
        <v>0.2185</v>
      </c>
      <c r="L104" s="2">
        <v>28.217203349999998</v>
      </c>
      <c r="M104" s="2">
        <v>101.7046895</v>
      </c>
      <c r="N104">
        <v>0.2994</v>
      </c>
      <c r="O104">
        <v>0.39929999999999999</v>
      </c>
      <c r="P104">
        <v>3.1199999999999999E-2</v>
      </c>
      <c r="Q104">
        <v>0.13389999999999999</v>
      </c>
      <c r="R104">
        <v>0.30009999999999998</v>
      </c>
      <c r="S104">
        <v>0.47699999999999998</v>
      </c>
    </row>
    <row r="105" spans="1:19" x14ac:dyDescent="0.35">
      <c r="A105" s="2">
        <v>113</v>
      </c>
      <c r="B105" s="2" t="s">
        <v>75</v>
      </c>
      <c r="C105" s="2">
        <v>2</v>
      </c>
      <c r="D105">
        <v>10</v>
      </c>
    </row>
    <row r="106" spans="1:19" x14ac:dyDescent="0.35">
      <c r="A106" s="2">
        <v>114</v>
      </c>
      <c r="B106" s="2" t="s">
        <v>75</v>
      </c>
      <c r="C106" s="2">
        <v>4</v>
      </c>
      <c r="D106">
        <v>10</v>
      </c>
      <c r="E106" s="2" t="s">
        <v>29</v>
      </c>
      <c r="F106" s="2">
        <v>2.7719999999999998</v>
      </c>
      <c r="G106" s="2">
        <v>0.4803</v>
      </c>
      <c r="H106" s="2">
        <v>0.86099999999999999</v>
      </c>
      <c r="I106" s="2">
        <v>6.5299999999999997E-2</v>
      </c>
      <c r="J106" s="2">
        <v>1.6941089999999999E-2</v>
      </c>
      <c r="K106" s="2">
        <v>0.2487</v>
      </c>
      <c r="L106" s="2">
        <v>21.238730180000001</v>
      </c>
      <c r="M106" s="2">
        <v>101.1779939</v>
      </c>
      <c r="N106">
        <v>0.19120000000000001</v>
      </c>
      <c r="O106">
        <v>0.4128</v>
      </c>
      <c r="P106">
        <v>0.3347</v>
      </c>
      <c r="Q106">
        <v>0.12</v>
      </c>
      <c r="R106">
        <v>0.38819999999999999</v>
      </c>
      <c r="S106">
        <v>0.4446</v>
      </c>
    </row>
    <row r="107" spans="1:19" x14ac:dyDescent="0.35">
      <c r="A107" s="2">
        <v>115</v>
      </c>
      <c r="B107" s="2" t="s">
        <v>18</v>
      </c>
      <c r="C107" s="2" t="s">
        <v>18</v>
      </c>
      <c r="D107">
        <v>10</v>
      </c>
      <c r="E107" s="2" t="s">
        <v>19</v>
      </c>
      <c r="F107" s="2">
        <v>2.597</v>
      </c>
      <c r="G107" s="2">
        <v>0.50980000000000003</v>
      </c>
      <c r="H107" s="2">
        <v>0.97399999999999998</v>
      </c>
      <c r="I107" s="2">
        <v>5.1200000000000002E-2</v>
      </c>
      <c r="J107" s="2">
        <v>1.7525099999999998E-2</v>
      </c>
      <c r="K107" s="2">
        <v>0.25979999999999998</v>
      </c>
      <c r="L107" s="2">
        <v>17.785177210000001</v>
      </c>
      <c r="M107" s="2">
        <v>101.4315881</v>
      </c>
      <c r="N107">
        <v>0.1825</v>
      </c>
      <c r="O107">
        <v>0.42920000000000003</v>
      </c>
      <c r="P107">
        <v>0.32550000000000001</v>
      </c>
      <c r="Q107">
        <v>9.0200000000000002E-2</v>
      </c>
      <c r="R107">
        <v>0.3856</v>
      </c>
      <c r="S107">
        <v>0.4672</v>
      </c>
    </row>
    <row r="108" spans="1:19" x14ac:dyDescent="0.35">
      <c r="A108" s="2">
        <v>116</v>
      </c>
      <c r="B108" s="2" t="s">
        <v>76</v>
      </c>
      <c r="C108" s="2">
        <v>4</v>
      </c>
      <c r="D108">
        <v>10</v>
      </c>
      <c r="E108" s="2" t="s">
        <v>79</v>
      </c>
      <c r="F108" s="2">
        <v>1.4079999999999999</v>
      </c>
      <c r="G108" s="2">
        <v>7.5899999999999995E-2</v>
      </c>
      <c r="H108" s="2">
        <v>0.22700000000000001</v>
      </c>
      <c r="I108" s="2">
        <v>4.1599999999999998E-2</v>
      </c>
      <c r="J108" s="2">
        <v>9.3343000000000002E-3</v>
      </c>
      <c r="K108" s="2">
        <v>0.17580000000000001</v>
      </c>
      <c r="L108" s="2">
        <v>9.7486074079999998</v>
      </c>
      <c r="M108" s="2">
        <v>100.76834169999999</v>
      </c>
      <c r="N108">
        <v>0.2064</v>
      </c>
      <c r="O108">
        <v>0.3977</v>
      </c>
      <c r="P108">
        <v>0.30819999999999997</v>
      </c>
      <c r="Q108">
        <v>0.1555</v>
      </c>
      <c r="R108">
        <v>0.34560000000000002</v>
      </c>
      <c r="S108">
        <v>0.37490000000000001</v>
      </c>
    </row>
    <row r="109" spans="1:19" x14ac:dyDescent="0.35">
      <c r="A109" s="2">
        <v>117</v>
      </c>
      <c r="B109" s="2" t="s">
        <v>76</v>
      </c>
      <c r="C109" s="2">
        <v>2</v>
      </c>
      <c r="D109">
        <v>10</v>
      </c>
      <c r="E109" s="2" t="s">
        <v>29</v>
      </c>
      <c r="F109" s="2">
        <v>2.621</v>
      </c>
      <c r="G109" s="2">
        <v>0.54069999999999996</v>
      </c>
      <c r="H109" s="2">
        <v>0.82599999999999996</v>
      </c>
      <c r="I109" s="2">
        <v>4.9599999999999998E-2</v>
      </c>
      <c r="J109" s="2">
        <v>1.7921300000000001E-2</v>
      </c>
      <c r="K109" s="2">
        <v>0.4365</v>
      </c>
      <c r="L109" s="2">
        <v>23.081866269999999</v>
      </c>
      <c r="M109" s="2">
        <v>101.5876461</v>
      </c>
      <c r="N109">
        <v>0.20380000000000001</v>
      </c>
      <c r="O109">
        <v>0.4032</v>
      </c>
      <c r="P109">
        <v>0.32919999999999999</v>
      </c>
      <c r="Q109">
        <v>0.10489999999999999</v>
      </c>
      <c r="R109">
        <v>0.37980000000000003</v>
      </c>
      <c r="S109">
        <v>0.40029999999999999</v>
      </c>
    </row>
    <row r="110" spans="1:19" x14ac:dyDescent="0.35">
      <c r="A110" s="2">
        <v>118</v>
      </c>
      <c r="B110" s="2" t="s">
        <v>77</v>
      </c>
      <c r="C110" s="2">
        <v>4</v>
      </c>
      <c r="D110">
        <v>10</v>
      </c>
      <c r="E110" s="2" t="s">
        <v>29</v>
      </c>
      <c r="F110" s="2">
        <v>2.7469999999999999</v>
      </c>
      <c r="G110" s="2">
        <v>0.51949999999999996</v>
      </c>
      <c r="H110" s="2">
        <v>0.36199999999999999</v>
      </c>
      <c r="I110" s="2">
        <v>7.5600000000000001E-2</v>
      </c>
      <c r="J110" s="2">
        <v>1.6479799999999999E-2</v>
      </c>
      <c r="K110" s="2">
        <v>0.25219999999999998</v>
      </c>
      <c r="L110" s="2">
        <v>16.094084339999998</v>
      </c>
      <c r="M110" s="2">
        <v>101.60715329999999</v>
      </c>
      <c r="N110">
        <v>0.20830000000000001</v>
      </c>
      <c r="O110">
        <v>0.38479999999999998</v>
      </c>
      <c r="P110">
        <v>0.33800000000000002</v>
      </c>
      <c r="Q110">
        <v>0.11600000000000001</v>
      </c>
      <c r="R110">
        <v>0.38250000000000001</v>
      </c>
      <c r="S110">
        <v>0.42580000000000001</v>
      </c>
    </row>
    <row r="111" spans="1:19" x14ac:dyDescent="0.35">
      <c r="A111" s="2">
        <v>119</v>
      </c>
      <c r="B111" s="2" t="s">
        <v>77</v>
      </c>
      <c r="C111" s="2">
        <v>2</v>
      </c>
      <c r="D111">
        <v>10</v>
      </c>
      <c r="E111" s="2" t="s">
        <v>29</v>
      </c>
      <c r="F111" s="2">
        <v>2.448</v>
      </c>
      <c r="G111" s="2">
        <v>0.53549999999999998</v>
      </c>
      <c r="H111" s="2">
        <v>0.629</v>
      </c>
      <c r="I111" s="2">
        <v>4.7199999999999999E-2</v>
      </c>
      <c r="J111" s="2">
        <v>1.7567900000000001E-2</v>
      </c>
      <c r="K111" s="2">
        <v>0.61560000000000004</v>
      </c>
      <c r="L111" s="2">
        <v>20.286132909999999</v>
      </c>
      <c r="M111" s="2">
        <v>101.6461678</v>
      </c>
      <c r="N111">
        <v>0.22239999999999999</v>
      </c>
      <c r="O111">
        <v>0.43819999999999998</v>
      </c>
      <c r="P111">
        <v>0.3251</v>
      </c>
      <c r="Q111">
        <v>5.1799999999999999E-2</v>
      </c>
      <c r="R111">
        <v>0.38379999999999997</v>
      </c>
      <c r="S111">
        <v>0.37359999999999999</v>
      </c>
    </row>
    <row r="112" spans="1:19" x14ac:dyDescent="0.35">
      <c r="A112" s="2">
        <v>121</v>
      </c>
      <c r="B112" s="2" t="s">
        <v>73</v>
      </c>
      <c r="C112" s="2">
        <v>2</v>
      </c>
      <c r="D112">
        <v>11</v>
      </c>
      <c r="E112" s="2" t="s">
        <v>29</v>
      </c>
      <c r="F112" s="2">
        <v>2.4809999999999999</v>
      </c>
      <c r="G112" s="2">
        <v>0.52649999999999997</v>
      </c>
      <c r="H112" s="2">
        <v>0.83099999999999996</v>
      </c>
      <c r="I112" s="2">
        <v>5.2400000000000002E-2</v>
      </c>
      <c r="J112" s="2">
        <v>1.797006E-2</v>
      </c>
      <c r="K112" s="2">
        <v>0.36020000000000002</v>
      </c>
      <c r="L112" s="2">
        <v>21.629698449999999</v>
      </c>
      <c r="M112" s="2">
        <v>101.1779939</v>
      </c>
      <c r="N112">
        <v>0.15090000000000001</v>
      </c>
      <c r="O112">
        <v>0.42599999999999999</v>
      </c>
      <c r="P112">
        <v>0.30130000000000001</v>
      </c>
      <c r="Q112">
        <v>9.4E-2</v>
      </c>
      <c r="R112">
        <v>0.3478</v>
      </c>
      <c r="S112">
        <v>0.37909999999999999</v>
      </c>
    </row>
    <row r="113" spans="1:19" x14ac:dyDescent="0.35">
      <c r="A113" s="2">
        <v>122</v>
      </c>
      <c r="B113" s="2" t="s">
        <v>73</v>
      </c>
      <c r="C113" s="2">
        <v>4</v>
      </c>
      <c r="D113">
        <v>11</v>
      </c>
      <c r="E113" s="2" t="s">
        <v>24</v>
      </c>
      <c r="F113" s="2">
        <v>2.2309999999999999</v>
      </c>
      <c r="G113" s="2">
        <v>0.33139999999999997</v>
      </c>
      <c r="H113" s="2">
        <v>0.30099999999999999</v>
      </c>
      <c r="I113" s="2">
        <v>4.1399999999999999E-2</v>
      </c>
      <c r="J113" s="2">
        <v>1.8415020000000001E-2</v>
      </c>
      <c r="K113" s="2">
        <v>0.31919999999999998</v>
      </c>
      <c r="L113" s="2">
        <v>36.005539339999999</v>
      </c>
      <c r="M113" s="2">
        <v>101.82173299999999</v>
      </c>
      <c r="N113">
        <v>0.1905</v>
      </c>
      <c r="O113">
        <v>0.3246</v>
      </c>
      <c r="P113">
        <v>3.1199999999999999E-2</v>
      </c>
      <c r="Q113">
        <v>3.5000000000000003E-2</v>
      </c>
      <c r="R113">
        <v>0.29580000000000001</v>
      </c>
      <c r="S113">
        <v>0.35610000000000003</v>
      </c>
    </row>
    <row r="114" spans="1:19" x14ac:dyDescent="0.35">
      <c r="A114" s="2">
        <v>123</v>
      </c>
      <c r="B114" s="2" t="s">
        <v>74</v>
      </c>
      <c r="C114" s="2">
        <v>2</v>
      </c>
      <c r="D114">
        <v>11</v>
      </c>
      <c r="E114" s="2" t="s">
        <v>29</v>
      </c>
      <c r="F114" s="2">
        <v>2.677</v>
      </c>
      <c r="G114" s="2">
        <v>0.49</v>
      </c>
      <c r="H114" s="2">
        <v>0.75600000000000001</v>
      </c>
      <c r="I114" s="2">
        <v>4.8000000000000001E-2</v>
      </c>
      <c r="J114" s="2">
        <v>1.8300690000000001E-2</v>
      </c>
      <c r="K114" s="2">
        <v>0.2641</v>
      </c>
      <c r="L114" s="2">
        <v>21.499375690000001</v>
      </c>
      <c r="M114" s="2">
        <v>101.1779939</v>
      </c>
      <c r="N114">
        <v>0.2344</v>
      </c>
      <c r="O114">
        <v>0.44359999999999999</v>
      </c>
      <c r="P114">
        <v>0.35470000000000002</v>
      </c>
      <c r="Q114">
        <v>0.1188</v>
      </c>
      <c r="R114">
        <v>0.36549999999999999</v>
      </c>
      <c r="S114">
        <v>0.41789999999999999</v>
      </c>
    </row>
    <row r="115" spans="1:19" x14ac:dyDescent="0.35">
      <c r="A115" s="2">
        <v>124</v>
      </c>
      <c r="B115" s="2" t="s">
        <v>74</v>
      </c>
      <c r="C115" s="2">
        <v>4</v>
      </c>
      <c r="D115">
        <v>11</v>
      </c>
      <c r="E115" s="2" t="s">
        <v>24</v>
      </c>
      <c r="F115" s="2">
        <v>2.7989999999999999</v>
      </c>
      <c r="G115" s="2">
        <v>0.41880000000000001</v>
      </c>
      <c r="H115" s="2">
        <v>0.56599999999999995</v>
      </c>
      <c r="I115" s="2">
        <v>4.7500000000000001E-2</v>
      </c>
      <c r="J115" s="2">
        <v>1.8081300000000002E-2</v>
      </c>
      <c r="K115" s="2">
        <v>0.37930000000000003</v>
      </c>
      <c r="L115" s="2">
        <v>21.319406180000001</v>
      </c>
      <c r="M115" s="2">
        <v>101.4901098</v>
      </c>
      <c r="N115">
        <v>0.25469999999999998</v>
      </c>
      <c r="O115">
        <v>0.40060000000000001</v>
      </c>
      <c r="P115">
        <v>3.1199999999999999E-2</v>
      </c>
      <c r="Q115">
        <v>7.6100000000000001E-2</v>
      </c>
      <c r="R115">
        <v>0.30359999999999998</v>
      </c>
      <c r="S115">
        <v>0.48549999999999999</v>
      </c>
    </row>
    <row r="116" spans="1:19" x14ac:dyDescent="0.35">
      <c r="A116" s="2">
        <v>125</v>
      </c>
      <c r="B116" s="2" t="s">
        <v>75</v>
      </c>
      <c r="C116" s="2">
        <v>2</v>
      </c>
      <c r="D116">
        <v>11</v>
      </c>
      <c r="E116" s="2" t="s">
        <v>24</v>
      </c>
      <c r="F116" s="2">
        <v>2.6230000000000002</v>
      </c>
      <c r="G116" s="2">
        <v>0.48399999999999999</v>
      </c>
      <c r="H116" s="2">
        <v>0.65700000000000003</v>
      </c>
      <c r="I116" s="2">
        <v>7.8399999999999997E-2</v>
      </c>
      <c r="J116" s="2">
        <v>1.789899E-2</v>
      </c>
      <c r="K116" s="2">
        <v>0.26900000000000002</v>
      </c>
      <c r="L116" s="2">
        <v>23.202880260000001</v>
      </c>
      <c r="M116" s="2">
        <v>101.0804576</v>
      </c>
      <c r="N116">
        <v>0.18379999999999999</v>
      </c>
      <c r="O116">
        <v>0.48430000000000001</v>
      </c>
      <c r="P116">
        <v>3.1199999999999999E-2</v>
      </c>
      <c r="Q116">
        <v>8.9800000000000005E-2</v>
      </c>
      <c r="R116">
        <v>0.32490000000000002</v>
      </c>
      <c r="S116">
        <v>0.35770000000000002</v>
      </c>
    </row>
    <row r="117" spans="1:19" x14ac:dyDescent="0.35">
      <c r="A117" s="2">
        <v>126</v>
      </c>
      <c r="B117" s="2" t="s">
        <v>75</v>
      </c>
      <c r="C117" s="2">
        <v>4</v>
      </c>
      <c r="D117">
        <v>11</v>
      </c>
      <c r="E117" s="2" t="s">
        <v>29</v>
      </c>
      <c r="F117" s="2">
        <v>2.798</v>
      </c>
      <c r="G117" s="2">
        <v>0.47199999999999998</v>
      </c>
      <c r="H117" s="2">
        <v>0.80700000000000005</v>
      </c>
      <c r="I117" s="2">
        <v>6.4199999999999993E-2</v>
      </c>
      <c r="J117" s="2">
        <v>1.6860750000000001E-2</v>
      </c>
      <c r="K117" s="2">
        <v>0.20619999999999999</v>
      </c>
      <c r="L117" s="2">
        <v>21.93688779</v>
      </c>
      <c r="M117" s="2">
        <v>100.9829214</v>
      </c>
      <c r="N117">
        <v>0.188</v>
      </c>
      <c r="O117">
        <v>0.44700000000000001</v>
      </c>
      <c r="P117">
        <v>0.3624</v>
      </c>
      <c r="Q117">
        <v>9.6299999999999997E-2</v>
      </c>
      <c r="R117">
        <v>0.38390000000000002</v>
      </c>
      <c r="S117">
        <v>0.44080000000000003</v>
      </c>
    </row>
    <row r="118" spans="1:19" x14ac:dyDescent="0.35">
      <c r="A118" s="2">
        <v>127</v>
      </c>
      <c r="B118" s="2" t="s">
        <v>18</v>
      </c>
      <c r="C118" s="2" t="s">
        <v>18</v>
      </c>
      <c r="D118">
        <v>11</v>
      </c>
      <c r="E118" s="2" t="s">
        <v>19</v>
      </c>
      <c r="F118" s="2">
        <v>2.718</v>
      </c>
      <c r="G118" s="2">
        <v>0.51680000000000004</v>
      </c>
      <c r="H118" s="2">
        <v>0.83299999999999996</v>
      </c>
      <c r="I118" s="2">
        <v>4.4400000000000002E-2</v>
      </c>
      <c r="J118" s="2">
        <v>1.7725950000000001E-2</v>
      </c>
      <c r="K118" s="2">
        <v>0.2596</v>
      </c>
      <c r="L118" s="2">
        <v>21.406288010000001</v>
      </c>
      <c r="M118" s="2">
        <v>101.3535591</v>
      </c>
      <c r="N118">
        <v>0.18410000000000001</v>
      </c>
      <c r="O118">
        <v>0.41410000000000002</v>
      </c>
      <c r="P118">
        <v>0.33410000000000001</v>
      </c>
      <c r="Q118">
        <v>8.8599999999999998E-2</v>
      </c>
      <c r="R118">
        <v>0.40610000000000002</v>
      </c>
      <c r="S118">
        <v>0.42649999999999999</v>
      </c>
    </row>
    <row r="119" spans="1:19" x14ac:dyDescent="0.35">
      <c r="A119" s="2">
        <v>128</v>
      </c>
      <c r="B119" s="2" t="s">
        <v>76</v>
      </c>
      <c r="C119" s="2">
        <v>4</v>
      </c>
      <c r="D119">
        <v>11</v>
      </c>
      <c r="E119" s="2" t="s">
        <v>79</v>
      </c>
      <c r="F119" s="2">
        <v>1.349</v>
      </c>
      <c r="G119" s="2">
        <v>7.8899999999999998E-2</v>
      </c>
      <c r="H119" s="2">
        <v>0.22</v>
      </c>
      <c r="I119" s="2">
        <v>4.2099999999999999E-2</v>
      </c>
      <c r="J119" s="2">
        <v>9.1792999999999996E-3</v>
      </c>
      <c r="K119" s="2">
        <v>0.1973</v>
      </c>
      <c r="L119" s="2">
        <v>4.2191991480000004</v>
      </c>
      <c r="M119" s="2">
        <v>100.4952402</v>
      </c>
      <c r="N119">
        <v>0.19070000000000001</v>
      </c>
      <c r="O119">
        <v>0.40229999999999999</v>
      </c>
      <c r="P119">
        <v>0.27360000000000001</v>
      </c>
      <c r="Q119">
        <v>0.12330000000000001</v>
      </c>
      <c r="R119">
        <v>0.38569999999999999</v>
      </c>
      <c r="S119">
        <v>0.3251</v>
      </c>
    </row>
    <row r="120" spans="1:19" x14ac:dyDescent="0.35">
      <c r="A120" s="2">
        <v>129</v>
      </c>
      <c r="B120" s="2" t="s">
        <v>76</v>
      </c>
      <c r="C120" s="2">
        <v>2</v>
      </c>
      <c r="D120">
        <v>11</v>
      </c>
      <c r="E120" s="2" t="s">
        <v>24</v>
      </c>
      <c r="F120" s="2">
        <v>2.5339999999999998</v>
      </c>
      <c r="G120" s="2">
        <v>0.51480000000000004</v>
      </c>
      <c r="H120" s="2">
        <v>0.72799999999999998</v>
      </c>
      <c r="I120" s="2">
        <v>4.4499999999999998E-2</v>
      </c>
      <c r="J120" s="2">
        <v>1.77539E-2</v>
      </c>
      <c r="K120" s="2">
        <v>0.3256</v>
      </c>
      <c r="L120" s="2">
        <v>21.902755639999999</v>
      </c>
      <c r="M120" s="2">
        <v>101.4901098</v>
      </c>
      <c r="N120">
        <v>0.19220000000000001</v>
      </c>
      <c r="O120">
        <v>0.41020000000000001</v>
      </c>
      <c r="P120">
        <v>0.13159999999999999</v>
      </c>
      <c r="Q120">
        <v>0.1171</v>
      </c>
      <c r="R120">
        <v>0.38940000000000002</v>
      </c>
      <c r="S120">
        <v>0.38030000000000003</v>
      </c>
    </row>
    <row r="121" spans="1:19" x14ac:dyDescent="0.35">
      <c r="A121" s="2">
        <v>130</v>
      </c>
      <c r="B121" s="2" t="s">
        <v>77</v>
      </c>
      <c r="C121" s="2">
        <v>4</v>
      </c>
      <c r="D121">
        <v>11</v>
      </c>
      <c r="E121" s="2" t="s">
        <v>29</v>
      </c>
      <c r="F121" s="2">
        <v>2.7810000000000001</v>
      </c>
      <c r="G121" s="2">
        <v>0.52029999999999998</v>
      </c>
      <c r="H121" s="2">
        <v>0.224</v>
      </c>
      <c r="I121" s="2">
        <v>6.08E-2</v>
      </c>
      <c r="J121" s="2">
        <v>1.6083E-2</v>
      </c>
      <c r="K121" s="2">
        <v>0.2959</v>
      </c>
      <c r="L121" s="2">
        <v>22.154092380000002</v>
      </c>
      <c r="M121" s="2">
        <v>101.2365156</v>
      </c>
      <c r="N121">
        <v>0.2155</v>
      </c>
      <c r="O121">
        <v>0.37290000000000001</v>
      </c>
      <c r="P121">
        <v>0.32340000000000002</v>
      </c>
      <c r="Q121">
        <v>0.11169999999999999</v>
      </c>
      <c r="R121">
        <v>0.3886</v>
      </c>
      <c r="S121">
        <v>0.375</v>
      </c>
    </row>
    <row r="122" spans="1:19" x14ac:dyDescent="0.35">
      <c r="A122" s="2">
        <v>131</v>
      </c>
      <c r="B122" s="2" t="s">
        <v>77</v>
      </c>
      <c r="C122" s="2">
        <v>2</v>
      </c>
      <c r="D122">
        <v>11</v>
      </c>
      <c r="E122" s="2" t="s">
        <v>24</v>
      </c>
      <c r="F122" s="2">
        <v>2.7690000000000001</v>
      </c>
      <c r="G122" s="2">
        <v>0.53580000000000005</v>
      </c>
      <c r="H122" s="2">
        <v>0.77100000000000002</v>
      </c>
      <c r="I122" s="2">
        <v>5.5300000000000002E-2</v>
      </c>
      <c r="J122" s="2">
        <v>1.7366400000000001E-2</v>
      </c>
      <c r="K122" s="2">
        <v>0.29360000000000003</v>
      </c>
      <c r="L122" s="2">
        <v>20.13719262</v>
      </c>
      <c r="M122" s="2">
        <v>101.5876461</v>
      </c>
      <c r="N122">
        <v>0.23960000000000001</v>
      </c>
      <c r="O122">
        <v>0.44540000000000002</v>
      </c>
      <c r="P122">
        <v>3.1199999999999999E-2</v>
      </c>
      <c r="Q122">
        <v>0.1111</v>
      </c>
      <c r="R122">
        <v>0.41139999999999999</v>
      </c>
      <c r="S122">
        <v>0.38030000000000003</v>
      </c>
    </row>
    <row r="123" spans="1:19" x14ac:dyDescent="0.35">
      <c r="A123" s="2">
        <v>133</v>
      </c>
      <c r="B123" s="2" t="s">
        <v>73</v>
      </c>
      <c r="C123" s="2">
        <v>2</v>
      </c>
      <c r="D123">
        <v>12</v>
      </c>
      <c r="E123" s="2" t="s">
        <v>24</v>
      </c>
      <c r="F123" s="2">
        <v>2.33</v>
      </c>
      <c r="G123" s="2">
        <v>0.54549999999999998</v>
      </c>
      <c r="H123" s="2">
        <v>0.84799999999999998</v>
      </c>
      <c r="I123" s="2">
        <v>5.2200000000000003E-2</v>
      </c>
      <c r="J123" s="2">
        <v>1.7917530000000001E-2</v>
      </c>
      <c r="K123" s="2">
        <v>0.35239999999999999</v>
      </c>
      <c r="L123" s="2">
        <v>26.879843659999999</v>
      </c>
      <c r="M123" s="2">
        <v>101.52912430000001</v>
      </c>
      <c r="N123">
        <v>0.1273</v>
      </c>
      <c r="O123">
        <v>0.43480000000000002</v>
      </c>
      <c r="P123">
        <v>3.1899999999999998E-2</v>
      </c>
      <c r="Q123">
        <v>9.1899999999999996E-2</v>
      </c>
      <c r="R123">
        <v>0.37290000000000001</v>
      </c>
      <c r="S123">
        <v>0.38069999999999998</v>
      </c>
    </row>
    <row r="124" spans="1:19" x14ac:dyDescent="0.35">
      <c r="A124" s="2">
        <v>134</v>
      </c>
      <c r="B124" s="2" t="s">
        <v>73</v>
      </c>
      <c r="C124" s="2">
        <v>4</v>
      </c>
      <c r="D124">
        <v>12</v>
      </c>
      <c r="E124" s="2" t="s">
        <v>24</v>
      </c>
      <c r="F124" s="2">
        <v>2.74</v>
      </c>
      <c r="G124" s="2">
        <v>0.5272</v>
      </c>
      <c r="H124" s="2">
        <v>0.60399999999999998</v>
      </c>
      <c r="I124" s="2">
        <v>5.6099999999999997E-2</v>
      </c>
      <c r="J124" s="2">
        <v>1.731189E-2</v>
      </c>
      <c r="K124" s="2">
        <v>0.21460000000000001</v>
      </c>
      <c r="L124" s="2">
        <v>20.884996999999998</v>
      </c>
      <c r="M124" s="2">
        <v>101.1779939</v>
      </c>
      <c r="N124">
        <v>0.21379999999999999</v>
      </c>
      <c r="O124">
        <v>0.43140000000000001</v>
      </c>
      <c r="P124">
        <v>3.1199999999999999E-2</v>
      </c>
      <c r="Q124">
        <v>8.9200000000000002E-2</v>
      </c>
      <c r="R124">
        <v>0.36609999999999998</v>
      </c>
      <c r="S124">
        <v>0.41439999999999999</v>
      </c>
    </row>
    <row r="125" spans="1:19" x14ac:dyDescent="0.35">
      <c r="A125" s="2">
        <v>135</v>
      </c>
      <c r="B125" s="2" t="s">
        <v>74</v>
      </c>
      <c r="C125" s="2">
        <v>2</v>
      </c>
      <c r="D125">
        <v>12</v>
      </c>
      <c r="E125" s="2" t="s">
        <v>24</v>
      </c>
      <c r="F125" s="2">
        <v>2.4940000000000002</v>
      </c>
      <c r="G125" s="2">
        <v>0.4884</v>
      </c>
      <c r="H125" s="2">
        <v>0.69299999999999995</v>
      </c>
      <c r="I125" s="2">
        <v>4.99E-2</v>
      </c>
      <c r="J125" s="2">
        <v>1.8316140000000002E-2</v>
      </c>
      <c r="K125" s="2">
        <v>0.26319999999999999</v>
      </c>
      <c r="L125" s="2">
        <v>28.840890810000001</v>
      </c>
      <c r="M125" s="2">
        <v>100.2026315</v>
      </c>
      <c r="N125">
        <v>0.21560000000000001</v>
      </c>
      <c r="O125">
        <v>0.46920000000000001</v>
      </c>
      <c r="P125">
        <v>3.1800000000000002E-2</v>
      </c>
      <c r="Q125">
        <v>0.1041</v>
      </c>
      <c r="R125">
        <v>0.39029999999999998</v>
      </c>
      <c r="S125">
        <v>0.4279</v>
      </c>
    </row>
    <row r="126" spans="1:19" x14ac:dyDescent="0.35">
      <c r="A126" s="2">
        <v>136</v>
      </c>
      <c r="B126" s="2" t="s">
        <v>74</v>
      </c>
      <c r="C126" s="2">
        <v>4</v>
      </c>
      <c r="D126">
        <v>12</v>
      </c>
      <c r="E126" s="2" t="s">
        <v>24</v>
      </c>
      <c r="F126" s="2">
        <v>2.734</v>
      </c>
      <c r="G126" s="2">
        <v>0.39900000000000002</v>
      </c>
      <c r="H126" s="2">
        <v>0.66900000000000004</v>
      </c>
      <c r="I126" s="2">
        <v>4.99E-2</v>
      </c>
      <c r="J126" s="2">
        <v>1.7834099999999999E-2</v>
      </c>
      <c r="K126" s="2">
        <v>0.1862</v>
      </c>
      <c r="L126" s="2">
        <v>28.26374719</v>
      </c>
      <c r="M126" s="2">
        <v>101.2755301</v>
      </c>
      <c r="N126">
        <v>0.26529999999999998</v>
      </c>
      <c r="O126">
        <v>0.4083</v>
      </c>
      <c r="P126">
        <v>3.1199999999999999E-2</v>
      </c>
      <c r="Q126">
        <v>0.1847</v>
      </c>
      <c r="R126">
        <v>0.35670000000000002</v>
      </c>
      <c r="S126">
        <v>0.49680000000000002</v>
      </c>
    </row>
    <row r="127" spans="1:19" x14ac:dyDescent="0.35">
      <c r="A127" s="2">
        <v>137</v>
      </c>
      <c r="B127" s="2" t="s">
        <v>75</v>
      </c>
      <c r="C127" s="2">
        <v>2</v>
      </c>
      <c r="D127">
        <v>12</v>
      </c>
      <c r="E127" s="2" t="s">
        <v>24</v>
      </c>
      <c r="F127" s="2">
        <v>2.621</v>
      </c>
      <c r="G127" s="2">
        <v>0.48449999999999999</v>
      </c>
      <c r="H127" s="2">
        <v>0.65400000000000003</v>
      </c>
      <c r="I127" s="2">
        <v>4.5699999999999998E-2</v>
      </c>
      <c r="J127" s="2">
        <v>1.7784660000000001E-2</v>
      </c>
      <c r="K127" s="2">
        <v>0.25719999999999998</v>
      </c>
      <c r="L127" s="2">
        <v>27.326664529999999</v>
      </c>
      <c r="M127" s="2">
        <v>101.39257360000001</v>
      </c>
      <c r="N127">
        <v>0.1729</v>
      </c>
      <c r="O127">
        <v>0.45950000000000002</v>
      </c>
      <c r="P127">
        <v>3.1199999999999999E-2</v>
      </c>
      <c r="Q127">
        <v>8.5999999999999993E-2</v>
      </c>
      <c r="R127">
        <v>0.39829999999999999</v>
      </c>
      <c r="S127">
        <v>0.37080000000000002</v>
      </c>
    </row>
    <row r="128" spans="1:19" x14ac:dyDescent="0.35">
      <c r="A128" s="2">
        <v>138</v>
      </c>
      <c r="B128" s="2" t="s">
        <v>75</v>
      </c>
      <c r="C128" s="2">
        <v>4</v>
      </c>
      <c r="D128">
        <v>12</v>
      </c>
      <c r="E128" s="2" t="s">
        <v>29</v>
      </c>
      <c r="F128" s="2">
        <v>2.746</v>
      </c>
      <c r="G128" s="2">
        <v>0.46939999999999998</v>
      </c>
      <c r="H128" s="2">
        <v>0.61399999999999999</v>
      </c>
      <c r="I128" s="2">
        <v>6.0999999999999999E-2</v>
      </c>
      <c r="J128" s="2">
        <v>1.682676E-2</v>
      </c>
      <c r="K128" s="2">
        <v>0.2046</v>
      </c>
      <c r="L128" s="2">
        <v>16.751903949999999</v>
      </c>
      <c r="M128" s="2">
        <v>100.90489239999999</v>
      </c>
      <c r="N128">
        <v>0.18049999999999999</v>
      </c>
      <c r="O128">
        <v>0.48709999999999998</v>
      </c>
      <c r="P128">
        <v>0.36420000000000002</v>
      </c>
      <c r="Q128">
        <v>8.1299999999999997E-2</v>
      </c>
      <c r="R128">
        <v>0.39779999999999999</v>
      </c>
      <c r="S128">
        <v>0.36599999999999999</v>
      </c>
    </row>
    <row r="129" spans="1:19" x14ac:dyDescent="0.35">
      <c r="A129" s="2">
        <v>139</v>
      </c>
      <c r="B129" s="2" t="s">
        <v>18</v>
      </c>
      <c r="C129" s="2" t="s">
        <v>18</v>
      </c>
      <c r="D129">
        <v>12</v>
      </c>
      <c r="E129" s="2" t="s">
        <v>19</v>
      </c>
      <c r="F129" s="2">
        <v>2.673</v>
      </c>
      <c r="G129" s="2">
        <v>0.53169999999999995</v>
      </c>
      <c r="H129" s="2">
        <v>0.89200000000000002</v>
      </c>
      <c r="I129" s="2">
        <v>4.2000000000000003E-2</v>
      </c>
      <c r="J129" s="2">
        <v>1.7333520000000002E-2</v>
      </c>
      <c r="K129" s="2">
        <v>0.21440000000000001</v>
      </c>
      <c r="L129" s="2">
        <v>24.248565209999999</v>
      </c>
      <c r="M129" s="2">
        <v>101.74370399999999</v>
      </c>
      <c r="N129">
        <v>0.18990000000000001</v>
      </c>
      <c r="O129">
        <v>0.42059999999999997</v>
      </c>
      <c r="P129">
        <v>0.31080000000000002</v>
      </c>
      <c r="Q129">
        <v>9.8199999999999996E-2</v>
      </c>
      <c r="R129">
        <v>0.41570000000000001</v>
      </c>
      <c r="S129">
        <v>0.40289999999999998</v>
      </c>
    </row>
    <row r="130" spans="1:19" x14ac:dyDescent="0.35">
      <c r="A130" s="2">
        <v>140</v>
      </c>
      <c r="B130" s="2" t="s">
        <v>76</v>
      </c>
      <c r="C130" s="2">
        <v>4</v>
      </c>
      <c r="D130">
        <v>12</v>
      </c>
      <c r="E130" s="2" t="s">
        <v>29</v>
      </c>
      <c r="F130" s="2">
        <v>2.7360000000000002</v>
      </c>
      <c r="G130" s="2">
        <v>0.55610000000000004</v>
      </c>
      <c r="H130" s="2">
        <v>0.72</v>
      </c>
      <c r="I130" s="2">
        <v>6.54E-2</v>
      </c>
      <c r="J130" s="2">
        <v>1.6554200000000002E-2</v>
      </c>
      <c r="K130" s="2">
        <v>0.21990000000000001</v>
      </c>
      <c r="L130" s="2">
        <v>20.500234580000001</v>
      </c>
      <c r="M130" s="2">
        <v>101.47060260000001</v>
      </c>
      <c r="N130">
        <v>0.1913</v>
      </c>
      <c r="O130">
        <v>0.3805</v>
      </c>
      <c r="P130">
        <v>0.32390000000000002</v>
      </c>
      <c r="Q130">
        <v>0.1242</v>
      </c>
      <c r="R130">
        <v>0.42159999999999997</v>
      </c>
      <c r="S130">
        <v>0.41470000000000001</v>
      </c>
    </row>
    <row r="131" spans="1:19" x14ac:dyDescent="0.35">
      <c r="A131" s="2">
        <v>141</v>
      </c>
      <c r="B131" s="2" t="s">
        <v>76</v>
      </c>
      <c r="C131" s="2">
        <v>2</v>
      </c>
      <c r="D131">
        <v>12</v>
      </c>
      <c r="E131" s="2" t="s">
        <v>29</v>
      </c>
      <c r="F131" s="2">
        <v>2.6840000000000002</v>
      </c>
      <c r="G131" s="2">
        <v>0.53920000000000001</v>
      </c>
      <c r="H131" s="2">
        <v>0.88300000000000001</v>
      </c>
      <c r="I131" s="2">
        <v>4.48E-2</v>
      </c>
      <c r="J131" s="2">
        <v>1.7372599999999998E-2</v>
      </c>
      <c r="K131" s="2">
        <v>0.28399999999999997</v>
      </c>
      <c r="L131" s="2">
        <v>23.569025140000001</v>
      </c>
      <c r="M131" s="2">
        <v>100.8853852</v>
      </c>
      <c r="N131">
        <v>0.18779999999999999</v>
      </c>
      <c r="O131">
        <v>0.4032</v>
      </c>
      <c r="P131">
        <v>0.37330000000000002</v>
      </c>
      <c r="Q131">
        <v>0.13900000000000001</v>
      </c>
      <c r="R131">
        <v>0.41039999999999999</v>
      </c>
      <c r="S131">
        <v>0.41289999999999999</v>
      </c>
    </row>
    <row r="132" spans="1:19" x14ac:dyDescent="0.35">
      <c r="A132" s="2">
        <v>142</v>
      </c>
      <c r="B132" s="2" t="s">
        <v>77</v>
      </c>
      <c r="C132" s="2">
        <v>4</v>
      </c>
      <c r="D132">
        <v>12</v>
      </c>
      <c r="E132" s="2" t="s">
        <v>29</v>
      </c>
      <c r="F132" s="2">
        <v>2.7869999999999999</v>
      </c>
      <c r="G132" s="2">
        <v>0.52780000000000005</v>
      </c>
      <c r="H132" s="2">
        <v>0.33500000000000002</v>
      </c>
      <c r="I132" s="2">
        <v>4.82E-2</v>
      </c>
      <c r="J132" s="2">
        <v>1.6237999999999999E-2</v>
      </c>
      <c r="K132" s="2">
        <v>0.28210000000000002</v>
      </c>
      <c r="L132" s="2">
        <v>21.263553569999999</v>
      </c>
      <c r="M132" s="2">
        <v>101.4901098</v>
      </c>
      <c r="N132">
        <v>0.20130000000000001</v>
      </c>
      <c r="O132">
        <v>0.35709999999999997</v>
      </c>
      <c r="P132">
        <v>0.36230000000000001</v>
      </c>
      <c r="Q132">
        <v>0.10630000000000001</v>
      </c>
      <c r="R132">
        <v>0.40920000000000001</v>
      </c>
      <c r="S132">
        <v>0.39489999999999997</v>
      </c>
    </row>
    <row r="133" spans="1:19" x14ac:dyDescent="0.35">
      <c r="A133" s="2">
        <v>143</v>
      </c>
      <c r="B133" s="2" t="s">
        <v>77</v>
      </c>
      <c r="C133" s="2">
        <v>2</v>
      </c>
      <c r="D133">
        <v>12</v>
      </c>
      <c r="E133" s="2" t="s">
        <v>29</v>
      </c>
      <c r="F133" s="2">
        <v>2.8220000000000001</v>
      </c>
      <c r="G133" s="2">
        <v>0.56130000000000002</v>
      </c>
      <c r="H133" s="2">
        <v>0.81100000000000005</v>
      </c>
      <c r="I133" s="2">
        <v>4.8099999999999997E-2</v>
      </c>
      <c r="J133" s="2">
        <v>1.7062600000000001E-2</v>
      </c>
      <c r="K133" s="2">
        <v>0.27829999999999999</v>
      </c>
      <c r="L133" s="2">
        <v>19.2187275</v>
      </c>
      <c r="M133" s="2">
        <v>101.8022258</v>
      </c>
      <c r="N133">
        <v>0.219</v>
      </c>
      <c r="O133">
        <v>0.41980000000000001</v>
      </c>
      <c r="P133">
        <v>0.378</v>
      </c>
      <c r="Q133">
        <v>0.1293</v>
      </c>
      <c r="R133">
        <v>0.4073</v>
      </c>
      <c r="S133">
        <v>0.3957</v>
      </c>
    </row>
    <row r="134" spans="1:19" x14ac:dyDescent="0.35">
      <c r="A134" s="2">
        <v>145</v>
      </c>
      <c r="B134" s="2" t="s">
        <v>73</v>
      </c>
      <c r="C134" s="2">
        <v>2</v>
      </c>
      <c r="D134">
        <v>13</v>
      </c>
      <c r="E134" s="2" t="s">
        <v>29</v>
      </c>
      <c r="F134" s="2">
        <v>2.5659999999999998</v>
      </c>
      <c r="G134" s="2">
        <v>0.53720000000000001</v>
      </c>
      <c r="H134" s="2">
        <v>0.91800000000000004</v>
      </c>
      <c r="I134" s="2">
        <v>5.0099999999999999E-2</v>
      </c>
      <c r="J134" s="2">
        <v>1.7852639999999999E-2</v>
      </c>
      <c r="K134" s="2">
        <v>0.3216</v>
      </c>
      <c r="L134" s="2">
        <v>22.427149579999998</v>
      </c>
      <c r="M134" s="2">
        <v>100.8658779</v>
      </c>
      <c r="N134">
        <v>0.19209999999999999</v>
      </c>
      <c r="O134">
        <v>0.38500000000000001</v>
      </c>
      <c r="P134">
        <v>0.31519999999999998</v>
      </c>
      <c r="Q134">
        <v>9.8599999999999993E-2</v>
      </c>
      <c r="R134">
        <v>0.38250000000000001</v>
      </c>
      <c r="S134">
        <v>0.38169999999999998</v>
      </c>
    </row>
    <row r="135" spans="1:19" x14ac:dyDescent="0.35">
      <c r="A135" s="2">
        <v>146</v>
      </c>
      <c r="B135" s="2" t="s">
        <v>73</v>
      </c>
      <c r="C135" s="2">
        <v>4</v>
      </c>
      <c r="D135">
        <v>13</v>
      </c>
      <c r="E135" s="2" t="s">
        <v>24</v>
      </c>
      <c r="F135" s="2">
        <v>2.7170000000000001</v>
      </c>
      <c r="G135" s="2">
        <v>0.52010000000000001</v>
      </c>
      <c r="H135" s="2">
        <v>0.59099999999999997</v>
      </c>
      <c r="I135" s="2">
        <v>5.7500000000000002E-2</v>
      </c>
      <c r="J135" s="2">
        <v>1.706469E-2</v>
      </c>
      <c r="K135" s="2">
        <v>0.21410000000000001</v>
      </c>
      <c r="L135" s="2">
        <v>28.108601050000001</v>
      </c>
      <c r="M135" s="2">
        <v>101.3145446</v>
      </c>
      <c r="N135">
        <v>0.2097</v>
      </c>
      <c r="O135">
        <v>0.48230000000000001</v>
      </c>
      <c r="P135">
        <v>3.1199999999999999E-2</v>
      </c>
      <c r="Q135">
        <v>3.8600000000000002E-2</v>
      </c>
      <c r="R135">
        <v>0.39760000000000001</v>
      </c>
      <c r="S135">
        <v>0.36470000000000002</v>
      </c>
    </row>
    <row r="136" spans="1:19" x14ac:dyDescent="0.35">
      <c r="A136" s="2">
        <v>147</v>
      </c>
      <c r="B136" s="2" t="s">
        <v>74</v>
      </c>
      <c r="C136" s="2">
        <v>2</v>
      </c>
      <c r="D136">
        <v>13</v>
      </c>
      <c r="E136" s="2" t="s">
        <v>24</v>
      </c>
      <c r="F136" s="2">
        <v>2.4910000000000001</v>
      </c>
      <c r="G136" s="2">
        <v>0.49049999999999999</v>
      </c>
      <c r="H136" s="2">
        <v>0.625</v>
      </c>
      <c r="I136" s="2">
        <v>5.5399999999999998E-2</v>
      </c>
      <c r="J136" s="2">
        <v>1.8226530000000001E-2</v>
      </c>
      <c r="K136" s="2">
        <v>0.28670000000000001</v>
      </c>
      <c r="L136" s="2">
        <v>19.8331062</v>
      </c>
      <c r="M136" s="2">
        <v>101.1389794</v>
      </c>
      <c r="N136">
        <v>0.20330000000000001</v>
      </c>
      <c r="O136">
        <v>0.46600000000000003</v>
      </c>
      <c r="P136">
        <v>3.1800000000000002E-2</v>
      </c>
      <c r="Q136">
        <v>0.13489999999999999</v>
      </c>
      <c r="R136">
        <v>4.7300000000000002E-2</v>
      </c>
      <c r="S136">
        <v>0.3674</v>
      </c>
    </row>
    <row r="137" spans="1:19" x14ac:dyDescent="0.35">
      <c r="A137" s="2">
        <v>148</v>
      </c>
      <c r="B137" s="2" t="s">
        <v>74</v>
      </c>
      <c r="C137" s="2">
        <v>4</v>
      </c>
      <c r="D137">
        <v>13</v>
      </c>
      <c r="E137" s="2" t="s">
        <v>79</v>
      </c>
      <c r="F137" s="2">
        <v>1.3129999999999999</v>
      </c>
      <c r="G137" s="2">
        <v>6.5600000000000006E-2</v>
      </c>
      <c r="H137" s="2">
        <v>4.3999999999999997E-2</v>
      </c>
      <c r="I137" s="2">
        <v>4.3400000000000001E-2</v>
      </c>
      <c r="J137" s="2">
        <v>8.7340500000000001E-3</v>
      </c>
      <c r="K137" s="2">
        <v>0.2019</v>
      </c>
      <c r="L137" s="2">
        <v>17.22665113</v>
      </c>
      <c r="M137" s="2">
        <v>100.76834169999999</v>
      </c>
      <c r="N137">
        <v>0.20469999999999999</v>
      </c>
      <c r="O137">
        <v>0.40699999999999997</v>
      </c>
      <c r="P137">
        <v>3.1199999999999999E-2</v>
      </c>
      <c r="Q137">
        <v>3.73E-2</v>
      </c>
      <c r="R137">
        <v>3.0700000000000002E-2</v>
      </c>
      <c r="S137">
        <v>0.30659999999999998</v>
      </c>
    </row>
    <row r="138" spans="1:19" x14ac:dyDescent="0.35">
      <c r="A138" s="2">
        <v>149</v>
      </c>
      <c r="B138" s="2" t="s">
        <v>75</v>
      </c>
      <c r="C138" s="2">
        <v>2</v>
      </c>
      <c r="D138">
        <v>13</v>
      </c>
      <c r="E138" s="2" t="s">
        <v>24</v>
      </c>
      <c r="F138" s="2">
        <v>2.698</v>
      </c>
      <c r="G138" s="2">
        <v>0.48509999999999998</v>
      </c>
      <c r="H138" s="2">
        <v>0.73799999999999999</v>
      </c>
      <c r="I138" s="2">
        <v>5.2900000000000003E-2</v>
      </c>
      <c r="J138" s="2">
        <v>1.7172840000000002E-2</v>
      </c>
      <c r="K138" s="2">
        <v>0.17649999999999999</v>
      </c>
      <c r="L138" s="2">
        <v>18.421276370000001</v>
      </c>
      <c r="M138" s="2">
        <v>100.8658779</v>
      </c>
      <c r="N138">
        <v>0.1938</v>
      </c>
      <c r="O138">
        <v>0.47239999999999999</v>
      </c>
      <c r="P138">
        <v>5.4800000000000001E-2</v>
      </c>
      <c r="Q138">
        <v>9.2299999999999993E-2</v>
      </c>
      <c r="R138">
        <v>0.43619999999999998</v>
      </c>
      <c r="S138">
        <v>0.4229</v>
      </c>
    </row>
    <row r="139" spans="1:19" x14ac:dyDescent="0.35">
      <c r="A139" s="2">
        <v>150</v>
      </c>
      <c r="B139" s="2" t="s">
        <v>75</v>
      </c>
      <c r="C139" s="2">
        <v>4</v>
      </c>
      <c r="D139">
        <v>13</v>
      </c>
      <c r="E139" s="2" t="s">
        <v>29</v>
      </c>
      <c r="F139" s="2">
        <v>2.625</v>
      </c>
      <c r="G139" s="2">
        <v>0.47889999999999999</v>
      </c>
      <c r="H139" s="2">
        <v>0.65900000000000003</v>
      </c>
      <c r="I139" s="2">
        <v>5.8599999999999999E-2</v>
      </c>
      <c r="J139" s="2">
        <v>1.656411E-2</v>
      </c>
      <c r="K139" s="2">
        <v>0.1925</v>
      </c>
      <c r="L139" s="2">
        <v>21.943093640000001</v>
      </c>
      <c r="M139" s="2">
        <v>100.9829214</v>
      </c>
      <c r="N139">
        <v>0.17580000000000001</v>
      </c>
      <c r="O139">
        <v>0.47470000000000001</v>
      </c>
      <c r="P139">
        <v>0.3347</v>
      </c>
      <c r="Q139">
        <v>7.8299999999999995E-2</v>
      </c>
      <c r="R139">
        <v>0.3352</v>
      </c>
      <c r="S139">
        <v>0.36309999999999998</v>
      </c>
    </row>
    <row r="140" spans="1:19" x14ac:dyDescent="0.35">
      <c r="A140" s="2">
        <v>151</v>
      </c>
      <c r="B140" s="2" t="s">
        <v>18</v>
      </c>
      <c r="C140" s="2" t="s">
        <v>18</v>
      </c>
      <c r="D140">
        <v>13</v>
      </c>
      <c r="E140" s="2" t="s">
        <v>19</v>
      </c>
      <c r="F140" s="2">
        <v>2.52</v>
      </c>
      <c r="G140" s="2">
        <v>0.5252</v>
      </c>
      <c r="H140" s="2">
        <v>0.873</v>
      </c>
      <c r="I140" s="2">
        <v>4.8099999999999997E-2</v>
      </c>
      <c r="J140" s="2">
        <v>1.710486E-2</v>
      </c>
      <c r="K140" s="2">
        <v>0.19850000000000001</v>
      </c>
      <c r="L140" s="2">
        <v>27.031886870000001</v>
      </c>
      <c r="M140" s="2">
        <v>100.8658779</v>
      </c>
      <c r="N140">
        <v>0.19589999999999999</v>
      </c>
      <c r="O140">
        <v>0.40689999999999998</v>
      </c>
      <c r="P140">
        <v>0.315</v>
      </c>
      <c r="Q140">
        <v>8.9599999999999999E-2</v>
      </c>
      <c r="R140">
        <v>0.37530000000000002</v>
      </c>
      <c r="S140">
        <v>0.47539999999999999</v>
      </c>
    </row>
    <row r="141" spans="1:19" x14ac:dyDescent="0.35">
      <c r="A141" s="2">
        <v>152</v>
      </c>
      <c r="B141" s="2" t="s">
        <v>76</v>
      </c>
      <c r="C141" s="2">
        <v>4</v>
      </c>
      <c r="D141">
        <v>13</v>
      </c>
      <c r="E141" s="2" t="s">
        <v>29</v>
      </c>
      <c r="F141" s="2">
        <v>2.714</v>
      </c>
      <c r="G141" s="2">
        <v>0.56720000000000004</v>
      </c>
      <c r="H141" s="2">
        <v>0.54200000000000004</v>
      </c>
      <c r="I141" s="2">
        <v>5.4300000000000001E-2</v>
      </c>
      <c r="J141" s="2">
        <v>1.6374400000000001E-2</v>
      </c>
      <c r="K141" s="2">
        <v>0.22</v>
      </c>
      <c r="L141" s="2">
        <v>20.38852936</v>
      </c>
      <c r="M141" s="2">
        <v>101.0024287</v>
      </c>
      <c r="N141">
        <v>0.21920000000000001</v>
      </c>
      <c r="O141">
        <v>0.40699999999999997</v>
      </c>
      <c r="P141">
        <v>0.36330000000000001</v>
      </c>
      <c r="Q141">
        <v>0.1162</v>
      </c>
      <c r="R141">
        <v>0.40970000000000001</v>
      </c>
      <c r="S141">
        <v>0.39610000000000001</v>
      </c>
    </row>
    <row r="142" spans="1:19" x14ac:dyDescent="0.35">
      <c r="A142" s="2">
        <v>153</v>
      </c>
      <c r="B142" s="2" t="s">
        <v>76</v>
      </c>
      <c r="C142" s="2">
        <v>2</v>
      </c>
      <c r="D142">
        <v>13</v>
      </c>
      <c r="E142" s="2" t="s">
        <v>29</v>
      </c>
      <c r="F142" s="2">
        <v>2.66</v>
      </c>
      <c r="G142" s="2">
        <v>0.54890000000000005</v>
      </c>
      <c r="H142" s="2">
        <v>0.80900000000000005</v>
      </c>
      <c r="I142" s="2">
        <v>5.1999999999999998E-2</v>
      </c>
      <c r="J142" s="2">
        <v>1.66689E-2</v>
      </c>
      <c r="K142" s="2">
        <v>0.23330000000000001</v>
      </c>
      <c r="L142" s="2">
        <v>24.422328879999998</v>
      </c>
      <c r="M142" s="2">
        <v>101.3535591</v>
      </c>
      <c r="N142">
        <v>0.20419999999999999</v>
      </c>
      <c r="O142">
        <v>0.41249999999999998</v>
      </c>
      <c r="P142">
        <v>0.36959999999999998</v>
      </c>
      <c r="Q142">
        <v>0.1416</v>
      </c>
      <c r="R142">
        <v>0.42249999999999999</v>
      </c>
      <c r="S142">
        <v>0.41499999999999998</v>
      </c>
    </row>
    <row r="143" spans="1:19" x14ac:dyDescent="0.35">
      <c r="A143" s="2">
        <v>154</v>
      </c>
      <c r="B143" s="2" t="s">
        <v>77</v>
      </c>
      <c r="C143" s="2">
        <v>4</v>
      </c>
      <c r="D143">
        <v>13</v>
      </c>
      <c r="E143" s="2" t="s">
        <v>29</v>
      </c>
      <c r="F143" s="2">
        <v>2.6850000000000001</v>
      </c>
      <c r="G143" s="2">
        <v>0.5212</v>
      </c>
      <c r="H143" s="2">
        <v>0.92500000000000004</v>
      </c>
      <c r="I143" s="2">
        <v>5.0200000000000002E-2</v>
      </c>
      <c r="J143" s="2">
        <v>1.6182200000000001E-2</v>
      </c>
      <c r="K143" s="2">
        <v>0.25090000000000001</v>
      </c>
      <c r="L143" s="2">
        <v>22.855352910000001</v>
      </c>
      <c r="M143" s="2">
        <v>101.4315881</v>
      </c>
      <c r="N143">
        <v>0.19209999999999999</v>
      </c>
      <c r="O143">
        <v>0.38279999999999997</v>
      </c>
      <c r="P143">
        <v>0.34860000000000002</v>
      </c>
      <c r="Q143">
        <v>0.1065</v>
      </c>
      <c r="R143">
        <v>0.41889999999999999</v>
      </c>
      <c r="S143">
        <v>0.44469999999999998</v>
      </c>
    </row>
    <row r="144" spans="1:19" x14ac:dyDescent="0.35">
      <c r="A144" s="2">
        <v>155</v>
      </c>
      <c r="B144" s="2" t="s">
        <v>77</v>
      </c>
      <c r="C144" s="2">
        <v>2</v>
      </c>
      <c r="D144">
        <v>13</v>
      </c>
      <c r="E144" s="2" t="s">
        <v>29</v>
      </c>
      <c r="F144" s="2">
        <v>2.58</v>
      </c>
      <c r="G144" s="2">
        <v>0.53900000000000003</v>
      </c>
      <c r="H144" s="2">
        <v>0.59399999999999997</v>
      </c>
      <c r="I144" s="2">
        <v>5.2200000000000003E-2</v>
      </c>
      <c r="J144" s="2">
        <v>1.7167999999999999E-2</v>
      </c>
      <c r="K144" s="2">
        <v>0.39300000000000002</v>
      </c>
      <c r="L144" s="2">
        <v>22.073416389999998</v>
      </c>
      <c r="M144" s="2">
        <v>101.52912430000001</v>
      </c>
      <c r="N144">
        <v>0.20899999999999999</v>
      </c>
      <c r="O144">
        <v>0.42249999999999999</v>
      </c>
      <c r="P144">
        <v>0.34960000000000002</v>
      </c>
      <c r="Q144">
        <v>9.8900000000000002E-2</v>
      </c>
      <c r="R144">
        <v>0.42149999999999999</v>
      </c>
      <c r="S144">
        <v>0.36109999999999998</v>
      </c>
    </row>
    <row r="145" spans="1:19" x14ac:dyDescent="0.35">
      <c r="A145" s="2">
        <v>157</v>
      </c>
      <c r="B145" s="2" t="s">
        <v>73</v>
      </c>
      <c r="C145" s="2">
        <v>2</v>
      </c>
      <c r="D145">
        <v>14</v>
      </c>
      <c r="E145" s="2" t="s">
        <v>29</v>
      </c>
      <c r="F145" s="2">
        <v>2.5859999999999999</v>
      </c>
      <c r="G145" s="2">
        <v>0.55979999999999996</v>
      </c>
      <c r="H145" s="2">
        <v>0.74199999999999999</v>
      </c>
      <c r="I145" s="2">
        <v>4.9099999999999998E-2</v>
      </c>
      <c r="J145" s="2">
        <v>1.707705E-2</v>
      </c>
      <c r="K145" s="2">
        <v>0.31240000000000001</v>
      </c>
      <c r="L145" s="2">
        <v>-90.671280089999996</v>
      </c>
      <c r="M145" s="2">
        <v>47.845180730000003</v>
      </c>
      <c r="N145">
        <v>0.15310000000000001</v>
      </c>
      <c r="O145">
        <v>0.41660000000000003</v>
      </c>
      <c r="P145">
        <v>0.32429999999999998</v>
      </c>
      <c r="Q145">
        <v>8.7900000000000006E-2</v>
      </c>
      <c r="R145">
        <v>0.3906</v>
      </c>
      <c r="S145">
        <v>0.35449999999999998</v>
      </c>
    </row>
    <row r="146" spans="1:19" x14ac:dyDescent="0.35">
      <c r="A146" s="2">
        <v>158</v>
      </c>
      <c r="B146" s="2" t="s">
        <v>73</v>
      </c>
      <c r="C146" s="2">
        <v>4</v>
      </c>
      <c r="D146">
        <v>14</v>
      </c>
      <c r="E146" s="2" t="s">
        <v>24</v>
      </c>
      <c r="F146" s="2">
        <v>2.7120000000000002</v>
      </c>
      <c r="G146" s="2">
        <v>0.53580000000000005</v>
      </c>
      <c r="H146" s="2">
        <v>0.59499999999999997</v>
      </c>
      <c r="I146" s="2">
        <v>5.6099999999999997E-2</v>
      </c>
      <c r="J146" s="2">
        <v>1.720992E-2</v>
      </c>
      <c r="K146" s="2">
        <v>0.26250000000000001</v>
      </c>
      <c r="L146" s="2">
        <v>27.463193130000001</v>
      </c>
      <c r="M146" s="2">
        <v>101.2365156</v>
      </c>
      <c r="N146">
        <v>0.21940000000000001</v>
      </c>
      <c r="O146">
        <v>0.49099999999999999</v>
      </c>
      <c r="P146">
        <v>3.1199999999999999E-2</v>
      </c>
      <c r="Q146">
        <v>3.4700000000000002E-2</v>
      </c>
      <c r="R146">
        <v>0.39290000000000003</v>
      </c>
      <c r="S146">
        <v>0.33539999999999998</v>
      </c>
    </row>
    <row r="147" spans="1:19" x14ac:dyDescent="0.35">
      <c r="A147" s="2">
        <v>159</v>
      </c>
      <c r="B147" s="2" t="s">
        <v>74</v>
      </c>
      <c r="C147" s="2">
        <v>2</v>
      </c>
      <c r="D147">
        <v>14</v>
      </c>
      <c r="E147" s="2" t="s">
        <v>29</v>
      </c>
      <c r="F147" s="2">
        <v>2.2890000000000001</v>
      </c>
      <c r="G147" s="2">
        <v>0.499</v>
      </c>
      <c r="H147" s="2">
        <v>0.59199999999999997</v>
      </c>
      <c r="I147" s="2">
        <v>5.2999999999999999E-2</v>
      </c>
      <c r="J147" s="2">
        <v>1.7438579999999999E-2</v>
      </c>
      <c r="K147" s="2">
        <v>0.38790000000000002</v>
      </c>
      <c r="L147" s="2">
        <v>27.335973299999999</v>
      </c>
      <c r="M147" s="2">
        <v>101.0024287</v>
      </c>
      <c r="N147">
        <v>0.19489999999999999</v>
      </c>
      <c r="O147">
        <v>0.47039999999999998</v>
      </c>
      <c r="P147">
        <v>0.31540000000000001</v>
      </c>
      <c r="Q147">
        <v>7.8600000000000003E-2</v>
      </c>
      <c r="R147">
        <v>0.37659999999999999</v>
      </c>
      <c r="S147">
        <v>0.34689999999999999</v>
      </c>
    </row>
    <row r="148" spans="1:19" x14ac:dyDescent="0.35">
      <c r="A148" s="2">
        <v>160</v>
      </c>
      <c r="B148" s="2" t="s">
        <v>74</v>
      </c>
      <c r="C148" s="2">
        <v>4</v>
      </c>
      <c r="D148">
        <v>14</v>
      </c>
      <c r="E148" s="2" t="s">
        <v>38</v>
      </c>
      <c r="F148" s="2">
        <v>1.421</v>
      </c>
      <c r="G148" s="2">
        <v>0.39129999999999998</v>
      </c>
      <c r="H148" s="2">
        <v>0.58599999999999997</v>
      </c>
      <c r="I148" s="2">
        <v>4.65E-2</v>
      </c>
      <c r="J148" s="2">
        <v>1.278813E-2</v>
      </c>
      <c r="K148" s="2">
        <v>0.76149999999999995</v>
      </c>
      <c r="L148" s="2">
        <v>23.581436830000001</v>
      </c>
      <c r="M148" s="2">
        <v>101.39257360000001</v>
      </c>
      <c r="N148">
        <v>0.20330000000000001</v>
      </c>
      <c r="O148">
        <v>3.4500000000000003E-2</v>
      </c>
      <c r="P148">
        <v>3.1199999999999999E-2</v>
      </c>
      <c r="Q148">
        <v>3.4099999999999998E-2</v>
      </c>
      <c r="R148">
        <v>3.04E-2</v>
      </c>
      <c r="S148">
        <v>0.44990000000000002</v>
      </c>
    </row>
    <row r="149" spans="1:19" x14ac:dyDescent="0.35">
      <c r="A149" s="2">
        <v>161</v>
      </c>
      <c r="B149" s="2" t="s">
        <v>75</v>
      </c>
      <c r="C149" s="2">
        <v>2</v>
      </c>
      <c r="D149">
        <v>14</v>
      </c>
      <c r="E149" s="2" t="s">
        <v>24</v>
      </c>
      <c r="F149" s="2">
        <v>2.3370000000000002</v>
      </c>
      <c r="G149" s="2">
        <v>0.4839</v>
      </c>
      <c r="H149" s="2">
        <v>0.623</v>
      </c>
      <c r="I149" s="2">
        <v>4.6899999999999997E-2</v>
      </c>
      <c r="J149" s="2">
        <v>1.670934E-2</v>
      </c>
      <c r="K149" s="2">
        <v>0.27360000000000001</v>
      </c>
      <c r="L149" s="2">
        <v>27.61833927</v>
      </c>
      <c r="M149" s="2">
        <v>100.8853852</v>
      </c>
      <c r="N149">
        <v>0.1807</v>
      </c>
      <c r="O149">
        <v>0.48249999999999998</v>
      </c>
      <c r="P149">
        <v>3.2099999999999997E-2</v>
      </c>
      <c r="Q149">
        <v>8.0100000000000005E-2</v>
      </c>
      <c r="R149">
        <v>0.4</v>
      </c>
      <c r="S149">
        <v>0.34079999999999999</v>
      </c>
    </row>
    <row r="150" spans="1:19" x14ac:dyDescent="0.35">
      <c r="A150" s="2">
        <v>162</v>
      </c>
      <c r="B150" s="2" t="s">
        <v>75</v>
      </c>
      <c r="C150" s="2">
        <v>4</v>
      </c>
      <c r="D150">
        <v>14</v>
      </c>
      <c r="E150" s="2" t="s">
        <v>24</v>
      </c>
      <c r="F150" s="2">
        <v>2.6179999999999999</v>
      </c>
      <c r="G150" s="2">
        <v>0.48199999999999998</v>
      </c>
      <c r="H150" s="2">
        <v>0.66100000000000003</v>
      </c>
      <c r="I150" s="2">
        <v>4.5900000000000003E-2</v>
      </c>
      <c r="J150" s="2">
        <v>1.509636E-2</v>
      </c>
      <c r="K150" s="2">
        <v>0.21690000000000001</v>
      </c>
      <c r="L150" s="2">
        <v>24.704694849999999</v>
      </c>
      <c r="M150" s="2">
        <v>101.0609504</v>
      </c>
      <c r="N150">
        <v>0.17050000000000001</v>
      </c>
      <c r="O150">
        <v>0.45119999999999999</v>
      </c>
      <c r="P150">
        <v>3.1199999999999999E-2</v>
      </c>
      <c r="Q150">
        <v>3.2300000000000002E-2</v>
      </c>
      <c r="R150">
        <v>0.41270000000000001</v>
      </c>
      <c r="S150">
        <v>0.38109999999999999</v>
      </c>
    </row>
    <row r="151" spans="1:19" x14ac:dyDescent="0.35">
      <c r="A151" s="2">
        <v>163</v>
      </c>
      <c r="B151" s="2" t="s">
        <v>18</v>
      </c>
      <c r="C151" s="2" t="s">
        <v>18</v>
      </c>
      <c r="D151">
        <v>14</v>
      </c>
      <c r="E151" s="2" t="s">
        <v>19</v>
      </c>
      <c r="F151" s="2">
        <v>2.657</v>
      </c>
      <c r="G151" s="2">
        <v>0.51259999999999994</v>
      </c>
      <c r="H151" s="2">
        <v>0.94499999999999995</v>
      </c>
      <c r="I151" s="2">
        <v>4.2599999999999999E-2</v>
      </c>
      <c r="J151" s="2">
        <v>1.5986279999999999E-2</v>
      </c>
      <c r="K151" s="2">
        <v>0.1953</v>
      </c>
      <c r="L151" s="2">
        <v>25.647983350000001</v>
      </c>
      <c r="M151" s="2">
        <v>100.9243997</v>
      </c>
      <c r="N151">
        <v>0.18490000000000001</v>
      </c>
      <c r="O151">
        <v>0.42170000000000002</v>
      </c>
      <c r="P151">
        <v>0.27510000000000001</v>
      </c>
      <c r="Q151">
        <v>9.8299999999999998E-2</v>
      </c>
      <c r="R151">
        <v>0.40970000000000001</v>
      </c>
      <c r="S151">
        <v>0.4607</v>
      </c>
    </row>
    <row r="152" spans="1:19" x14ac:dyDescent="0.35">
      <c r="A152" s="2">
        <v>164</v>
      </c>
      <c r="B152" s="2" t="s">
        <v>76</v>
      </c>
      <c r="C152" s="2">
        <v>4</v>
      </c>
      <c r="D152">
        <v>14</v>
      </c>
      <c r="E152" s="2" t="s">
        <v>79</v>
      </c>
      <c r="F152" s="2">
        <v>1.2869999999999999</v>
      </c>
      <c r="G152" s="2">
        <v>0.11609999999999999</v>
      </c>
      <c r="H152" s="2">
        <v>0.19500000000000001</v>
      </c>
      <c r="I152" s="2">
        <v>4.53E-2</v>
      </c>
      <c r="J152" s="2">
        <v>1.18701E-2</v>
      </c>
      <c r="K152" s="2">
        <v>0.1164</v>
      </c>
      <c r="L152" s="2">
        <v>11.06734956</v>
      </c>
      <c r="M152" s="2">
        <v>101.1779939</v>
      </c>
      <c r="N152">
        <v>0.19639999999999999</v>
      </c>
      <c r="O152">
        <v>0.35859999999999997</v>
      </c>
      <c r="P152">
        <v>0.26019999999999999</v>
      </c>
      <c r="Q152">
        <v>0.14549999999999999</v>
      </c>
      <c r="R152">
        <v>0.35659999999999997</v>
      </c>
      <c r="S152">
        <v>0.34050000000000002</v>
      </c>
    </row>
    <row r="153" spans="1:19" x14ac:dyDescent="0.35">
      <c r="A153" s="2">
        <v>165</v>
      </c>
      <c r="B153" s="2" t="s">
        <v>76</v>
      </c>
      <c r="C153" s="2">
        <v>2</v>
      </c>
      <c r="D153">
        <v>14</v>
      </c>
      <c r="E153" s="2" t="s">
        <v>29</v>
      </c>
      <c r="F153" s="2">
        <v>2.601</v>
      </c>
      <c r="G153" s="2">
        <v>0.51619999999999999</v>
      </c>
      <c r="H153" s="2">
        <v>0.58599999999999997</v>
      </c>
      <c r="I153" s="2">
        <v>5.1900000000000002E-2</v>
      </c>
      <c r="J153" s="2">
        <v>1.35131E-2</v>
      </c>
      <c r="K153" s="2">
        <v>0.22559999999999999</v>
      </c>
      <c r="L153" s="2">
        <v>25.90242301</v>
      </c>
      <c r="M153" s="2">
        <v>101.4901098</v>
      </c>
      <c r="N153">
        <v>0.18290000000000001</v>
      </c>
      <c r="O153">
        <v>0.4007</v>
      </c>
      <c r="P153">
        <v>0.2989</v>
      </c>
      <c r="Q153">
        <v>0.11849999999999999</v>
      </c>
      <c r="R153">
        <v>0.41770000000000002</v>
      </c>
      <c r="S153">
        <v>0.41970000000000002</v>
      </c>
    </row>
    <row r="154" spans="1:19" x14ac:dyDescent="0.35">
      <c r="A154" s="2">
        <v>166</v>
      </c>
      <c r="B154" s="2" t="s">
        <v>77</v>
      </c>
      <c r="C154" s="2">
        <v>4</v>
      </c>
      <c r="D154">
        <v>14</v>
      </c>
      <c r="E154" s="2" t="s">
        <v>29</v>
      </c>
      <c r="F154" s="2">
        <v>2.673</v>
      </c>
      <c r="G154" s="2">
        <v>0.52070000000000005</v>
      </c>
      <c r="H154" s="2">
        <v>0.91300000000000003</v>
      </c>
      <c r="I154" s="2">
        <v>5.2600000000000001E-2</v>
      </c>
      <c r="J154" s="2">
        <v>1.35131E-2</v>
      </c>
      <c r="K154" s="2">
        <v>0.20730000000000001</v>
      </c>
      <c r="L154" s="2">
        <v>23.264938709999999</v>
      </c>
      <c r="M154" s="2">
        <v>101.4315881</v>
      </c>
      <c r="N154">
        <v>0.19159999999999999</v>
      </c>
      <c r="O154">
        <v>0.38890000000000002</v>
      </c>
      <c r="P154">
        <v>0.32</v>
      </c>
      <c r="Q154">
        <v>0.1106</v>
      </c>
      <c r="R154">
        <v>0.43049999999999999</v>
      </c>
      <c r="S154">
        <v>0.46889999999999998</v>
      </c>
    </row>
    <row r="155" spans="1:19" x14ac:dyDescent="0.35">
      <c r="A155" s="2">
        <v>167</v>
      </c>
      <c r="B155" s="2" t="s">
        <v>77</v>
      </c>
      <c r="C155" s="2">
        <v>2</v>
      </c>
      <c r="D155">
        <v>14</v>
      </c>
      <c r="E155" s="2" t="s">
        <v>29</v>
      </c>
      <c r="F155" s="2">
        <v>2.7749999999999999</v>
      </c>
      <c r="G155" s="2">
        <v>0.54010000000000002</v>
      </c>
      <c r="H155" s="2">
        <v>0.94799999999999995</v>
      </c>
      <c r="I155" s="2">
        <v>5.4399999999999997E-2</v>
      </c>
      <c r="J155" s="2">
        <v>1.47128E-2</v>
      </c>
      <c r="K155" s="2">
        <v>0.1961</v>
      </c>
      <c r="L155" s="2">
        <v>24.428534729999999</v>
      </c>
      <c r="M155" s="2">
        <v>101.54863159999999</v>
      </c>
      <c r="N155">
        <v>0.21479999999999999</v>
      </c>
      <c r="O155">
        <v>0.41170000000000001</v>
      </c>
      <c r="P155">
        <v>0.36320000000000002</v>
      </c>
      <c r="Q155">
        <v>0.1139</v>
      </c>
      <c r="R155">
        <v>0.41860000000000003</v>
      </c>
      <c r="S155">
        <v>0.42630000000000001</v>
      </c>
    </row>
    <row r="156" spans="1:19" x14ac:dyDescent="0.35">
      <c r="A156" s="2">
        <v>169</v>
      </c>
      <c r="B156" s="2" t="s">
        <v>73</v>
      </c>
      <c r="C156" s="2">
        <v>2</v>
      </c>
      <c r="D156">
        <v>15</v>
      </c>
      <c r="E156" s="2" t="s">
        <v>29</v>
      </c>
      <c r="F156" s="2">
        <v>2.4889999999999999</v>
      </c>
      <c r="G156" s="2">
        <v>0.52290000000000003</v>
      </c>
      <c r="H156" s="2">
        <v>0.97699999999999998</v>
      </c>
      <c r="I156" s="2">
        <v>5.4600000000000003E-2</v>
      </c>
      <c r="J156" s="2">
        <v>1.439493E-2</v>
      </c>
      <c r="K156" s="2">
        <v>0.2079</v>
      </c>
      <c r="L156" s="2">
        <v>-90.032078010000006</v>
      </c>
      <c r="M156" s="2">
        <v>53.443760609999998</v>
      </c>
      <c r="N156">
        <v>0.20330000000000001</v>
      </c>
      <c r="O156">
        <v>0.41439999999999999</v>
      </c>
      <c r="P156">
        <v>0.3427</v>
      </c>
      <c r="Q156">
        <v>0.1074</v>
      </c>
      <c r="R156">
        <v>0.37909999999999999</v>
      </c>
      <c r="S156">
        <v>0.38240000000000002</v>
      </c>
    </row>
    <row r="157" spans="1:19" x14ac:dyDescent="0.35">
      <c r="A157" s="2">
        <v>170</v>
      </c>
      <c r="B157" s="2" t="s">
        <v>73</v>
      </c>
      <c r="C157" s="2">
        <v>4</v>
      </c>
      <c r="D157">
        <v>15</v>
      </c>
      <c r="E157" s="2" t="s">
        <v>24</v>
      </c>
      <c r="F157" s="2">
        <v>2.6589999999999998</v>
      </c>
      <c r="G157" s="2">
        <v>0.53349999999999997</v>
      </c>
      <c r="H157" s="2">
        <v>0.95099999999999996</v>
      </c>
      <c r="I157" s="2">
        <v>5.2999999999999999E-2</v>
      </c>
      <c r="J157" s="2">
        <v>1.4997480000000001E-2</v>
      </c>
      <c r="K157" s="2">
        <v>0.22509999999999999</v>
      </c>
      <c r="L157" s="2">
        <v>22.56057526</v>
      </c>
      <c r="M157" s="2">
        <v>100.9829214</v>
      </c>
      <c r="N157">
        <v>0.23880000000000001</v>
      </c>
      <c r="O157">
        <v>0.49859999999999999</v>
      </c>
      <c r="P157">
        <v>3.1199999999999999E-2</v>
      </c>
      <c r="Q157">
        <v>8.7999999999999995E-2</v>
      </c>
      <c r="R157">
        <v>0.38159999999999999</v>
      </c>
      <c r="S157">
        <v>0.44790000000000002</v>
      </c>
    </row>
    <row r="158" spans="1:19" x14ac:dyDescent="0.35">
      <c r="A158" s="2">
        <v>171</v>
      </c>
      <c r="B158" s="2" t="s">
        <v>74</v>
      </c>
      <c r="C158" s="2">
        <v>2</v>
      </c>
      <c r="D158">
        <v>15</v>
      </c>
      <c r="E158" s="2" t="s">
        <v>29</v>
      </c>
      <c r="F158" s="2">
        <v>2.6</v>
      </c>
      <c r="G158" s="2">
        <v>0.50739999999999996</v>
      </c>
      <c r="H158" s="2">
        <v>0.71099999999999997</v>
      </c>
      <c r="I158" s="2">
        <v>5.2999999999999999E-2</v>
      </c>
      <c r="J158" s="2">
        <v>1.5460979999999999E-2</v>
      </c>
      <c r="K158" s="2">
        <v>0.20180000000000001</v>
      </c>
      <c r="L158" s="2">
        <v>23.987919699999999</v>
      </c>
      <c r="M158" s="2">
        <v>101.1975011</v>
      </c>
      <c r="N158">
        <v>0.23649999999999999</v>
      </c>
      <c r="O158">
        <v>0.50270000000000004</v>
      </c>
      <c r="P158">
        <v>0.34279999999999999</v>
      </c>
      <c r="Q158">
        <v>0.1186</v>
      </c>
      <c r="R158">
        <v>0.3972</v>
      </c>
      <c r="S158">
        <v>0.40239999999999998</v>
      </c>
    </row>
    <row r="159" spans="1:19" x14ac:dyDescent="0.35">
      <c r="A159" s="2">
        <v>172</v>
      </c>
      <c r="B159" s="2" t="s">
        <v>74</v>
      </c>
      <c r="C159" s="2">
        <v>4</v>
      </c>
      <c r="D159">
        <v>15</v>
      </c>
      <c r="E159" s="2" t="s">
        <v>79</v>
      </c>
      <c r="F159" s="2">
        <v>1.2969999999999999</v>
      </c>
      <c r="G159" s="2">
        <v>6.2E-2</v>
      </c>
      <c r="H159" s="2">
        <v>0.14299999999999999</v>
      </c>
      <c r="I159" s="2">
        <v>4.0399999999999998E-2</v>
      </c>
      <c r="J159" s="2">
        <v>1.077345E-2</v>
      </c>
      <c r="K159" s="2">
        <v>0.22439999999999999</v>
      </c>
      <c r="L159" s="2">
        <v>16.59055197</v>
      </c>
      <c r="M159" s="2">
        <v>100.7878489</v>
      </c>
      <c r="N159">
        <v>0.1893</v>
      </c>
      <c r="O159">
        <v>0.38500000000000001</v>
      </c>
      <c r="P159">
        <v>0.25009999999999999</v>
      </c>
      <c r="Q159">
        <v>3.3099999999999997E-2</v>
      </c>
      <c r="R159">
        <v>0.38329999999999997</v>
      </c>
      <c r="S159">
        <v>0.34239999999999998</v>
      </c>
    </row>
    <row r="160" spans="1:19" x14ac:dyDescent="0.35">
      <c r="A160" s="2">
        <v>173</v>
      </c>
      <c r="B160" s="2" t="s">
        <v>75</v>
      </c>
      <c r="C160" s="2">
        <v>2</v>
      </c>
      <c r="D160">
        <v>15</v>
      </c>
      <c r="E160" s="2" t="s">
        <v>24</v>
      </c>
      <c r="F160" s="2">
        <v>2.6459999999999999</v>
      </c>
      <c r="G160" s="2">
        <v>0.47910000000000003</v>
      </c>
      <c r="H160" s="2">
        <v>0.746</v>
      </c>
      <c r="I160" s="2">
        <v>4.9799999999999997E-2</v>
      </c>
      <c r="J160" s="2">
        <v>1.254093E-2</v>
      </c>
      <c r="K160" s="2">
        <v>0.18429999999999999</v>
      </c>
      <c r="L160" s="2">
        <v>30.184456340000001</v>
      </c>
      <c r="M160" s="2">
        <v>101.2365156</v>
      </c>
      <c r="N160">
        <v>0.182</v>
      </c>
      <c r="O160">
        <v>0.43830000000000002</v>
      </c>
      <c r="P160">
        <v>3.2099999999999997E-2</v>
      </c>
      <c r="Q160">
        <v>0.1118</v>
      </c>
      <c r="R160">
        <v>0.38719999999999999</v>
      </c>
      <c r="S160">
        <v>0.39760000000000001</v>
      </c>
    </row>
    <row r="161" spans="1:19" x14ac:dyDescent="0.35">
      <c r="A161" s="2">
        <v>174</v>
      </c>
      <c r="B161" s="2" t="s">
        <v>75</v>
      </c>
      <c r="C161" s="2">
        <v>4</v>
      </c>
      <c r="D161">
        <v>15</v>
      </c>
      <c r="E161" s="2" t="s">
        <v>29</v>
      </c>
      <c r="F161" s="2">
        <v>2.6480000000000001</v>
      </c>
      <c r="G161" s="2">
        <v>0.51500000000000001</v>
      </c>
      <c r="H161" s="2">
        <v>0.751</v>
      </c>
      <c r="I161" s="2">
        <v>4.99E-2</v>
      </c>
      <c r="J161" s="2">
        <v>1.016472E-2</v>
      </c>
      <c r="K161" s="2">
        <v>0.20910000000000001</v>
      </c>
      <c r="L161" s="2">
        <v>24.8350176</v>
      </c>
      <c r="M161" s="2">
        <v>101.2365156</v>
      </c>
      <c r="N161">
        <v>0.2203</v>
      </c>
      <c r="O161">
        <v>0.46160000000000001</v>
      </c>
      <c r="P161">
        <v>0.34820000000000001</v>
      </c>
      <c r="Q161">
        <v>0.1171</v>
      </c>
      <c r="R161">
        <v>0.41070000000000001</v>
      </c>
      <c r="S161">
        <v>0.41449999999999998</v>
      </c>
    </row>
    <row r="162" spans="1:19" x14ac:dyDescent="0.35">
      <c r="A162" s="2">
        <v>175</v>
      </c>
      <c r="B162" s="2" t="s">
        <v>18</v>
      </c>
      <c r="C162" s="2" t="s">
        <v>18</v>
      </c>
      <c r="D162">
        <v>15</v>
      </c>
      <c r="E162" s="2" t="s">
        <v>19</v>
      </c>
      <c r="F162" s="2">
        <v>2.6859999999999999</v>
      </c>
      <c r="G162" s="2">
        <v>0.52590000000000003</v>
      </c>
      <c r="H162" s="2">
        <v>1.0429999999999999</v>
      </c>
      <c r="I162" s="2">
        <v>4.7199999999999999E-2</v>
      </c>
      <c r="J162" s="2">
        <v>1.14996E-2</v>
      </c>
      <c r="K162" s="2">
        <v>0.23469999999999999</v>
      </c>
      <c r="L162" s="2">
        <v>29.117050930000001</v>
      </c>
      <c r="M162" s="2">
        <v>101.66567499999999</v>
      </c>
      <c r="N162">
        <v>0.19939999999999999</v>
      </c>
      <c r="O162">
        <v>0.38440000000000002</v>
      </c>
      <c r="P162">
        <v>0.31240000000000001</v>
      </c>
      <c r="Q162">
        <v>7.6799999999999993E-2</v>
      </c>
      <c r="R162">
        <v>0.38640000000000002</v>
      </c>
      <c r="S162">
        <v>0.44130000000000003</v>
      </c>
    </row>
    <row r="163" spans="1:19" x14ac:dyDescent="0.35">
      <c r="A163" s="2">
        <v>176</v>
      </c>
      <c r="B163" s="2" t="s">
        <v>76</v>
      </c>
      <c r="C163" s="2">
        <v>4</v>
      </c>
      <c r="D163">
        <v>15</v>
      </c>
      <c r="E163" s="2" t="s">
        <v>29</v>
      </c>
      <c r="F163" s="2">
        <v>2.6560000000000001</v>
      </c>
      <c r="G163" s="2">
        <v>0.55310000000000004</v>
      </c>
      <c r="H163" s="2">
        <v>0.72399999999999998</v>
      </c>
      <c r="I163" s="2">
        <v>4.9000000000000002E-2</v>
      </c>
      <c r="J163" s="2">
        <v>1.1674800000000001E-2</v>
      </c>
      <c r="K163" s="2">
        <v>0.14879999999999999</v>
      </c>
      <c r="L163" s="2">
        <v>19.606592840000001</v>
      </c>
      <c r="M163" s="2">
        <v>101.1389794</v>
      </c>
      <c r="N163">
        <v>0.2097</v>
      </c>
      <c r="O163">
        <v>0.40629999999999999</v>
      </c>
      <c r="P163">
        <v>0.34339999999999998</v>
      </c>
      <c r="Q163">
        <v>0.13089999999999999</v>
      </c>
      <c r="R163">
        <v>0.42409999999999998</v>
      </c>
      <c r="S163">
        <v>0.3982</v>
      </c>
    </row>
    <row r="164" spans="1:19" x14ac:dyDescent="0.35">
      <c r="A164" s="2">
        <v>177</v>
      </c>
      <c r="B164" s="2" t="s">
        <v>76</v>
      </c>
      <c r="C164" s="2">
        <v>2</v>
      </c>
      <c r="D164">
        <v>15</v>
      </c>
      <c r="E164" s="2" t="s">
        <v>29</v>
      </c>
      <c r="F164" s="2">
        <v>2.4609999999999999</v>
      </c>
      <c r="G164" s="2">
        <v>0.53420000000000001</v>
      </c>
      <c r="H164" s="2">
        <v>0.44600000000000001</v>
      </c>
      <c r="I164" s="2">
        <v>6.6199999999999995E-2</v>
      </c>
      <c r="J164" s="2">
        <v>1.3875800000000001E-2</v>
      </c>
      <c r="K164" s="2">
        <v>0.30299999999999999</v>
      </c>
      <c r="L164" s="2">
        <v>38.937801290000003</v>
      </c>
      <c r="M164" s="2">
        <v>101.1194721</v>
      </c>
      <c r="N164">
        <v>0.23599999999999999</v>
      </c>
      <c r="O164">
        <v>0.39750000000000002</v>
      </c>
      <c r="P164">
        <v>0.3296</v>
      </c>
      <c r="Q164">
        <v>0.122</v>
      </c>
      <c r="R164">
        <v>0.40760000000000002</v>
      </c>
      <c r="S164">
        <v>0.3674</v>
      </c>
    </row>
    <row r="165" spans="1:19" x14ac:dyDescent="0.35">
      <c r="A165" s="2">
        <v>178</v>
      </c>
      <c r="B165" s="2" t="s">
        <v>77</v>
      </c>
      <c r="C165" s="2">
        <v>4</v>
      </c>
      <c r="D165">
        <v>15</v>
      </c>
      <c r="E165" s="2" t="s">
        <v>29</v>
      </c>
      <c r="F165" s="2">
        <v>2.6920000000000002</v>
      </c>
      <c r="G165" s="2">
        <v>0.50180000000000002</v>
      </c>
      <c r="H165" s="2">
        <v>0.57399999999999995</v>
      </c>
      <c r="I165" s="2">
        <v>5.3499999999999999E-2</v>
      </c>
      <c r="J165" s="2">
        <v>1.06642E-2</v>
      </c>
      <c r="K165" s="2">
        <v>0.2467</v>
      </c>
      <c r="L165" s="2">
        <v>35.186367740000001</v>
      </c>
      <c r="M165" s="2">
        <v>101.0804576</v>
      </c>
      <c r="N165">
        <v>0.2064</v>
      </c>
      <c r="O165">
        <v>0.40720000000000001</v>
      </c>
      <c r="P165">
        <v>0.33879999999999999</v>
      </c>
      <c r="Q165">
        <v>5.21E-2</v>
      </c>
      <c r="R165">
        <v>0.40350000000000003</v>
      </c>
      <c r="S165">
        <v>0.43369999999999997</v>
      </c>
    </row>
    <row r="166" spans="1:19" x14ac:dyDescent="0.35">
      <c r="A166" s="2">
        <v>179</v>
      </c>
      <c r="B166" s="2" t="s">
        <v>77</v>
      </c>
      <c r="C166" s="2">
        <v>2</v>
      </c>
      <c r="D166">
        <v>15</v>
      </c>
      <c r="E166" s="2" t="s">
        <v>29</v>
      </c>
      <c r="F166" s="2">
        <v>2.6629999999999998</v>
      </c>
      <c r="G166" s="2">
        <v>0.5202</v>
      </c>
      <c r="H166" s="2">
        <v>0.52500000000000002</v>
      </c>
      <c r="I166" s="2">
        <v>4.7300000000000002E-2</v>
      </c>
      <c r="J166" s="2">
        <v>1.43315E-2</v>
      </c>
      <c r="K166" s="2">
        <v>0.37040000000000001</v>
      </c>
      <c r="L166" s="2">
        <v>33.700067769999997</v>
      </c>
      <c r="M166" s="2">
        <v>101.66567499999999</v>
      </c>
      <c r="N166">
        <v>0.1913</v>
      </c>
      <c r="O166">
        <v>0.42809999999999998</v>
      </c>
      <c r="P166">
        <v>0.36699999999999999</v>
      </c>
      <c r="Q166">
        <v>0.1153</v>
      </c>
      <c r="R166">
        <v>0.42870000000000003</v>
      </c>
      <c r="S166">
        <v>0.40899999999999997</v>
      </c>
    </row>
    <row r="167" spans="1:19" x14ac:dyDescent="0.35">
      <c r="A167" s="2">
        <v>181</v>
      </c>
      <c r="B167" s="2" t="s">
        <v>73</v>
      </c>
      <c r="C167" s="2">
        <v>2</v>
      </c>
      <c r="D167">
        <v>16</v>
      </c>
      <c r="E167" s="2" t="s">
        <v>29</v>
      </c>
      <c r="F167" s="2">
        <v>2.5289999999999999</v>
      </c>
      <c r="G167" s="2">
        <v>0.58409999999999995</v>
      </c>
      <c r="H167" s="2">
        <v>0.85099999999999998</v>
      </c>
      <c r="I167" s="2">
        <v>5.2699999999999997E-2</v>
      </c>
      <c r="J167" s="2">
        <v>1.2367889999999999E-2</v>
      </c>
      <c r="K167" s="2">
        <v>0.18770000000000001</v>
      </c>
      <c r="L167" s="2">
        <v>32.368913929999998</v>
      </c>
      <c r="M167" s="2">
        <v>100.9829214</v>
      </c>
      <c r="N167">
        <v>0.14779999999999999</v>
      </c>
      <c r="O167">
        <v>0.40189999999999998</v>
      </c>
      <c r="P167">
        <v>0.33439999999999998</v>
      </c>
      <c r="Q167">
        <v>8.8999999999999996E-2</v>
      </c>
      <c r="R167">
        <v>0.3821</v>
      </c>
      <c r="S167">
        <v>0.36070000000000002</v>
      </c>
    </row>
    <row r="168" spans="1:19" x14ac:dyDescent="0.35">
      <c r="A168" s="2">
        <v>182</v>
      </c>
      <c r="B168" s="2" t="s">
        <v>73</v>
      </c>
      <c r="C168" s="2">
        <v>4</v>
      </c>
      <c r="D168">
        <v>16</v>
      </c>
      <c r="E168" s="2" t="s">
        <v>29</v>
      </c>
      <c r="F168" s="2">
        <v>2.7610000000000001</v>
      </c>
      <c r="G168" s="2">
        <v>0.52559999999999996</v>
      </c>
      <c r="H168" s="2">
        <v>0.94</v>
      </c>
      <c r="I168" s="2">
        <v>5.8599999999999999E-2</v>
      </c>
      <c r="J168" s="2">
        <v>8.5888200000000005E-3</v>
      </c>
      <c r="K168" s="2">
        <v>0.16769999999999999</v>
      </c>
      <c r="L168" s="2">
        <v>35.254632039999997</v>
      </c>
      <c r="M168" s="2">
        <v>100.163617</v>
      </c>
      <c r="N168">
        <v>0.17480000000000001</v>
      </c>
      <c r="O168">
        <v>0.4577</v>
      </c>
      <c r="P168">
        <v>0.32019999999999998</v>
      </c>
      <c r="Q168">
        <v>9.4700000000000006E-2</v>
      </c>
      <c r="R168">
        <v>0.4118</v>
      </c>
      <c r="S168">
        <v>0.40339999999999998</v>
      </c>
    </row>
    <row r="169" spans="1:19" x14ac:dyDescent="0.35">
      <c r="A169" s="2">
        <v>183</v>
      </c>
      <c r="B169" s="2" t="s">
        <v>74</v>
      </c>
      <c r="C169" s="2">
        <v>2</v>
      </c>
      <c r="D169">
        <v>16</v>
      </c>
      <c r="E169" s="2" t="s">
        <v>79</v>
      </c>
      <c r="F169" s="2">
        <v>1.2509999999999999</v>
      </c>
      <c r="G169" s="2">
        <v>7.22E-2</v>
      </c>
      <c r="H169" s="2">
        <v>0.184</v>
      </c>
      <c r="I169" s="2">
        <v>4.0800000000000003E-2</v>
      </c>
      <c r="J169" s="2">
        <v>1.1867310000000001E-2</v>
      </c>
      <c r="K169" s="2">
        <v>0.1033</v>
      </c>
      <c r="L169" s="2">
        <v>13.97478813</v>
      </c>
      <c r="M169" s="2">
        <v>100.9439069</v>
      </c>
      <c r="N169">
        <v>0.14280000000000001</v>
      </c>
      <c r="O169">
        <v>0.37190000000000001</v>
      </c>
      <c r="P169">
        <v>0.26350000000000001</v>
      </c>
      <c r="Q169">
        <v>5.2600000000000001E-2</v>
      </c>
      <c r="R169">
        <v>0.36730000000000002</v>
      </c>
      <c r="S169">
        <v>0.31609999999999999</v>
      </c>
    </row>
    <row r="170" spans="1:19" x14ac:dyDescent="0.35">
      <c r="A170" s="2">
        <v>184</v>
      </c>
      <c r="B170" s="2" t="s">
        <v>74</v>
      </c>
      <c r="C170" s="2">
        <v>4</v>
      </c>
      <c r="D170">
        <v>16</v>
      </c>
      <c r="E170" s="2" t="s">
        <v>79</v>
      </c>
      <c r="F170" s="2">
        <v>1.2529999999999999</v>
      </c>
      <c r="G170" s="2">
        <v>6.4199999999999993E-2</v>
      </c>
      <c r="H170" s="2">
        <v>0.14199999999999999</v>
      </c>
      <c r="I170" s="2">
        <v>5.8200000000000002E-2</v>
      </c>
      <c r="J170" s="2">
        <v>1.123386E-2</v>
      </c>
      <c r="K170" s="2">
        <v>0.30620000000000003</v>
      </c>
      <c r="L170" s="2">
        <v>8.9263328909999995</v>
      </c>
      <c r="M170" s="2">
        <v>100.69031270000001</v>
      </c>
      <c r="N170">
        <v>0.14360000000000001</v>
      </c>
      <c r="O170">
        <v>0.37159999999999999</v>
      </c>
      <c r="P170">
        <v>3.1199999999999999E-2</v>
      </c>
      <c r="Q170">
        <v>3.6999999999999998E-2</v>
      </c>
      <c r="R170">
        <v>3.2099999999999997E-2</v>
      </c>
      <c r="S170">
        <v>0.33210000000000001</v>
      </c>
    </row>
    <row r="171" spans="1:19" x14ac:dyDescent="0.35">
      <c r="A171" s="2">
        <v>185</v>
      </c>
      <c r="B171" s="2" t="s">
        <v>75</v>
      </c>
      <c r="C171" s="2">
        <v>2</v>
      </c>
      <c r="D171">
        <v>16</v>
      </c>
      <c r="E171" s="2" t="s">
        <v>29</v>
      </c>
      <c r="F171" s="2">
        <v>2.6429999999999998</v>
      </c>
      <c r="G171" s="2">
        <v>0.5282</v>
      </c>
      <c r="H171" s="2">
        <v>0.89200000000000002</v>
      </c>
      <c r="I171" s="2">
        <v>5.4600000000000003E-2</v>
      </c>
      <c r="J171" s="2">
        <v>1.2924089999999999E-2</v>
      </c>
      <c r="K171" s="2">
        <v>0.19620000000000001</v>
      </c>
      <c r="L171" s="2">
        <v>32.905719560000001</v>
      </c>
      <c r="M171" s="2">
        <v>100.9243997</v>
      </c>
      <c r="N171">
        <v>0.2084</v>
      </c>
      <c r="O171">
        <v>0.44750000000000001</v>
      </c>
      <c r="P171">
        <v>0.374</v>
      </c>
      <c r="Q171">
        <v>0.14119999999999999</v>
      </c>
      <c r="R171">
        <v>0.39079999999999998</v>
      </c>
      <c r="S171">
        <v>0.34849999999999998</v>
      </c>
    </row>
    <row r="172" spans="1:19" x14ac:dyDescent="0.35">
      <c r="A172" s="2">
        <v>186</v>
      </c>
      <c r="B172" s="2" t="s">
        <v>75</v>
      </c>
      <c r="C172" s="2">
        <v>4</v>
      </c>
      <c r="D172">
        <v>16</v>
      </c>
      <c r="E172" s="2" t="s">
        <v>29</v>
      </c>
      <c r="F172" s="2">
        <v>2.6709999999999998</v>
      </c>
      <c r="G172" s="2">
        <v>0.50749999999999995</v>
      </c>
      <c r="H172" s="2">
        <v>0.873</v>
      </c>
      <c r="I172" s="2">
        <v>5.0799999999999998E-2</v>
      </c>
      <c r="J172" s="2">
        <v>8.9132699999999992E-3</v>
      </c>
      <c r="K172" s="2">
        <v>0.13070000000000001</v>
      </c>
      <c r="L172" s="2">
        <v>36.964342449999997</v>
      </c>
      <c r="M172" s="2">
        <v>100.63179100000001</v>
      </c>
      <c r="N172">
        <v>0.18310000000000001</v>
      </c>
      <c r="O172">
        <v>0.4133</v>
      </c>
      <c r="P172">
        <v>0.34620000000000001</v>
      </c>
      <c r="Q172">
        <v>0.13250000000000001</v>
      </c>
      <c r="R172">
        <v>0.36659999999999998</v>
      </c>
      <c r="S172">
        <v>0.41520000000000001</v>
      </c>
    </row>
    <row r="173" spans="1:19" x14ac:dyDescent="0.35">
      <c r="A173" s="2">
        <v>187</v>
      </c>
      <c r="B173" s="2" t="s">
        <v>18</v>
      </c>
      <c r="C173" s="2" t="s">
        <v>18</v>
      </c>
      <c r="D173">
        <v>16</v>
      </c>
      <c r="E173" s="2" t="s">
        <v>19</v>
      </c>
      <c r="F173" s="2">
        <v>2.6139999999999999</v>
      </c>
      <c r="G173" s="2">
        <v>0.51670000000000005</v>
      </c>
      <c r="H173" s="2">
        <v>0.85</v>
      </c>
      <c r="I173" s="2">
        <v>4.5199999999999997E-2</v>
      </c>
      <c r="J173" s="2">
        <v>1.0754909999999999E-2</v>
      </c>
      <c r="K173" s="2">
        <v>0.1648</v>
      </c>
      <c r="L173" s="2">
        <v>33.333922889999997</v>
      </c>
      <c r="M173" s="2">
        <v>101.2365156</v>
      </c>
      <c r="N173">
        <v>0.23180000000000001</v>
      </c>
      <c r="O173">
        <v>0.3775</v>
      </c>
      <c r="P173">
        <v>0.33050000000000002</v>
      </c>
      <c r="Q173">
        <v>7.0699999999999999E-2</v>
      </c>
      <c r="R173">
        <v>0.41160000000000002</v>
      </c>
      <c r="S173">
        <v>0.40910000000000002</v>
      </c>
    </row>
    <row r="174" spans="1:19" x14ac:dyDescent="0.35">
      <c r="A174" s="2">
        <v>188</v>
      </c>
      <c r="B174" s="2" t="s">
        <v>76</v>
      </c>
      <c r="C174" s="2">
        <v>4</v>
      </c>
      <c r="D174">
        <v>16</v>
      </c>
      <c r="E174" s="2" t="s">
        <v>78</v>
      </c>
      <c r="F174" s="2">
        <v>1.401</v>
      </c>
      <c r="G174" s="2">
        <v>0.1232</v>
      </c>
      <c r="H174" s="2">
        <v>0.25700000000000001</v>
      </c>
      <c r="I174" s="2">
        <v>5.21E-2</v>
      </c>
      <c r="J174" s="2">
        <v>1.7592699999999999E-2</v>
      </c>
      <c r="K174" s="2">
        <v>0.13730000000000001</v>
      </c>
      <c r="L174" s="2">
        <v>19.802076970000002</v>
      </c>
      <c r="M174" s="2">
        <v>100.9243997</v>
      </c>
      <c r="N174">
        <v>0.27110000000000001</v>
      </c>
      <c r="O174">
        <v>0.35449999999999998</v>
      </c>
      <c r="P174">
        <v>0.29630000000000001</v>
      </c>
      <c r="Q174">
        <v>0.16980000000000001</v>
      </c>
      <c r="R174">
        <v>0.33689999999999998</v>
      </c>
      <c r="S174">
        <v>0.2596</v>
      </c>
    </row>
    <row r="175" spans="1:19" x14ac:dyDescent="0.35">
      <c r="A175" s="2">
        <v>189</v>
      </c>
      <c r="B175" s="2" t="s">
        <v>76</v>
      </c>
      <c r="C175" s="2">
        <v>2</v>
      </c>
      <c r="D175">
        <v>16</v>
      </c>
      <c r="E175" s="2" t="s">
        <v>29</v>
      </c>
      <c r="F175" s="2">
        <v>2.62</v>
      </c>
      <c r="G175" s="2">
        <v>0.54910000000000003</v>
      </c>
      <c r="H175" s="2">
        <v>0.77200000000000002</v>
      </c>
      <c r="I175" s="2">
        <v>4.53E-2</v>
      </c>
      <c r="J175" s="2">
        <v>1.12563E-2</v>
      </c>
      <c r="K175" s="2">
        <v>0.23930000000000001</v>
      </c>
      <c r="L175" s="2">
        <v>33.085689070000001</v>
      </c>
      <c r="M175" s="2">
        <v>101.2170084</v>
      </c>
      <c r="N175">
        <v>0.21629999999999999</v>
      </c>
      <c r="O175">
        <v>0.36009999999999998</v>
      </c>
      <c r="P175">
        <v>0.37340000000000001</v>
      </c>
      <c r="Q175">
        <v>0.12280000000000001</v>
      </c>
      <c r="R175">
        <v>0.42870000000000003</v>
      </c>
      <c r="S175">
        <v>0.3448</v>
      </c>
    </row>
    <row r="176" spans="1:19" x14ac:dyDescent="0.35">
      <c r="A176" s="2">
        <v>190</v>
      </c>
      <c r="B176" s="2" t="s">
        <v>77</v>
      </c>
      <c r="C176" s="2">
        <v>4</v>
      </c>
      <c r="D176">
        <v>16</v>
      </c>
      <c r="E176" s="2" t="s">
        <v>24</v>
      </c>
      <c r="F176" s="2">
        <v>2.6819999999999999</v>
      </c>
      <c r="G176" s="2">
        <v>0.51129999999999998</v>
      </c>
      <c r="H176" s="2">
        <v>0.76600000000000001</v>
      </c>
      <c r="I176" s="2">
        <v>5.5500000000000001E-2</v>
      </c>
      <c r="J176" s="2">
        <v>1.32961E-2</v>
      </c>
      <c r="K176" s="2">
        <v>0.2412</v>
      </c>
      <c r="L176" s="2">
        <v>29.69729748</v>
      </c>
      <c r="M176" s="2">
        <v>101.54863159999999</v>
      </c>
      <c r="N176">
        <v>0.30590000000000001</v>
      </c>
      <c r="O176">
        <v>0.41389999999999999</v>
      </c>
      <c r="P176">
        <v>3.44E-2</v>
      </c>
      <c r="Q176">
        <v>3.3500000000000002E-2</v>
      </c>
      <c r="R176">
        <v>0.40960000000000002</v>
      </c>
      <c r="S176">
        <v>0.38140000000000002</v>
      </c>
    </row>
    <row r="177" spans="1:19" x14ac:dyDescent="0.35">
      <c r="A177" s="2">
        <v>191</v>
      </c>
      <c r="B177" s="2" t="s">
        <v>77</v>
      </c>
      <c r="C177" s="2">
        <v>2</v>
      </c>
      <c r="D177">
        <v>16</v>
      </c>
      <c r="E177" s="2" t="s">
        <v>29</v>
      </c>
      <c r="F177" s="2">
        <v>2.71</v>
      </c>
      <c r="G177" s="2">
        <v>0.5353</v>
      </c>
      <c r="H177" s="2">
        <v>0.98799999999999999</v>
      </c>
      <c r="I177" s="2">
        <v>4.9399999999999999E-2</v>
      </c>
      <c r="J177" s="2">
        <v>1.0248800000000001E-2</v>
      </c>
      <c r="K177" s="2">
        <v>0.25750000000000001</v>
      </c>
      <c r="L177" s="2">
        <v>29.300123370000001</v>
      </c>
      <c r="M177" s="2">
        <v>101.0609504</v>
      </c>
      <c r="N177">
        <v>0.31609999999999999</v>
      </c>
      <c r="O177">
        <v>0.40550000000000003</v>
      </c>
      <c r="P177">
        <v>0.37880000000000003</v>
      </c>
      <c r="Q177">
        <v>0.11890000000000001</v>
      </c>
      <c r="R177">
        <v>0.41470000000000001</v>
      </c>
      <c r="S177">
        <v>0.41420000000000001</v>
      </c>
    </row>
    <row r="178" spans="1:19" x14ac:dyDescent="0.35">
      <c r="A178" s="2">
        <v>194</v>
      </c>
      <c r="B178" s="2" t="s">
        <v>73</v>
      </c>
      <c r="C178" s="2">
        <v>6</v>
      </c>
      <c r="D178">
        <v>1</v>
      </c>
      <c r="E178" s="2" t="s">
        <v>78</v>
      </c>
      <c r="F178" s="2">
        <v>2.4660000000000002</v>
      </c>
      <c r="G178" s="2">
        <v>0.3301</v>
      </c>
      <c r="H178" s="2">
        <v>0.32400000000000001</v>
      </c>
      <c r="I178" s="2">
        <v>4.6699999999999998E-2</v>
      </c>
      <c r="J178" s="2">
        <v>1.791922E-2</v>
      </c>
      <c r="K178" s="2">
        <v>0.21299999999999999</v>
      </c>
      <c r="L178" s="2">
        <v>28.313393949999998</v>
      </c>
      <c r="M178" s="2">
        <v>100.90489239999999</v>
      </c>
      <c r="N178">
        <v>0.18909999999999999</v>
      </c>
      <c r="O178">
        <v>0.47849999999999998</v>
      </c>
      <c r="P178">
        <v>0.3589</v>
      </c>
      <c r="Q178">
        <v>0.1057</v>
      </c>
      <c r="R178">
        <v>0.28439999999999999</v>
      </c>
      <c r="S178">
        <v>0.49959999999999999</v>
      </c>
    </row>
    <row r="179" spans="1:19" x14ac:dyDescent="0.35">
      <c r="A179" s="2">
        <v>195</v>
      </c>
      <c r="B179" s="2" t="s">
        <v>73</v>
      </c>
      <c r="C179" s="2">
        <v>6</v>
      </c>
      <c r="D179">
        <v>2</v>
      </c>
      <c r="E179" s="2" t="s">
        <v>78</v>
      </c>
      <c r="F179" s="2">
        <v>2.66</v>
      </c>
      <c r="G179" s="2">
        <v>0.32279999999999998</v>
      </c>
      <c r="H179" s="2">
        <v>0.30299999999999999</v>
      </c>
      <c r="I179" s="2">
        <v>4.8800000000000003E-2</v>
      </c>
      <c r="J179" s="2">
        <v>1.8390299999999998E-2</v>
      </c>
      <c r="K179" s="2">
        <v>0.23599999999999999</v>
      </c>
      <c r="L179" s="2">
        <v>28.871920039999999</v>
      </c>
      <c r="M179" s="2">
        <v>101.7241968</v>
      </c>
      <c r="N179">
        <v>0.1905</v>
      </c>
      <c r="O179">
        <v>0.46339999999999998</v>
      </c>
      <c r="P179">
        <v>0.36470000000000002</v>
      </c>
      <c r="Q179">
        <v>7.6999999999999999E-2</v>
      </c>
      <c r="R179">
        <v>0.3584</v>
      </c>
      <c r="S179">
        <v>0.34710000000000002</v>
      </c>
    </row>
    <row r="180" spans="1:19" x14ac:dyDescent="0.35">
      <c r="A180" s="2">
        <v>196</v>
      </c>
      <c r="B180" s="2" t="s">
        <v>74</v>
      </c>
      <c r="C180" s="2">
        <v>6</v>
      </c>
      <c r="D180">
        <v>1</v>
      </c>
      <c r="E180" s="2" t="s">
        <v>78</v>
      </c>
      <c r="F180" s="2">
        <v>2.0129999999999999</v>
      </c>
      <c r="G180" s="2">
        <v>0.10009999999999999</v>
      </c>
      <c r="H180" s="2">
        <v>0.25700000000000001</v>
      </c>
      <c r="I180" s="2">
        <v>4.24E-2</v>
      </c>
      <c r="J180" s="2">
        <v>1.634294E-2</v>
      </c>
      <c r="K180" s="2">
        <v>0.65500000000000003</v>
      </c>
      <c r="L180" s="2">
        <v>21.971019940000001</v>
      </c>
      <c r="M180" s="2">
        <v>101.68518229999999</v>
      </c>
      <c r="N180">
        <v>0.1772</v>
      </c>
      <c r="O180">
        <v>0.37319999999999998</v>
      </c>
      <c r="P180">
        <v>0.31059999999999999</v>
      </c>
      <c r="Q180">
        <v>0.1812</v>
      </c>
      <c r="R180">
        <v>0.23749999999999999</v>
      </c>
      <c r="S180">
        <v>0.37480000000000002</v>
      </c>
    </row>
    <row r="181" spans="1:19" x14ac:dyDescent="0.35">
      <c r="A181" s="2">
        <v>197</v>
      </c>
      <c r="B181" s="2" t="s">
        <v>74</v>
      </c>
      <c r="C181" s="2">
        <v>6</v>
      </c>
      <c r="D181">
        <v>2</v>
      </c>
      <c r="E181" s="2" t="s">
        <v>79</v>
      </c>
      <c r="F181" s="2">
        <v>1.6559999999999999</v>
      </c>
      <c r="G181" s="2">
        <v>6.2399999999999997E-2</v>
      </c>
      <c r="H181" s="2">
        <v>0.188</v>
      </c>
      <c r="I181" s="2">
        <v>4.6399999999999997E-2</v>
      </c>
      <c r="J181" s="2">
        <v>8.7155099999999992E-3</v>
      </c>
      <c r="K181" s="2">
        <v>0.30299999999999999</v>
      </c>
      <c r="L181" s="2">
        <v>7.1142260320000004</v>
      </c>
      <c r="M181" s="2">
        <v>58.925297</v>
      </c>
      <c r="N181">
        <v>0.26719999999999999</v>
      </c>
      <c r="O181">
        <v>0.54390000000000005</v>
      </c>
      <c r="P181">
        <v>0.38100000000000001</v>
      </c>
      <c r="Q181">
        <v>0.18629999999999999</v>
      </c>
      <c r="R181">
        <v>0.38069999999999998</v>
      </c>
      <c r="S181">
        <v>0.47710000000000002</v>
      </c>
    </row>
    <row r="182" spans="1:19" x14ac:dyDescent="0.35">
      <c r="A182" s="2">
        <v>198</v>
      </c>
      <c r="B182" s="2" t="s">
        <v>75</v>
      </c>
      <c r="C182" s="2">
        <v>6</v>
      </c>
      <c r="D182">
        <v>1</v>
      </c>
      <c r="E182" s="2" t="s">
        <v>78</v>
      </c>
      <c r="F182" s="2">
        <v>2.7480000000000002</v>
      </c>
      <c r="G182" s="2">
        <v>0.44429999999999997</v>
      </c>
      <c r="H182" s="2">
        <v>0.31900000000000001</v>
      </c>
      <c r="I182" s="2">
        <v>4.3099999999999999E-2</v>
      </c>
      <c r="J182" s="2">
        <v>1.766802E-2</v>
      </c>
      <c r="K182" s="2">
        <v>0.214</v>
      </c>
      <c r="L182" s="2">
        <v>30.60645383</v>
      </c>
      <c r="M182" s="2">
        <v>101.3145446</v>
      </c>
      <c r="N182">
        <v>0.21740000000000001</v>
      </c>
      <c r="O182">
        <v>0.40029999999999999</v>
      </c>
      <c r="P182">
        <v>0.47660000000000002</v>
      </c>
      <c r="Q182">
        <v>0.10340000000000001</v>
      </c>
      <c r="R182">
        <v>0.25790000000000002</v>
      </c>
      <c r="S182">
        <v>0.4718</v>
      </c>
    </row>
    <row r="183" spans="1:19" x14ac:dyDescent="0.35">
      <c r="A183" s="2">
        <v>199</v>
      </c>
      <c r="B183" s="2" t="s">
        <v>75</v>
      </c>
      <c r="C183" s="2">
        <v>6</v>
      </c>
      <c r="D183">
        <v>2</v>
      </c>
      <c r="E183" s="2" t="s">
        <v>78</v>
      </c>
      <c r="F183" s="2">
        <v>2.6539999999999999</v>
      </c>
      <c r="G183" s="2">
        <v>0.41720000000000002</v>
      </c>
      <c r="H183" s="2">
        <v>0.27900000000000003</v>
      </c>
      <c r="I183" s="2">
        <v>4.6100000000000002E-2</v>
      </c>
      <c r="J183" s="2">
        <v>1.8566429999999998E-2</v>
      </c>
      <c r="K183" s="2">
        <v>0.19600000000000001</v>
      </c>
      <c r="L183" s="2">
        <v>24.73262115</v>
      </c>
      <c r="M183" s="2">
        <v>101.82173299999999</v>
      </c>
      <c r="N183">
        <v>0.28439999999999999</v>
      </c>
      <c r="O183">
        <v>0.38519999999999999</v>
      </c>
      <c r="P183">
        <v>0.39029999999999998</v>
      </c>
      <c r="Q183">
        <v>0.10050000000000001</v>
      </c>
      <c r="R183">
        <v>0.28010000000000002</v>
      </c>
      <c r="S183">
        <v>0.43819999999999998</v>
      </c>
    </row>
    <row r="184" spans="1:19" x14ac:dyDescent="0.35">
      <c r="A184" s="2">
        <v>200</v>
      </c>
      <c r="B184" s="2" t="s">
        <v>76</v>
      </c>
      <c r="C184" s="2">
        <v>6</v>
      </c>
      <c r="D184">
        <v>1</v>
      </c>
      <c r="E184" s="2" t="s">
        <v>79</v>
      </c>
      <c r="F184" s="2">
        <v>0.70399999999999996</v>
      </c>
      <c r="G184" s="2">
        <v>6.2300000000000001E-2</v>
      </c>
      <c r="H184" s="2">
        <v>0.248</v>
      </c>
      <c r="I184" s="2">
        <v>4.36E-2</v>
      </c>
      <c r="J184" s="2">
        <v>7.5036E-3</v>
      </c>
      <c r="K184" s="2">
        <v>0.219</v>
      </c>
      <c r="L184" s="2">
        <v>6.245407674</v>
      </c>
      <c r="M184" s="2">
        <v>47.689122759999997</v>
      </c>
      <c r="N184">
        <v>0.1825</v>
      </c>
      <c r="O184">
        <v>0.2482</v>
      </c>
      <c r="P184">
        <v>0.29559999999999997</v>
      </c>
      <c r="Q184">
        <v>0.12740000000000001</v>
      </c>
      <c r="R184">
        <v>0.49099999999999999</v>
      </c>
      <c r="S184">
        <v>0.28820000000000001</v>
      </c>
    </row>
    <row r="185" spans="1:19" x14ac:dyDescent="0.35">
      <c r="A185" s="2">
        <v>201</v>
      </c>
      <c r="B185" s="2" t="s">
        <v>76</v>
      </c>
      <c r="C185" s="2">
        <v>6</v>
      </c>
      <c r="D185">
        <v>2</v>
      </c>
      <c r="E185" s="2" t="s">
        <v>79</v>
      </c>
      <c r="F185" s="2">
        <v>0.65700000000000003</v>
      </c>
      <c r="G185" s="2">
        <v>7.3999999999999996E-2</v>
      </c>
      <c r="H185" s="2">
        <v>0.27</v>
      </c>
      <c r="I185" s="2">
        <v>4.3700000000000003E-2</v>
      </c>
      <c r="J185" s="2">
        <v>8.3268000000000005E-3</v>
      </c>
      <c r="K185" s="2">
        <v>0.24099999999999999</v>
      </c>
      <c r="L185" s="2">
        <v>6.8690951379999996</v>
      </c>
      <c r="M185" s="2">
        <v>38.189093499999998</v>
      </c>
      <c r="N185">
        <v>0.14299999999999999</v>
      </c>
      <c r="O185">
        <v>0.2661</v>
      </c>
      <c r="P185">
        <v>0.26829999999999998</v>
      </c>
      <c r="Q185">
        <v>0.1135</v>
      </c>
      <c r="R185">
        <v>0.49580000000000002</v>
      </c>
      <c r="S185">
        <v>0.28220000000000001</v>
      </c>
    </row>
    <row r="186" spans="1:19" x14ac:dyDescent="0.35">
      <c r="A186" s="2">
        <v>202</v>
      </c>
      <c r="B186" s="2" t="s">
        <v>77</v>
      </c>
      <c r="C186" s="2">
        <v>6</v>
      </c>
      <c r="D186">
        <v>1</v>
      </c>
      <c r="E186" s="2" t="s">
        <v>29</v>
      </c>
      <c r="F186" s="2">
        <v>2.75</v>
      </c>
      <c r="G186" s="2">
        <v>0.51680000000000004</v>
      </c>
      <c r="H186" s="2">
        <v>1.117</v>
      </c>
      <c r="I186" s="2">
        <v>4.8800000000000003E-2</v>
      </c>
      <c r="J186" s="2">
        <v>1.8475399999999999E-2</v>
      </c>
      <c r="K186" s="2">
        <v>0.316</v>
      </c>
      <c r="L186" s="2">
        <v>23.317688400000002</v>
      </c>
      <c r="M186" s="2">
        <v>101.54863159999999</v>
      </c>
      <c r="N186">
        <v>0.1754</v>
      </c>
      <c r="O186">
        <v>0.4577</v>
      </c>
      <c r="P186">
        <v>0.55630000000000002</v>
      </c>
      <c r="Q186">
        <v>7.1800000000000003E-2</v>
      </c>
      <c r="R186">
        <v>0.41260000000000002</v>
      </c>
      <c r="S186">
        <v>0.49980000000000002</v>
      </c>
    </row>
    <row r="187" spans="1:19" x14ac:dyDescent="0.35">
      <c r="A187" s="2">
        <v>203</v>
      </c>
      <c r="B187" s="2" t="s">
        <v>77</v>
      </c>
      <c r="C187" s="2">
        <v>6</v>
      </c>
      <c r="D187">
        <v>2</v>
      </c>
      <c r="E187" s="2" t="s">
        <v>38</v>
      </c>
      <c r="F187" s="2">
        <v>0.80500000000000005</v>
      </c>
      <c r="G187" s="2">
        <v>0.41039999999999999</v>
      </c>
      <c r="H187" s="2">
        <v>0.189</v>
      </c>
      <c r="I187" s="2">
        <v>8.7800000000000003E-2</v>
      </c>
      <c r="J187" s="2">
        <v>8.2214000000000002E-3</v>
      </c>
      <c r="K187" s="2">
        <v>1.2270000000000001</v>
      </c>
      <c r="L187" s="2">
        <v>98.287403870000006</v>
      </c>
      <c r="M187" s="2">
        <v>101.8607475</v>
      </c>
      <c r="N187">
        <v>0.22189999999999999</v>
      </c>
      <c r="O187">
        <v>0.40739999999999998</v>
      </c>
      <c r="P187">
        <v>0.41489999999999999</v>
      </c>
      <c r="Q187">
        <v>0.1004</v>
      </c>
      <c r="R187">
        <v>0.38240000000000002</v>
      </c>
      <c r="S187">
        <v>0.46189999999999998</v>
      </c>
    </row>
    <row r="188" spans="1:19" x14ac:dyDescent="0.35">
      <c r="A188" s="2">
        <v>206</v>
      </c>
      <c r="B188" s="2" t="s">
        <v>73</v>
      </c>
      <c r="C188" s="2">
        <v>6</v>
      </c>
      <c r="D188">
        <v>3</v>
      </c>
      <c r="E188" s="2" t="s">
        <v>29</v>
      </c>
      <c r="F188" s="2">
        <v>2.7639999999999998</v>
      </c>
      <c r="G188" s="2">
        <v>0.58099999999999996</v>
      </c>
      <c r="H188" s="2">
        <v>0.755</v>
      </c>
      <c r="I188" s="2">
        <v>7.7499999999999999E-2</v>
      </c>
      <c r="J188" s="2">
        <v>1.8660260000000001E-2</v>
      </c>
      <c r="K188" s="2">
        <v>0.217</v>
      </c>
      <c r="L188" s="2">
        <v>24.425431799999998</v>
      </c>
      <c r="M188" s="2">
        <v>101.7241968</v>
      </c>
      <c r="N188">
        <v>0.1658</v>
      </c>
      <c r="O188">
        <v>0.442</v>
      </c>
      <c r="P188">
        <v>0.34360000000000002</v>
      </c>
      <c r="Q188">
        <v>9.2799999999999994E-2</v>
      </c>
      <c r="R188">
        <v>0.36170000000000002</v>
      </c>
      <c r="S188">
        <v>0.44280000000000003</v>
      </c>
    </row>
    <row r="189" spans="1:19" x14ac:dyDescent="0.35">
      <c r="A189" s="2">
        <v>207</v>
      </c>
      <c r="B189" s="2" t="s">
        <v>73</v>
      </c>
      <c r="C189" s="2">
        <v>6</v>
      </c>
      <c r="D189">
        <v>4</v>
      </c>
      <c r="E189" s="2" t="s">
        <v>29</v>
      </c>
      <c r="F189" s="2">
        <v>2.7069999999999999</v>
      </c>
      <c r="G189" s="2">
        <v>0.48299999999999998</v>
      </c>
      <c r="H189" s="2">
        <v>0.72399999999999998</v>
      </c>
      <c r="I189" s="2">
        <v>6.8500000000000005E-2</v>
      </c>
      <c r="J189" s="2">
        <v>1.8856890000000001E-2</v>
      </c>
      <c r="K189" s="2">
        <v>0.22800000000000001</v>
      </c>
      <c r="L189" s="2">
        <v>21.573845840000001</v>
      </c>
      <c r="M189" s="2">
        <v>101.2170084</v>
      </c>
      <c r="N189">
        <v>0.15310000000000001</v>
      </c>
      <c r="O189">
        <v>0.39600000000000002</v>
      </c>
      <c r="P189">
        <v>0.32569999999999999</v>
      </c>
      <c r="Q189">
        <v>0.16400000000000001</v>
      </c>
      <c r="R189">
        <v>0.35</v>
      </c>
      <c r="S189">
        <v>0.36919999999999997</v>
      </c>
    </row>
    <row r="190" spans="1:19" x14ac:dyDescent="0.35">
      <c r="A190" s="2">
        <v>208</v>
      </c>
      <c r="B190" s="2" t="s">
        <v>74</v>
      </c>
      <c r="C190" s="2">
        <v>6</v>
      </c>
      <c r="D190">
        <v>3</v>
      </c>
      <c r="E190" s="2" t="s">
        <v>29</v>
      </c>
      <c r="F190" s="2">
        <v>2.7709999999999999</v>
      </c>
      <c r="G190" s="2">
        <v>0.40770000000000001</v>
      </c>
      <c r="H190" s="2">
        <v>0.65100000000000002</v>
      </c>
      <c r="I190" s="2">
        <v>5.8400000000000001E-2</v>
      </c>
      <c r="J190" s="2">
        <v>1.8434180000000001E-2</v>
      </c>
      <c r="K190" s="2">
        <v>0.21099999999999999</v>
      </c>
      <c r="L190" s="2">
        <v>22.36819405</v>
      </c>
      <c r="M190" s="2">
        <v>101.74370399999999</v>
      </c>
      <c r="N190">
        <v>0.20699999999999999</v>
      </c>
      <c r="O190">
        <v>0.3402</v>
      </c>
      <c r="P190">
        <v>0.4002</v>
      </c>
      <c r="Q190">
        <v>0.1961</v>
      </c>
      <c r="R190">
        <v>0.38590000000000002</v>
      </c>
      <c r="S190">
        <v>0.35089999999999999</v>
      </c>
    </row>
    <row r="191" spans="1:19" x14ac:dyDescent="0.35">
      <c r="A191" s="2">
        <v>209</v>
      </c>
      <c r="B191" s="2" t="s">
        <v>74</v>
      </c>
      <c r="C191" s="2">
        <v>6</v>
      </c>
      <c r="D191">
        <v>4</v>
      </c>
      <c r="E191" s="2" t="s">
        <v>78</v>
      </c>
      <c r="F191" s="2">
        <v>1.9850000000000001</v>
      </c>
      <c r="G191" s="2">
        <v>9.5200000000000007E-2</v>
      </c>
      <c r="H191" s="2">
        <v>0.23899999999999999</v>
      </c>
      <c r="I191" s="2">
        <v>4.0899999999999999E-2</v>
      </c>
      <c r="J191" s="2">
        <v>1.5909030000000001E-2</v>
      </c>
      <c r="K191" s="2">
        <v>0.39600000000000002</v>
      </c>
      <c r="L191" s="2">
        <v>20.376117669999999</v>
      </c>
      <c r="M191" s="2">
        <v>101.54863159999999</v>
      </c>
      <c r="N191">
        <v>0.2041</v>
      </c>
      <c r="O191">
        <v>0.31830000000000003</v>
      </c>
      <c r="P191">
        <v>0.32869999999999999</v>
      </c>
      <c r="Q191">
        <v>0.19370000000000001</v>
      </c>
      <c r="R191">
        <v>0.2918</v>
      </c>
      <c r="S191">
        <v>0.36509999999999998</v>
      </c>
    </row>
    <row r="192" spans="1:19" x14ac:dyDescent="0.35">
      <c r="A192" s="2">
        <v>210</v>
      </c>
      <c r="B192" s="2" t="s">
        <v>75</v>
      </c>
      <c r="C192" s="2">
        <v>6</v>
      </c>
      <c r="D192">
        <v>3</v>
      </c>
      <c r="E192" s="2" t="s">
        <v>78</v>
      </c>
      <c r="F192" s="2">
        <v>2.597</v>
      </c>
      <c r="G192" s="2">
        <v>0.41560000000000002</v>
      </c>
      <c r="H192" s="2">
        <v>0.33500000000000002</v>
      </c>
      <c r="I192" s="2">
        <v>4.7100000000000003E-2</v>
      </c>
      <c r="J192" s="2">
        <v>1.7831300000000001E-2</v>
      </c>
      <c r="K192" s="2">
        <v>0.16</v>
      </c>
      <c r="L192" s="2">
        <v>26.72469753</v>
      </c>
      <c r="M192" s="2">
        <v>101.1975011</v>
      </c>
      <c r="N192">
        <v>0.249</v>
      </c>
      <c r="O192">
        <v>0.35630000000000001</v>
      </c>
      <c r="P192">
        <v>0.3196</v>
      </c>
      <c r="Q192">
        <v>0.12740000000000001</v>
      </c>
      <c r="R192">
        <v>0.27089999999999997</v>
      </c>
      <c r="S192">
        <v>0.41420000000000001</v>
      </c>
    </row>
    <row r="193" spans="1:19" x14ac:dyDescent="0.35">
      <c r="A193" s="2">
        <v>211</v>
      </c>
      <c r="B193" s="2" t="s">
        <v>75</v>
      </c>
      <c r="C193" s="2">
        <v>6</v>
      </c>
      <c r="D193">
        <v>4</v>
      </c>
      <c r="E193" s="2" t="s">
        <v>78</v>
      </c>
      <c r="F193" s="2">
        <v>2.649</v>
      </c>
      <c r="G193" s="2">
        <v>0.4269</v>
      </c>
      <c r="H193" s="2">
        <v>0.316</v>
      </c>
      <c r="I193" s="2">
        <v>4.9299999999999997E-2</v>
      </c>
      <c r="J193" s="2">
        <v>1.838412E-2</v>
      </c>
      <c r="K193" s="2">
        <v>0.152</v>
      </c>
      <c r="L193" s="2">
        <v>29.81831146</v>
      </c>
      <c r="M193" s="2">
        <v>101.0609504</v>
      </c>
      <c r="N193">
        <v>0.22689999999999999</v>
      </c>
      <c r="O193">
        <v>0.3488</v>
      </c>
      <c r="P193">
        <v>0.31540000000000001</v>
      </c>
      <c r="Q193">
        <v>0.1187</v>
      </c>
      <c r="R193">
        <v>0.29499999999999998</v>
      </c>
      <c r="S193">
        <v>0.43640000000000001</v>
      </c>
    </row>
    <row r="194" spans="1:19" x14ac:dyDescent="0.35">
      <c r="A194" s="2">
        <v>212</v>
      </c>
      <c r="B194" s="2" t="s">
        <v>76</v>
      </c>
      <c r="C194" s="2">
        <v>6</v>
      </c>
      <c r="D194">
        <v>3</v>
      </c>
      <c r="E194" s="2" t="s">
        <v>79</v>
      </c>
      <c r="F194" s="2">
        <v>1.125</v>
      </c>
      <c r="G194" s="2">
        <v>5.9900000000000002E-2</v>
      </c>
      <c r="H194" s="2">
        <v>0.255</v>
      </c>
      <c r="I194" s="2">
        <v>4.1300000000000003E-2</v>
      </c>
      <c r="J194" s="2">
        <v>1.0685999999999999E-2</v>
      </c>
      <c r="K194" s="2">
        <v>0.245</v>
      </c>
      <c r="L194" s="2">
        <v>15.41144134</v>
      </c>
      <c r="M194" s="2">
        <v>100.6512982</v>
      </c>
      <c r="N194">
        <v>0.15210000000000001</v>
      </c>
      <c r="O194">
        <v>0.21679999999999999</v>
      </c>
      <c r="P194">
        <v>0.28510000000000002</v>
      </c>
      <c r="Q194">
        <v>0.1384</v>
      </c>
      <c r="R194">
        <v>0.46829999999999999</v>
      </c>
      <c r="S194">
        <v>0.24049999999999999</v>
      </c>
    </row>
    <row r="195" spans="1:19" x14ac:dyDescent="0.35">
      <c r="A195" s="2">
        <v>213</v>
      </c>
      <c r="B195" s="2" t="s">
        <v>76</v>
      </c>
      <c r="C195" s="2">
        <v>6</v>
      </c>
      <c r="D195">
        <v>4</v>
      </c>
      <c r="E195" s="2" t="s">
        <v>79</v>
      </c>
      <c r="F195" s="2">
        <v>1.468</v>
      </c>
      <c r="G195" s="2">
        <v>6.7900000000000002E-2</v>
      </c>
      <c r="H195" s="2">
        <v>0.23599999999999999</v>
      </c>
      <c r="I195" s="2">
        <v>4.3900000000000002E-2</v>
      </c>
      <c r="J195" s="2">
        <v>9.325E-3</v>
      </c>
      <c r="K195" s="2">
        <v>0.153</v>
      </c>
      <c r="L195" s="2">
        <v>7.2693721670000002</v>
      </c>
      <c r="M195" s="2">
        <v>77.847326530000004</v>
      </c>
      <c r="N195">
        <v>0.19550000000000001</v>
      </c>
      <c r="O195">
        <v>0.224</v>
      </c>
      <c r="P195">
        <v>0.3382</v>
      </c>
      <c r="Q195">
        <v>0.1087</v>
      </c>
      <c r="R195">
        <v>0.44969999999999999</v>
      </c>
      <c r="S195">
        <v>0.20430000000000001</v>
      </c>
    </row>
    <row r="196" spans="1:19" x14ac:dyDescent="0.35">
      <c r="A196" s="2">
        <v>214</v>
      </c>
      <c r="B196" s="2" t="s">
        <v>77</v>
      </c>
      <c r="C196" s="2">
        <v>6</v>
      </c>
      <c r="D196">
        <v>3</v>
      </c>
      <c r="E196" s="2" t="s">
        <v>29</v>
      </c>
      <c r="F196" s="2">
        <v>2.7149999999999999</v>
      </c>
      <c r="G196" s="2">
        <v>0.5202</v>
      </c>
      <c r="H196" s="2">
        <v>1.0920000000000001</v>
      </c>
      <c r="I196" s="2">
        <v>5.4800000000000001E-2</v>
      </c>
      <c r="J196" s="2">
        <v>1.8788200000000001E-2</v>
      </c>
      <c r="K196" s="2">
        <v>0.23300000000000001</v>
      </c>
      <c r="L196" s="2">
        <v>17.161489750000001</v>
      </c>
      <c r="M196" s="2">
        <v>101.76321129999999</v>
      </c>
      <c r="N196">
        <v>0.22570000000000001</v>
      </c>
      <c r="O196">
        <v>0.4088</v>
      </c>
      <c r="P196">
        <v>0.31519999999999998</v>
      </c>
      <c r="Q196">
        <v>0.12889999999999999</v>
      </c>
      <c r="R196">
        <v>0.38969999999999999</v>
      </c>
      <c r="S196">
        <v>0.43259999999999998</v>
      </c>
    </row>
    <row r="197" spans="1:19" x14ac:dyDescent="0.35">
      <c r="A197" s="2">
        <v>215</v>
      </c>
      <c r="B197" s="2" t="s">
        <v>77</v>
      </c>
      <c r="C197" s="2">
        <v>6</v>
      </c>
      <c r="D197">
        <v>4</v>
      </c>
      <c r="E197" s="2" t="s">
        <v>29</v>
      </c>
      <c r="F197" s="2">
        <v>2.7789999999999999</v>
      </c>
      <c r="G197" s="2">
        <v>0.51259999999999994</v>
      </c>
      <c r="H197" s="2">
        <v>0.94</v>
      </c>
      <c r="I197" s="2">
        <v>5.6599999999999998E-2</v>
      </c>
      <c r="J197" s="2">
        <v>1.7422199999999999E-2</v>
      </c>
      <c r="K197" s="2">
        <v>0.26900000000000002</v>
      </c>
      <c r="L197" s="2">
        <v>18.945670310000001</v>
      </c>
      <c r="M197" s="2">
        <v>101.3730663</v>
      </c>
      <c r="N197">
        <v>0.20230000000000001</v>
      </c>
      <c r="O197">
        <v>0.43120000000000003</v>
      </c>
      <c r="P197">
        <v>0.26490000000000002</v>
      </c>
      <c r="Q197">
        <v>8.9399999999999993E-2</v>
      </c>
      <c r="R197">
        <v>0.40910000000000002</v>
      </c>
      <c r="S197">
        <v>0.47699999999999998</v>
      </c>
    </row>
    <row r="198" spans="1:19" x14ac:dyDescent="0.35">
      <c r="A198" s="2">
        <v>218</v>
      </c>
      <c r="B198" s="2" t="s">
        <v>73</v>
      </c>
      <c r="C198" s="2">
        <v>6</v>
      </c>
      <c r="D198">
        <v>5</v>
      </c>
      <c r="E198" s="2" t="s">
        <v>29</v>
      </c>
      <c r="F198" s="2">
        <v>2.7440000000000002</v>
      </c>
      <c r="G198" s="2">
        <v>0.53120000000000001</v>
      </c>
      <c r="H198" s="2">
        <v>0.64400000000000002</v>
      </c>
      <c r="I198" s="2">
        <v>7.0199999999999999E-2</v>
      </c>
      <c r="J198" s="2">
        <v>1.8525239999999998E-2</v>
      </c>
      <c r="K198" s="2">
        <v>0.214</v>
      </c>
      <c r="L198" s="2">
        <v>18.86189139</v>
      </c>
      <c r="M198" s="2">
        <v>101.1779939</v>
      </c>
      <c r="N198">
        <v>0.1651</v>
      </c>
      <c r="O198">
        <v>0.40260000000000001</v>
      </c>
      <c r="P198">
        <v>0.29780000000000001</v>
      </c>
      <c r="Q198">
        <v>0.13619999999999999</v>
      </c>
      <c r="R198">
        <v>0.33860000000000001</v>
      </c>
      <c r="S198">
        <v>0.38400000000000001</v>
      </c>
    </row>
    <row r="199" spans="1:19" x14ac:dyDescent="0.35">
      <c r="A199" s="2">
        <v>219</v>
      </c>
      <c r="B199" s="2" t="s">
        <v>73</v>
      </c>
      <c r="C199" s="2">
        <v>6</v>
      </c>
      <c r="D199">
        <v>6</v>
      </c>
      <c r="E199" s="2" t="s">
        <v>29</v>
      </c>
      <c r="F199" s="2">
        <v>2.722</v>
      </c>
      <c r="G199" s="2">
        <v>0.45989999999999998</v>
      </c>
      <c r="H199" s="2">
        <v>0.76300000000000001</v>
      </c>
      <c r="I199" s="2">
        <v>5.8599999999999999E-2</v>
      </c>
      <c r="J199" s="2">
        <v>1.8575700000000001E-2</v>
      </c>
      <c r="K199" s="2">
        <v>0.22900000000000001</v>
      </c>
      <c r="L199" s="2">
        <v>22.939131830000001</v>
      </c>
      <c r="M199" s="2">
        <v>101.0024287</v>
      </c>
      <c r="N199">
        <v>0.1976</v>
      </c>
      <c r="O199">
        <v>0.36749999999999999</v>
      </c>
      <c r="P199">
        <v>0.30130000000000001</v>
      </c>
      <c r="Q199">
        <v>0.1227</v>
      </c>
      <c r="R199">
        <v>0.31929999999999997</v>
      </c>
      <c r="S199">
        <v>0.35580000000000001</v>
      </c>
    </row>
    <row r="200" spans="1:19" x14ac:dyDescent="0.35">
      <c r="A200" s="2">
        <v>220</v>
      </c>
      <c r="B200" s="2" t="s">
        <v>74</v>
      </c>
      <c r="C200" s="2">
        <v>6</v>
      </c>
      <c r="D200">
        <v>5</v>
      </c>
      <c r="E200" s="2" t="s">
        <v>79</v>
      </c>
      <c r="F200" s="2">
        <v>1.571</v>
      </c>
      <c r="G200" s="2">
        <v>6.7199999999999996E-2</v>
      </c>
      <c r="H200" s="2">
        <v>0.17399999999999999</v>
      </c>
      <c r="I200" s="2">
        <v>4.2500000000000003E-2</v>
      </c>
      <c r="J200" s="2">
        <v>8.6625000000000001E-3</v>
      </c>
      <c r="K200" s="2">
        <v>0.22700000000000001</v>
      </c>
      <c r="L200" s="2">
        <v>8.1009554519999991</v>
      </c>
      <c r="M200" s="2">
        <v>57.930427399999999</v>
      </c>
      <c r="N200">
        <v>0.20960000000000001</v>
      </c>
      <c r="O200">
        <v>0.32679999999999998</v>
      </c>
      <c r="P200">
        <v>0.2293</v>
      </c>
      <c r="Q200">
        <v>0.19639999999999999</v>
      </c>
      <c r="R200">
        <v>0.29149999999999998</v>
      </c>
      <c r="S200">
        <v>0.37580000000000002</v>
      </c>
    </row>
    <row r="201" spans="1:19" x14ac:dyDescent="0.35">
      <c r="A201" s="2">
        <v>221</v>
      </c>
      <c r="B201" s="2" t="s">
        <v>74</v>
      </c>
      <c r="C201" s="2">
        <v>6</v>
      </c>
      <c r="D201">
        <v>6</v>
      </c>
      <c r="E201" s="2" t="s">
        <v>78</v>
      </c>
      <c r="F201" s="2">
        <v>1.978</v>
      </c>
      <c r="G201" s="2">
        <v>9.2700000000000005E-2</v>
      </c>
      <c r="H201" s="2">
        <v>0.246</v>
      </c>
      <c r="I201" s="2">
        <v>4.1799999999999997E-2</v>
      </c>
      <c r="J201" s="2">
        <v>1.6978170000000001E-2</v>
      </c>
      <c r="K201" s="2">
        <v>0.51100000000000001</v>
      </c>
      <c r="L201" s="2">
        <v>20.692615790000001</v>
      </c>
      <c r="M201" s="2">
        <v>100.84637069999999</v>
      </c>
      <c r="N201">
        <v>0.1928</v>
      </c>
      <c r="O201">
        <v>0.33689999999999998</v>
      </c>
      <c r="P201">
        <v>0.21940000000000001</v>
      </c>
      <c r="Q201">
        <v>0.19700000000000001</v>
      </c>
      <c r="R201">
        <v>0.29570000000000002</v>
      </c>
      <c r="S201">
        <v>0.37309999999999999</v>
      </c>
    </row>
    <row r="202" spans="1:19" x14ac:dyDescent="0.35">
      <c r="A202" s="2">
        <v>222</v>
      </c>
      <c r="B202" s="2" t="s">
        <v>75</v>
      </c>
      <c r="C202" s="2">
        <v>6</v>
      </c>
      <c r="D202">
        <v>5</v>
      </c>
      <c r="E202" s="2" t="s">
        <v>78</v>
      </c>
      <c r="F202" s="2">
        <v>2.6659999999999999</v>
      </c>
      <c r="G202" s="2">
        <v>0.40649999999999997</v>
      </c>
      <c r="H202" s="2">
        <v>0.32500000000000001</v>
      </c>
      <c r="I202" s="2">
        <v>4.6699999999999998E-2</v>
      </c>
      <c r="J202" s="2">
        <v>1.8142160000000001E-2</v>
      </c>
      <c r="K202" s="2">
        <v>0.16600000000000001</v>
      </c>
      <c r="L202" s="2">
        <v>27.249091459999999</v>
      </c>
      <c r="M202" s="2">
        <v>101.62666059999999</v>
      </c>
      <c r="N202">
        <v>0.17899999999999999</v>
      </c>
      <c r="O202">
        <v>0.39229999999999998</v>
      </c>
      <c r="P202">
        <v>0.28770000000000001</v>
      </c>
      <c r="Q202">
        <v>0.16900000000000001</v>
      </c>
      <c r="R202">
        <v>0.43390000000000001</v>
      </c>
      <c r="S202">
        <v>0.46050000000000002</v>
      </c>
    </row>
    <row r="203" spans="1:19" x14ac:dyDescent="0.35">
      <c r="A203" s="2">
        <v>223</v>
      </c>
      <c r="B203" s="2" t="s">
        <v>75</v>
      </c>
      <c r="C203" s="2">
        <v>6</v>
      </c>
      <c r="D203">
        <v>6</v>
      </c>
      <c r="E203" s="2" t="s">
        <v>78</v>
      </c>
      <c r="F203" s="2">
        <v>2.661</v>
      </c>
      <c r="G203" s="2">
        <v>0.39100000000000001</v>
      </c>
      <c r="H203" s="2">
        <v>0.32200000000000001</v>
      </c>
      <c r="I203" s="2">
        <v>4.2299999999999997E-2</v>
      </c>
      <c r="J203" s="2">
        <v>1.8257430000000002E-2</v>
      </c>
      <c r="K203" s="2">
        <v>0.16400000000000001</v>
      </c>
      <c r="L203" s="2">
        <v>24.611607169999999</v>
      </c>
      <c r="M203" s="2">
        <v>101.33405190000001</v>
      </c>
      <c r="N203">
        <v>0.22009999999999999</v>
      </c>
      <c r="O203">
        <v>0.33110000000000001</v>
      </c>
      <c r="P203">
        <v>0.28289999999999998</v>
      </c>
      <c r="Q203">
        <v>0.1147</v>
      </c>
      <c r="R203">
        <v>0.29089999999999999</v>
      </c>
      <c r="S203">
        <v>0.39829999999999999</v>
      </c>
    </row>
    <row r="204" spans="1:19" x14ac:dyDescent="0.35">
      <c r="A204" s="2">
        <v>224</v>
      </c>
      <c r="B204" s="2" t="s">
        <v>76</v>
      </c>
      <c r="C204" s="2">
        <v>6</v>
      </c>
      <c r="D204">
        <v>5</v>
      </c>
      <c r="E204" s="2" t="s">
        <v>79</v>
      </c>
      <c r="F204" s="2">
        <v>1.0880000000000001</v>
      </c>
      <c r="G204" s="2">
        <v>6.8599999999999994E-2</v>
      </c>
      <c r="H204" s="2">
        <v>0.252</v>
      </c>
      <c r="I204" s="2">
        <v>4.1599999999999998E-2</v>
      </c>
      <c r="J204" s="2">
        <v>1.072E-2</v>
      </c>
      <c r="K204" s="2">
        <v>0.17899999999999999</v>
      </c>
      <c r="L204" s="2">
        <v>4.6008586410000003</v>
      </c>
      <c r="M204" s="2">
        <v>100.4952402</v>
      </c>
      <c r="N204">
        <v>0.224</v>
      </c>
      <c r="O204">
        <v>0.24540000000000001</v>
      </c>
      <c r="P204">
        <v>0.31209999999999999</v>
      </c>
      <c r="Q204">
        <v>0.123</v>
      </c>
      <c r="R204">
        <v>0.44990000000000002</v>
      </c>
      <c r="S204">
        <v>0.24940000000000001</v>
      </c>
    </row>
    <row r="205" spans="1:19" x14ac:dyDescent="0.35">
      <c r="A205" s="2">
        <v>225</v>
      </c>
      <c r="B205" s="2" t="s">
        <v>76</v>
      </c>
      <c r="C205" s="2">
        <v>6</v>
      </c>
      <c r="D205">
        <v>6</v>
      </c>
      <c r="E205" s="2" t="s">
        <v>79</v>
      </c>
      <c r="F205" s="2">
        <v>1.4179999999999999</v>
      </c>
      <c r="G205" s="2">
        <v>6.7000000000000004E-2</v>
      </c>
      <c r="H205" s="2">
        <v>0.23799999999999999</v>
      </c>
      <c r="I205" s="2">
        <v>4.5900000000000003E-2</v>
      </c>
      <c r="J205" s="2">
        <v>9.9512000000000003E-3</v>
      </c>
      <c r="K205" s="2">
        <v>0.16600000000000001</v>
      </c>
      <c r="L205" s="2">
        <v>8.6780990750000004</v>
      </c>
      <c r="M205" s="2">
        <v>80.344254140000004</v>
      </c>
      <c r="N205">
        <v>0.1326</v>
      </c>
      <c r="O205">
        <v>0.2306</v>
      </c>
      <c r="P205">
        <v>0.24329999999999999</v>
      </c>
      <c r="Q205">
        <v>0.1212</v>
      </c>
      <c r="R205">
        <v>0.3619</v>
      </c>
      <c r="S205">
        <v>0.15959999999999999</v>
      </c>
    </row>
    <row r="206" spans="1:19" x14ac:dyDescent="0.35">
      <c r="A206" s="2">
        <v>226</v>
      </c>
      <c r="B206" s="2" t="s">
        <v>77</v>
      </c>
      <c r="C206" s="2">
        <v>6</v>
      </c>
      <c r="D206">
        <v>5</v>
      </c>
      <c r="E206" s="2" t="s">
        <v>29</v>
      </c>
      <c r="F206" s="2">
        <v>2.6139999999999999</v>
      </c>
      <c r="G206" s="2">
        <v>0.49619999999999997</v>
      </c>
      <c r="H206" s="2">
        <v>1.1419999999999999</v>
      </c>
      <c r="I206" s="2">
        <v>5.0099999999999999E-2</v>
      </c>
      <c r="J206" s="2">
        <v>1.7764800000000001E-2</v>
      </c>
      <c r="K206" s="2">
        <v>0.183</v>
      </c>
      <c r="L206" s="2">
        <v>23.8234648</v>
      </c>
      <c r="M206" s="2">
        <v>101.54863159999999</v>
      </c>
      <c r="N206">
        <v>0.20699999999999999</v>
      </c>
      <c r="O206">
        <v>0.40620000000000001</v>
      </c>
      <c r="P206">
        <v>0.29339999999999999</v>
      </c>
      <c r="Q206">
        <v>7.8600000000000003E-2</v>
      </c>
      <c r="R206">
        <v>0.4219</v>
      </c>
      <c r="S206">
        <v>0.51600000000000001</v>
      </c>
    </row>
    <row r="207" spans="1:19" x14ac:dyDescent="0.35">
      <c r="A207" s="2">
        <v>227</v>
      </c>
      <c r="B207" s="2" t="s">
        <v>77</v>
      </c>
      <c r="C207" s="2">
        <v>6</v>
      </c>
      <c r="D207">
        <v>6</v>
      </c>
      <c r="E207" s="2" t="s">
        <v>38</v>
      </c>
      <c r="F207" s="2">
        <v>0.68799999999999994</v>
      </c>
      <c r="G207" s="2">
        <v>0.376</v>
      </c>
      <c r="H207" s="2">
        <v>0.154</v>
      </c>
      <c r="I207" s="2">
        <v>9.2499999999999999E-2</v>
      </c>
      <c r="J207" s="2">
        <v>1.0809900000000001E-2</v>
      </c>
      <c r="K207" s="2">
        <v>1.105</v>
      </c>
      <c r="L207" s="2">
        <v>99.181045609999998</v>
      </c>
      <c r="M207" s="2">
        <v>100.9634142</v>
      </c>
      <c r="N207">
        <v>0.1454</v>
      </c>
      <c r="O207">
        <v>0.31430000000000002</v>
      </c>
      <c r="P207">
        <v>3.32E-2</v>
      </c>
      <c r="Q207">
        <v>3.61E-2</v>
      </c>
      <c r="R207">
        <v>3.2500000000000001E-2</v>
      </c>
      <c r="S207">
        <v>0.30309999999999998</v>
      </c>
    </row>
    <row r="208" spans="1:19" x14ac:dyDescent="0.35">
      <c r="A208" s="2">
        <v>230</v>
      </c>
      <c r="B208" s="2" t="s">
        <v>73</v>
      </c>
      <c r="C208" s="2">
        <v>6</v>
      </c>
      <c r="D208">
        <v>7</v>
      </c>
      <c r="E208" s="2" t="s">
        <v>78</v>
      </c>
      <c r="F208" s="2">
        <v>2.46</v>
      </c>
      <c r="G208" s="2">
        <v>0.32450000000000001</v>
      </c>
      <c r="H208" s="2">
        <v>0.35499999999999998</v>
      </c>
      <c r="I208" s="2">
        <v>4.9799999999999997E-2</v>
      </c>
      <c r="J208" s="2">
        <v>1.8157860000000001E-2</v>
      </c>
      <c r="K208" s="2">
        <v>0.16900000000000001</v>
      </c>
      <c r="L208" s="2">
        <v>33.678347309999999</v>
      </c>
      <c r="M208" s="2">
        <v>101.4120808</v>
      </c>
      <c r="N208">
        <v>0.1686</v>
      </c>
      <c r="O208">
        <v>0.35759999999999997</v>
      </c>
      <c r="P208">
        <v>0.3034</v>
      </c>
      <c r="Q208">
        <v>0.1118</v>
      </c>
      <c r="R208">
        <v>0.29770000000000002</v>
      </c>
      <c r="S208">
        <v>0.38040000000000002</v>
      </c>
    </row>
    <row r="209" spans="1:19" x14ac:dyDescent="0.35">
      <c r="A209" s="2">
        <v>231</v>
      </c>
      <c r="B209" s="2" t="s">
        <v>73</v>
      </c>
      <c r="C209" s="2">
        <v>6</v>
      </c>
      <c r="D209">
        <v>8</v>
      </c>
      <c r="E209" s="2" t="s">
        <v>78</v>
      </c>
      <c r="F209" s="2">
        <v>2.5299999999999998</v>
      </c>
      <c r="G209" s="2">
        <v>0.316</v>
      </c>
      <c r="H209" s="2">
        <v>0.35699999999999998</v>
      </c>
      <c r="I209" s="2">
        <v>0.05</v>
      </c>
      <c r="J209" s="2">
        <v>1.8504630000000001E-2</v>
      </c>
      <c r="K209" s="2">
        <v>0.17499999999999999</v>
      </c>
      <c r="L209" s="2">
        <v>29.821414390000001</v>
      </c>
      <c r="M209" s="2">
        <v>101.47060260000001</v>
      </c>
      <c r="N209">
        <v>0.13600000000000001</v>
      </c>
      <c r="O209">
        <v>0.37780000000000002</v>
      </c>
      <c r="P209">
        <v>0.33639999999999998</v>
      </c>
      <c r="Q209">
        <v>9.7299999999999998E-2</v>
      </c>
      <c r="R209">
        <v>0.25650000000000001</v>
      </c>
      <c r="S209">
        <v>0.37309999999999999</v>
      </c>
    </row>
    <row r="210" spans="1:19" x14ac:dyDescent="0.35">
      <c r="A210" s="2">
        <v>232</v>
      </c>
      <c r="B210" s="2" t="s">
        <v>74</v>
      </c>
      <c r="C210" s="2">
        <v>6</v>
      </c>
      <c r="D210">
        <v>7</v>
      </c>
      <c r="E210" s="2" t="s">
        <v>78</v>
      </c>
      <c r="F210" s="2">
        <v>2.0019999999999998</v>
      </c>
      <c r="G210" s="2">
        <v>0.10589999999999999</v>
      </c>
      <c r="H210" s="2">
        <v>0.27</v>
      </c>
      <c r="I210" s="2">
        <v>4.4400000000000002E-2</v>
      </c>
      <c r="J210" s="2">
        <v>1.6666360000000002E-2</v>
      </c>
      <c r="K210" s="2">
        <v>0.22600000000000001</v>
      </c>
      <c r="L210" s="2">
        <v>27.134283320000002</v>
      </c>
      <c r="M210" s="2">
        <v>101.1194721</v>
      </c>
      <c r="N210">
        <v>0.1754</v>
      </c>
      <c r="O210">
        <v>0.3201</v>
      </c>
      <c r="P210">
        <v>0.2747</v>
      </c>
      <c r="Q210">
        <v>0.19439999999999999</v>
      </c>
      <c r="R210">
        <v>0.2873</v>
      </c>
      <c r="S210">
        <v>0.3503</v>
      </c>
    </row>
    <row r="211" spans="1:19" x14ac:dyDescent="0.35">
      <c r="A211" s="2">
        <v>233</v>
      </c>
      <c r="B211" s="2" t="s">
        <v>74</v>
      </c>
      <c r="C211" s="2">
        <v>6</v>
      </c>
      <c r="D211">
        <v>8</v>
      </c>
      <c r="E211" s="2" t="s">
        <v>79</v>
      </c>
      <c r="F211" s="2">
        <v>1.5549999999999999</v>
      </c>
      <c r="G211" s="2">
        <v>6.3200000000000006E-2</v>
      </c>
      <c r="H211" s="2">
        <v>0.17399999999999999</v>
      </c>
      <c r="I211" s="2">
        <v>3.9899999999999998E-2</v>
      </c>
      <c r="J211" s="2">
        <v>8.7804000000000007E-3</v>
      </c>
      <c r="K211" s="2">
        <v>0.2</v>
      </c>
      <c r="L211" s="2">
        <v>0.76564617700000004</v>
      </c>
      <c r="M211" s="2">
        <v>79.622485999999995</v>
      </c>
      <c r="N211">
        <v>0.13689999999999999</v>
      </c>
      <c r="O211">
        <v>0.34360000000000002</v>
      </c>
      <c r="P211">
        <v>0.29349999999999998</v>
      </c>
      <c r="Q211">
        <v>0.19159999999999999</v>
      </c>
      <c r="R211">
        <v>0.29930000000000001</v>
      </c>
      <c r="S211">
        <v>0.32119999999999999</v>
      </c>
    </row>
    <row r="212" spans="1:19" x14ac:dyDescent="0.35">
      <c r="A212" s="2">
        <v>234</v>
      </c>
      <c r="B212" s="2" t="s">
        <v>75</v>
      </c>
      <c r="C212" s="2">
        <v>6</v>
      </c>
      <c r="D212">
        <v>7</v>
      </c>
      <c r="E212" s="2" t="s">
        <v>78</v>
      </c>
      <c r="F212" s="2">
        <v>2.6909999999999998</v>
      </c>
      <c r="G212" s="2">
        <v>0.4304</v>
      </c>
      <c r="H212" s="2">
        <v>0.307</v>
      </c>
      <c r="I212" s="2">
        <v>4.8399999999999999E-2</v>
      </c>
      <c r="J212" s="2">
        <v>1.838708E-2</v>
      </c>
      <c r="K212" s="2">
        <v>0.186</v>
      </c>
      <c r="L212" s="2">
        <v>22.222356680000001</v>
      </c>
      <c r="M212" s="2">
        <v>101.54863159999999</v>
      </c>
      <c r="N212">
        <v>0.2278</v>
      </c>
      <c r="O212">
        <v>0.42809999999999998</v>
      </c>
      <c r="P212">
        <v>0.3125</v>
      </c>
      <c r="Q212">
        <v>7.0499999999999993E-2</v>
      </c>
      <c r="R212">
        <v>0.42780000000000001</v>
      </c>
      <c r="S212">
        <v>0.45660000000000001</v>
      </c>
    </row>
    <row r="213" spans="1:19" x14ac:dyDescent="0.35">
      <c r="A213" s="2">
        <v>235</v>
      </c>
      <c r="B213" s="2" t="s">
        <v>75</v>
      </c>
      <c r="C213" s="2">
        <v>6</v>
      </c>
      <c r="D213">
        <v>8</v>
      </c>
      <c r="E213" s="2" t="s">
        <v>29</v>
      </c>
      <c r="F213" s="2">
        <v>2.5129999999999999</v>
      </c>
      <c r="G213" s="2">
        <v>0.43830000000000002</v>
      </c>
      <c r="H213" s="2">
        <v>0.96499999999999997</v>
      </c>
      <c r="I213" s="2">
        <v>5.3699999999999998E-2</v>
      </c>
      <c r="J213" s="2">
        <v>1.745712E-2</v>
      </c>
      <c r="K213" s="2">
        <v>0.19400000000000001</v>
      </c>
      <c r="L213" s="2">
        <v>29.467681200000001</v>
      </c>
      <c r="M213" s="2">
        <v>101.1584866</v>
      </c>
      <c r="N213">
        <v>0.1231</v>
      </c>
      <c r="O213">
        <v>0.37119999999999997</v>
      </c>
      <c r="P213">
        <v>0.3337</v>
      </c>
      <c r="Q213">
        <v>0.1033</v>
      </c>
      <c r="R213">
        <v>0.26540000000000002</v>
      </c>
      <c r="S213">
        <v>0.38179999999999997</v>
      </c>
    </row>
    <row r="214" spans="1:19" x14ac:dyDescent="0.35">
      <c r="A214" s="2">
        <v>236</v>
      </c>
      <c r="B214" s="2" t="s">
        <v>76</v>
      </c>
      <c r="C214" s="2">
        <v>6</v>
      </c>
      <c r="D214">
        <v>7</v>
      </c>
      <c r="E214" s="2" t="s">
        <v>79</v>
      </c>
      <c r="F214" s="2">
        <v>1.335</v>
      </c>
      <c r="G214" s="2">
        <v>6.8400000000000002E-2</v>
      </c>
      <c r="H214" s="2">
        <v>0.246</v>
      </c>
      <c r="I214" s="2">
        <v>4.2099999999999999E-2</v>
      </c>
      <c r="J214" s="2">
        <v>9.5028000000000005E-3</v>
      </c>
      <c r="K214" s="2">
        <v>0.16200000000000001</v>
      </c>
      <c r="L214" s="2">
        <v>11.417979819999999</v>
      </c>
      <c r="M214" s="2">
        <v>99.14924019</v>
      </c>
      <c r="N214">
        <v>0.2276</v>
      </c>
      <c r="O214">
        <v>0.25990000000000002</v>
      </c>
      <c r="P214">
        <v>0.29020000000000001</v>
      </c>
      <c r="Q214">
        <v>0.1066</v>
      </c>
      <c r="R214">
        <v>0.36580000000000001</v>
      </c>
      <c r="S214">
        <v>0.23230000000000001</v>
      </c>
    </row>
    <row r="215" spans="1:19" x14ac:dyDescent="0.35">
      <c r="A215" s="2">
        <v>237</v>
      </c>
      <c r="B215" s="2" t="s">
        <v>76</v>
      </c>
      <c r="C215" s="2">
        <v>6</v>
      </c>
      <c r="D215">
        <v>8</v>
      </c>
      <c r="E215" s="2" t="s">
        <v>79</v>
      </c>
      <c r="F215" s="2">
        <v>0.505</v>
      </c>
      <c r="G215" s="2">
        <v>6.9199999999999998E-2</v>
      </c>
      <c r="H215" s="2">
        <v>0.246</v>
      </c>
      <c r="I215" s="2">
        <v>4.3900000000000002E-2</v>
      </c>
      <c r="J215" s="2">
        <v>6.4079000000000002E-3</v>
      </c>
      <c r="K215" s="2">
        <v>0.22500000000000001</v>
      </c>
      <c r="L215" s="2">
        <v>5.4301150000000001E-3</v>
      </c>
      <c r="M215" s="2">
        <v>26.621296059999999</v>
      </c>
      <c r="N215">
        <v>0.20300000000000001</v>
      </c>
      <c r="O215">
        <v>0.31219999999999998</v>
      </c>
      <c r="P215">
        <v>0.34350000000000003</v>
      </c>
      <c r="Q215">
        <v>8.6699999999999999E-2</v>
      </c>
      <c r="R215">
        <v>0.43280000000000002</v>
      </c>
      <c r="S215">
        <v>0.41349999999999998</v>
      </c>
    </row>
    <row r="216" spans="1:19" x14ac:dyDescent="0.35">
      <c r="A216" s="2">
        <v>238</v>
      </c>
      <c r="B216" s="2" t="s">
        <v>77</v>
      </c>
      <c r="C216" s="2">
        <v>6</v>
      </c>
      <c r="D216">
        <v>7</v>
      </c>
      <c r="E216" s="2" t="s">
        <v>29</v>
      </c>
      <c r="F216" s="2">
        <v>2.6549999999999998</v>
      </c>
      <c r="G216" s="2">
        <v>0.497</v>
      </c>
      <c r="H216" s="2">
        <v>1.0880000000000001</v>
      </c>
      <c r="I216" s="2">
        <v>6.0299999999999999E-2</v>
      </c>
      <c r="J216" s="2">
        <v>1.8567199999999999E-2</v>
      </c>
      <c r="K216" s="2">
        <v>0.20100000000000001</v>
      </c>
      <c r="L216" s="2">
        <v>20.826041459999999</v>
      </c>
      <c r="M216" s="2">
        <v>101.3535591</v>
      </c>
      <c r="N216">
        <v>0.2331</v>
      </c>
      <c r="O216">
        <v>0.45490000000000003</v>
      </c>
      <c r="P216">
        <v>0.33739999999999998</v>
      </c>
      <c r="Q216">
        <v>7.8E-2</v>
      </c>
      <c r="R216">
        <v>0.4209</v>
      </c>
      <c r="S216">
        <v>0.47370000000000001</v>
      </c>
    </row>
    <row r="217" spans="1:19" x14ac:dyDescent="0.35">
      <c r="A217" s="2">
        <v>239</v>
      </c>
      <c r="B217" s="2" t="s">
        <v>77</v>
      </c>
      <c r="C217" s="2">
        <v>6</v>
      </c>
      <c r="D217">
        <v>8</v>
      </c>
      <c r="E217" s="2" t="s">
        <v>38</v>
      </c>
      <c r="F217" s="2">
        <v>0.77600000000000002</v>
      </c>
      <c r="G217" s="2">
        <v>0.41980000000000001</v>
      </c>
      <c r="H217" s="2">
        <v>0.20599999999999999</v>
      </c>
      <c r="I217" s="2">
        <v>7.6300000000000007E-2</v>
      </c>
      <c r="J217" s="2">
        <v>1.02054E-2</v>
      </c>
      <c r="K217" s="2">
        <v>1.216</v>
      </c>
      <c r="L217" s="2">
        <v>98.181904500000002</v>
      </c>
      <c r="M217" s="2">
        <v>101.8802548</v>
      </c>
      <c r="N217">
        <v>0.11840000000000001</v>
      </c>
      <c r="O217">
        <v>0.307</v>
      </c>
      <c r="P217">
        <v>3.3500000000000002E-2</v>
      </c>
      <c r="Q217">
        <v>3.56E-2</v>
      </c>
      <c r="R217">
        <v>3.4500000000000003E-2</v>
      </c>
      <c r="S217">
        <v>0.36659999999999998</v>
      </c>
    </row>
    <row r="218" spans="1:19" x14ac:dyDescent="0.35">
      <c r="A218" s="2">
        <v>242</v>
      </c>
      <c r="B218" s="2" t="s">
        <v>73</v>
      </c>
      <c r="C218" s="2">
        <v>6</v>
      </c>
      <c r="D218">
        <v>9</v>
      </c>
      <c r="E218" s="2" t="s">
        <v>78</v>
      </c>
      <c r="F218" s="2">
        <v>2.5270000000000001</v>
      </c>
      <c r="G218" s="2">
        <v>0.34749999999999998</v>
      </c>
      <c r="H218" s="2">
        <v>0.35799999999999998</v>
      </c>
      <c r="I218" s="2">
        <v>4.5100000000000001E-2</v>
      </c>
      <c r="J218" s="2">
        <v>1.8584900000000001E-2</v>
      </c>
      <c r="K218" s="2">
        <v>0.20100000000000001</v>
      </c>
      <c r="L218" s="2">
        <v>29.759355930000002</v>
      </c>
      <c r="M218" s="2">
        <v>101.45109530000001</v>
      </c>
      <c r="N218">
        <v>0.1817</v>
      </c>
      <c r="O218">
        <v>0.46400000000000002</v>
      </c>
      <c r="P218">
        <v>0.4158</v>
      </c>
      <c r="Q218">
        <v>0.1031</v>
      </c>
      <c r="R218">
        <v>0.29799999999999999</v>
      </c>
      <c r="S218">
        <v>0.44119999999999998</v>
      </c>
    </row>
    <row r="219" spans="1:19" x14ac:dyDescent="0.35">
      <c r="A219" s="2">
        <v>243</v>
      </c>
      <c r="B219" s="2" t="s">
        <v>73</v>
      </c>
      <c r="C219" s="2">
        <v>6</v>
      </c>
      <c r="D219">
        <v>10</v>
      </c>
      <c r="E219" s="2" t="s">
        <v>78</v>
      </c>
      <c r="F219" s="2">
        <v>2.5169999999999999</v>
      </c>
      <c r="G219" s="2">
        <v>0.31240000000000001</v>
      </c>
      <c r="H219" s="2">
        <v>0.34899999999999998</v>
      </c>
      <c r="I219" s="2">
        <v>4.5699999999999998E-2</v>
      </c>
      <c r="J219" s="2">
        <v>1.8430470000000001E-2</v>
      </c>
      <c r="K219" s="2">
        <v>0.216</v>
      </c>
      <c r="L219" s="2">
        <v>35.248426199999997</v>
      </c>
      <c r="M219" s="2">
        <v>101.3145446</v>
      </c>
      <c r="N219">
        <v>0.18390000000000001</v>
      </c>
      <c r="O219">
        <v>0.43659999999999999</v>
      </c>
      <c r="P219">
        <v>0.33989999999999998</v>
      </c>
      <c r="Q219">
        <v>8.8900000000000007E-2</v>
      </c>
      <c r="R219">
        <v>0.37790000000000001</v>
      </c>
      <c r="S219">
        <v>0.37209999999999999</v>
      </c>
    </row>
    <row r="220" spans="1:19" x14ac:dyDescent="0.35">
      <c r="A220" s="2">
        <v>244</v>
      </c>
      <c r="B220" s="2" t="s">
        <v>74</v>
      </c>
      <c r="C220" s="2">
        <v>6</v>
      </c>
      <c r="D220">
        <v>9</v>
      </c>
      <c r="E220" s="2" t="s">
        <v>78</v>
      </c>
      <c r="F220" s="2">
        <v>2.0190000000000001</v>
      </c>
      <c r="G220" s="2">
        <v>0.15459999999999999</v>
      </c>
      <c r="H220" s="2">
        <v>0.27500000000000002</v>
      </c>
      <c r="I220" s="2">
        <v>4.41E-2</v>
      </c>
      <c r="J220" s="2">
        <v>1.6650660000000001E-2</v>
      </c>
      <c r="K220" s="2">
        <v>0.23200000000000001</v>
      </c>
      <c r="L220" s="2">
        <v>28.6205833</v>
      </c>
      <c r="M220" s="2">
        <v>101.52912430000001</v>
      </c>
      <c r="N220">
        <v>0.18410000000000001</v>
      </c>
      <c r="O220">
        <v>0.38829999999999998</v>
      </c>
      <c r="P220">
        <v>0.36120000000000002</v>
      </c>
      <c r="Q220">
        <v>0.18390000000000001</v>
      </c>
      <c r="R220">
        <v>0.23219999999999999</v>
      </c>
      <c r="S220">
        <v>0.2944</v>
      </c>
    </row>
    <row r="221" spans="1:19" x14ac:dyDescent="0.35">
      <c r="A221" s="2">
        <v>245</v>
      </c>
      <c r="B221" s="2" t="s">
        <v>74</v>
      </c>
      <c r="C221" s="2">
        <v>6</v>
      </c>
      <c r="D221">
        <v>10</v>
      </c>
      <c r="E221" s="2" t="s">
        <v>29</v>
      </c>
      <c r="F221" s="2">
        <v>2.7919999999999998</v>
      </c>
      <c r="G221" s="2">
        <v>0.40329999999999999</v>
      </c>
      <c r="H221" s="2">
        <v>0.73499999999999999</v>
      </c>
      <c r="I221" s="2">
        <v>4.7300000000000002E-2</v>
      </c>
      <c r="J221" s="2">
        <v>1.8275969999999999E-2</v>
      </c>
      <c r="K221" s="2">
        <v>0.34200000000000003</v>
      </c>
      <c r="L221" s="2">
        <v>19.116331049999999</v>
      </c>
      <c r="M221" s="2">
        <v>100.7293272</v>
      </c>
      <c r="N221">
        <v>0.18779999999999999</v>
      </c>
      <c r="O221">
        <v>0.33950000000000002</v>
      </c>
      <c r="P221">
        <v>0.31230000000000002</v>
      </c>
      <c r="Q221">
        <v>0.20499999999999999</v>
      </c>
      <c r="R221">
        <v>0.23250000000000001</v>
      </c>
      <c r="S221">
        <v>0.25019999999999998</v>
      </c>
    </row>
    <row r="222" spans="1:19" x14ac:dyDescent="0.35">
      <c r="A222" s="2">
        <v>246</v>
      </c>
      <c r="B222" s="2" t="s">
        <v>75</v>
      </c>
      <c r="C222" s="2">
        <v>6</v>
      </c>
      <c r="D222">
        <v>9</v>
      </c>
      <c r="E222" s="2" t="s">
        <v>29</v>
      </c>
      <c r="F222" s="2">
        <v>2.84</v>
      </c>
      <c r="G222" s="2">
        <v>0.5071</v>
      </c>
      <c r="H222" s="2">
        <v>0.68600000000000005</v>
      </c>
      <c r="I222" s="2">
        <v>5.8200000000000002E-2</v>
      </c>
      <c r="J222" s="2">
        <v>1.8258340000000001E-2</v>
      </c>
      <c r="K222" s="2">
        <v>0.20799999999999999</v>
      </c>
      <c r="L222" s="2">
        <v>21.452831849999999</v>
      </c>
      <c r="M222" s="2">
        <v>100.9829214</v>
      </c>
      <c r="N222">
        <v>0.20680000000000001</v>
      </c>
      <c r="O222">
        <v>0.41189999999999999</v>
      </c>
      <c r="P222">
        <v>0.4501</v>
      </c>
      <c r="Q222">
        <v>0.1052</v>
      </c>
      <c r="R222">
        <v>0.26290000000000002</v>
      </c>
      <c r="S222">
        <v>0.48609999999999998</v>
      </c>
    </row>
    <row r="223" spans="1:19" x14ac:dyDescent="0.35">
      <c r="A223" s="2">
        <v>247</v>
      </c>
      <c r="B223" s="2" t="s">
        <v>75</v>
      </c>
      <c r="C223" s="2">
        <v>6</v>
      </c>
      <c r="D223">
        <v>10</v>
      </c>
      <c r="E223" s="2" t="s">
        <v>29</v>
      </c>
      <c r="F223" s="2">
        <v>2.8079999999999998</v>
      </c>
      <c r="G223" s="2">
        <v>0.47220000000000001</v>
      </c>
      <c r="H223" s="2">
        <v>0.753</v>
      </c>
      <c r="I223" s="2">
        <v>5.33E-2</v>
      </c>
      <c r="J223" s="2">
        <v>1.7775389999999999E-2</v>
      </c>
      <c r="K223" s="2">
        <v>0.28299999999999997</v>
      </c>
      <c r="L223" s="2">
        <v>22.095136849999999</v>
      </c>
      <c r="M223" s="2">
        <v>101.1584866</v>
      </c>
      <c r="N223">
        <v>0.26740000000000003</v>
      </c>
      <c r="O223">
        <v>0.37209999999999999</v>
      </c>
      <c r="P223">
        <v>0.38090000000000002</v>
      </c>
      <c r="Q223">
        <v>0.1021</v>
      </c>
      <c r="R223">
        <v>0.29380000000000001</v>
      </c>
      <c r="S223">
        <v>0.42599999999999999</v>
      </c>
    </row>
    <row r="224" spans="1:19" x14ac:dyDescent="0.35">
      <c r="A224" s="2">
        <v>248</v>
      </c>
      <c r="B224" s="2" t="s">
        <v>76</v>
      </c>
      <c r="C224" s="2">
        <v>6</v>
      </c>
      <c r="D224">
        <v>9</v>
      </c>
      <c r="E224" s="2" t="s">
        <v>79</v>
      </c>
      <c r="F224" s="2">
        <v>1.39</v>
      </c>
      <c r="G224" s="2">
        <v>6.59E-2</v>
      </c>
      <c r="H224" s="2">
        <v>0.24099999999999999</v>
      </c>
      <c r="I224" s="2">
        <v>3.9300000000000002E-2</v>
      </c>
      <c r="J224" s="2">
        <v>9.9006000000000007E-3</v>
      </c>
      <c r="K224" s="2">
        <v>0.16700000000000001</v>
      </c>
      <c r="L224" s="2">
        <v>5.385898085</v>
      </c>
      <c r="M224" s="2">
        <v>98.154370599999993</v>
      </c>
      <c r="N224">
        <v>0.2</v>
      </c>
      <c r="O224">
        <v>0.24679999999999999</v>
      </c>
      <c r="P224">
        <v>0.3155</v>
      </c>
      <c r="Q224">
        <v>0.12540000000000001</v>
      </c>
      <c r="R224">
        <v>0.44379999999999997</v>
      </c>
      <c r="S224">
        <v>0.28110000000000002</v>
      </c>
    </row>
    <row r="225" spans="1:19" x14ac:dyDescent="0.35">
      <c r="A225" s="2">
        <v>249</v>
      </c>
      <c r="B225" s="2" t="s">
        <v>76</v>
      </c>
      <c r="C225" s="2">
        <v>6</v>
      </c>
      <c r="D225">
        <v>10</v>
      </c>
      <c r="E225" s="2" t="s">
        <v>79</v>
      </c>
      <c r="F225" s="2">
        <v>0.61099999999999999</v>
      </c>
      <c r="G225" s="2">
        <v>7.0800000000000002E-2</v>
      </c>
      <c r="H225" s="2">
        <v>0.24399999999999999</v>
      </c>
      <c r="I225" s="2">
        <v>4.2299999999999997E-2</v>
      </c>
      <c r="J225" s="2">
        <v>7.0961000000000002E-3</v>
      </c>
      <c r="K225" s="2">
        <v>0.20100000000000001</v>
      </c>
      <c r="L225" s="2">
        <v>3.2417784959999998</v>
      </c>
      <c r="M225" s="2">
        <v>27.6746874</v>
      </c>
      <c r="N225">
        <v>0.2296</v>
      </c>
      <c r="O225">
        <v>0.29199999999999998</v>
      </c>
      <c r="P225">
        <v>0.42959999999999998</v>
      </c>
      <c r="Q225">
        <v>0.1176</v>
      </c>
      <c r="R225">
        <v>0.42220000000000002</v>
      </c>
      <c r="S225">
        <v>0.2581</v>
      </c>
    </row>
    <row r="226" spans="1:19" x14ac:dyDescent="0.35">
      <c r="A226" s="2">
        <v>250</v>
      </c>
      <c r="B226" s="2" t="s">
        <v>77</v>
      </c>
      <c r="C226" s="2">
        <v>6</v>
      </c>
      <c r="D226">
        <v>9</v>
      </c>
      <c r="E226" s="2" t="s">
        <v>29</v>
      </c>
      <c r="F226" s="2">
        <v>2.7040000000000002</v>
      </c>
      <c r="G226" s="2">
        <v>0.52580000000000005</v>
      </c>
      <c r="H226" s="2">
        <v>0.97299999999999998</v>
      </c>
      <c r="I226" s="2">
        <v>5.3900000000000003E-2</v>
      </c>
      <c r="J226" s="2">
        <v>1.8624999999999999E-2</v>
      </c>
      <c r="K226" s="2">
        <v>0.28499999999999998</v>
      </c>
      <c r="L226" s="2">
        <v>20.807423929999999</v>
      </c>
      <c r="M226" s="2">
        <v>101.6461678</v>
      </c>
      <c r="N226">
        <v>0.1193</v>
      </c>
      <c r="O226">
        <v>3.2500000000000001E-2</v>
      </c>
      <c r="P226">
        <v>3.2899999999999999E-2</v>
      </c>
      <c r="Q226">
        <v>3.2500000000000001E-2</v>
      </c>
      <c r="R226">
        <v>3.1E-2</v>
      </c>
      <c r="S226">
        <v>0.372</v>
      </c>
    </row>
    <row r="227" spans="1:19" x14ac:dyDescent="0.35">
      <c r="A227" s="2">
        <v>251</v>
      </c>
      <c r="B227" s="2" t="s">
        <v>77</v>
      </c>
      <c r="C227" s="2">
        <v>6</v>
      </c>
      <c r="D227">
        <v>10</v>
      </c>
      <c r="E227" s="2" t="s">
        <v>79</v>
      </c>
      <c r="F227" s="2">
        <v>0.998</v>
      </c>
      <c r="G227" s="2">
        <v>0.2465</v>
      </c>
      <c r="H227" s="2">
        <v>0.66400000000000003</v>
      </c>
      <c r="I227" s="2">
        <v>4.7699999999999999E-2</v>
      </c>
      <c r="J227" s="2">
        <v>8.1128999999999993E-3</v>
      </c>
      <c r="K227" s="2">
        <v>0.161</v>
      </c>
      <c r="L227" s="2">
        <v>28.35373195</v>
      </c>
      <c r="M227" s="2">
        <v>50.790775019999998</v>
      </c>
      <c r="N227">
        <v>0.24759999999999999</v>
      </c>
      <c r="O227">
        <v>0.37659999999999999</v>
      </c>
      <c r="P227">
        <v>0.44879999999999998</v>
      </c>
      <c r="Q227">
        <v>8.3699999999999997E-2</v>
      </c>
      <c r="R227">
        <v>0.38129999999999997</v>
      </c>
      <c r="S227">
        <v>0.47789999999999999</v>
      </c>
    </row>
    <row r="228" spans="1:19" x14ac:dyDescent="0.35">
      <c r="A228" s="2">
        <v>254</v>
      </c>
      <c r="B228" s="2" t="s">
        <v>73</v>
      </c>
      <c r="C228" s="2">
        <v>6</v>
      </c>
      <c r="D228">
        <v>11</v>
      </c>
      <c r="E228" s="2" t="s">
        <v>78</v>
      </c>
      <c r="F228" s="2">
        <v>2.3820000000000001</v>
      </c>
      <c r="G228" s="2">
        <v>0.3629</v>
      </c>
      <c r="H228" s="2">
        <v>0.35299999999999998</v>
      </c>
      <c r="I228" s="2">
        <v>4.7699999999999999E-2</v>
      </c>
      <c r="J228" s="2">
        <v>1.8650839999999998E-2</v>
      </c>
      <c r="K228" s="2">
        <v>0.183</v>
      </c>
      <c r="L228" s="2">
        <v>27.71142695</v>
      </c>
      <c r="M228" s="2">
        <v>100.9243997</v>
      </c>
      <c r="N228">
        <v>0.14349999999999999</v>
      </c>
      <c r="O228">
        <v>0.48110000000000003</v>
      </c>
      <c r="P228">
        <v>0.33589999999999998</v>
      </c>
      <c r="Q228">
        <v>8.4400000000000003E-2</v>
      </c>
      <c r="R228">
        <v>0.37859999999999999</v>
      </c>
      <c r="S228">
        <v>0.39539999999999997</v>
      </c>
    </row>
    <row r="229" spans="1:19" x14ac:dyDescent="0.35">
      <c r="A229" s="2">
        <v>255</v>
      </c>
      <c r="B229" s="2" t="s">
        <v>73</v>
      </c>
      <c r="C229" s="2">
        <v>6</v>
      </c>
      <c r="D229">
        <v>12</v>
      </c>
      <c r="E229" s="2" t="s">
        <v>78</v>
      </c>
      <c r="F229" s="2">
        <v>1.9430000000000001</v>
      </c>
      <c r="G229" s="2">
        <v>0.29749999999999999</v>
      </c>
      <c r="H229" s="2">
        <v>0.26600000000000001</v>
      </c>
      <c r="I229" s="2">
        <v>4.3099999999999999E-2</v>
      </c>
      <c r="J229" s="2">
        <v>1.8665310000000001E-2</v>
      </c>
      <c r="K229" s="2">
        <v>0.25700000000000001</v>
      </c>
      <c r="L229" s="2">
        <v>30.848481799999998</v>
      </c>
      <c r="M229" s="2">
        <v>101.33405190000001</v>
      </c>
      <c r="N229">
        <v>0.1812</v>
      </c>
      <c r="O229">
        <v>0.36930000000000002</v>
      </c>
      <c r="P229">
        <v>0.31459999999999999</v>
      </c>
      <c r="Q229">
        <v>0.1308</v>
      </c>
      <c r="R229">
        <v>0.34379999999999999</v>
      </c>
      <c r="S229">
        <v>0.40329999999999999</v>
      </c>
    </row>
    <row r="230" spans="1:19" x14ac:dyDescent="0.35">
      <c r="A230" s="2">
        <v>256</v>
      </c>
      <c r="B230" s="2" t="s">
        <v>74</v>
      </c>
      <c r="C230" s="2">
        <v>6</v>
      </c>
      <c r="D230">
        <v>11</v>
      </c>
      <c r="E230" s="2" t="s">
        <v>78</v>
      </c>
      <c r="F230" s="2">
        <v>1.948</v>
      </c>
      <c r="G230" s="2">
        <v>0.10340000000000001</v>
      </c>
      <c r="H230" s="2">
        <v>0.22800000000000001</v>
      </c>
      <c r="I230" s="2">
        <v>4.1000000000000002E-2</v>
      </c>
      <c r="J230" s="2">
        <v>1.6647519999999999E-2</v>
      </c>
      <c r="K230" s="2">
        <v>0.504</v>
      </c>
      <c r="L230" s="2">
        <v>21.74140366</v>
      </c>
      <c r="M230" s="2">
        <v>101.2560229</v>
      </c>
      <c r="N230">
        <v>0.19389999999999999</v>
      </c>
      <c r="O230">
        <v>0.3528</v>
      </c>
      <c r="P230">
        <v>0.26929999999999998</v>
      </c>
      <c r="Q230">
        <v>0.20699999999999999</v>
      </c>
      <c r="R230">
        <v>0.26</v>
      </c>
      <c r="S230">
        <v>0.37719999999999998</v>
      </c>
    </row>
    <row r="231" spans="1:19" x14ac:dyDescent="0.35">
      <c r="A231" s="2">
        <v>257</v>
      </c>
      <c r="B231" s="2" t="s">
        <v>74</v>
      </c>
      <c r="C231" s="2">
        <v>6</v>
      </c>
      <c r="D231">
        <v>12</v>
      </c>
      <c r="E231" s="2" t="s">
        <v>78</v>
      </c>
      <c r="F231" s="2">
        <v>1.97</v>
      </c>
      <c r="G231" s="2">
        <v>9.8000000000000004E-2</v>
      </c>
      <c r="H231" s="2">
        <v>0.22900000000000001</v>
      </c>
      <c r="I231" s="2">
        <v>4.0800000000000003E-2</v>
      </c>
      <c r="J231" s="2">
        <v>1.6922550000000001E-2</v>
      </c>
      <c r="K231" s="2">
        <v>0.52400000000000002</v>
      </c>
      <c r="L231" s="2">
        <v>20.615042720000002</v>
      </c>
      <c r="M231" s="2">
        <v>101.33405190000001</v>
      </c>
      <c r="N231">
        <v>0.1933</v>
      </c>
      <c r="O231">
        <v>0.34050000000000002</v>
      </c>
      <c r="P231">
        <v>0.37730000000000002</v>
      </c>
      <c r="Q231">
        <v>0.21890000000000001</v>
      </c>
      <c r="R231">
        <v>0.40129999999999999</v>
      </c>
      <c r="S231">
        <v>0.3574</v>
      </c>
    </row>
    <row r="232" spans="1:19" x14ac:dyDescent="0.35">
      <c r="A232" s="2">
        <v>258</v>
      </c>
      <c r="B232" s="2" t="s">
        <v>75</v>
      </c>
      <c r="C232" s="2">
        <v>6</v>
      </c>
      <c r="D232">
        <v>11</v>
      </c>
      <c r="E232" s="2" t="s">
        <v>78</v>
      </c>
      <c r="F232" s="2">
        <v>2.6520000000000001</v>
      </c>
      <c r="G232" s="2">
        <v>0.41760000000000003</v>
      </c>
      <c r="H232" s="2">
        <v>0.315</v>
      </c>
      <c r="I232" s="2">
        <v>4.3299999999999998E-2</v>
      </c>
      <c r="J232" s="2">
        <v>1.8330559999999999E-2</v>
      </c>
      <c r="K232" s="2">
        <v>0.17199999999999999</v>
      </c>
      <c r="L232" s="2">
        <v>23.39215854</v>
      </c>
      <c r="M232" s="2">
        <v>101.5096171</v>
      </c>
      <c r="N232">
        <v>0.25069999999999998</v>
      </c>
      <c r="O232">
        <v>0.34970000000000001</v>
      </c>
      <c r="P232">
        <v>0.3412</v>
      </c>
      <c r="Q232">
        <v>9.5699999999999993E-2</v>
      </c>
      <c r="R232">
        <v>0.29570000000000002</v>
      </c>
      <c r="S232">
        <v>0.4249</v>
      </c>
    </row>
    <row r="233" spans="1:19" x14ac:dyDescent="0.35">
      <c r="A233" s="2">
        <v>259</v>
      </c>
      <c r="B233" s="2" t="s">
        <v>75</v>
      </c>
      <c r="C233" s="2">
        <v>6</v>
      </c>
      <c r="D233">
        <v>12</v>
      </c>
      <c r="E233" s="2" t="s">
        <v>78</v>
      </c>
      <c r="F233" s="2">
        <v>2.69</v>
      </c>
      <c r="G233" s="2">
        <v>0.4017</v>
      </c>
      <c r="H233" s="2">
        <v>0.32900000000000001</v>
      </c>
      <c r="I233" s="2">
        <v>4.1700000000000001E-2</v>
      </c>
      <c r="J233" s="2">
        <v>1.8482999999999999E-2</v>
      </c>
      <c r="K233" s="2">
        <v>0.215</v>
      </c>
      <c r="L233" s="2">
        <v>24.64263639</v>
      </c>
      <c r="M233" s="2">
        <v>101.1194721</v>
      </c>
      <c r="N233">
        <v>0.1832</v>
      </c>
      <c r="O233">
        <v>0.37809999999999999</v>
      </c>
      <c r="P233">
        <v>0.30420000000000003</v>
      </c>
      <c r="Q233">
        <v>9.3899999999999997E-2</v>
      </c>
      <c r="R233">
        <v>0.42559999999999998</v>
      </c>
      <c r="S233">
        <v>0.46329999999999999</v>
      </c>
    </row>
    <row r="234" spans="1:19" x14ac:dyDescent="0.35">
      <c r="A234" s="2">
        <v>260</v>
      </c>
      <c r="B234" s="2" t="s">
        <v>76</v>
      </c>
      <c r="C234" s="2">
        <v>6</v>
      </c>
      <c r="D234">
        <v>11</v>
      </c>
      <c r="E234" s="2" t="s">
        <v>79</v>
      </c>
      <c r="F234" s="2">
        <v>0.66400000000000003</v>
      </c>
      <c r="G234" s="2">
        <v>7.1400000000000005E-2</v>
      </c>
      <c r="H234" s="2">
        <v>0.27800000000000002</v>
      </c>
      <c r="I234" s="2">
        <v>4.19E-2</v>
      </c>
      <c r="J234" s="2">
        <v>5.7695999999999997E-3</v>
      </c>
      <c r="K234" s="2">
        <v>0.20699999999999999</v>
      </c>
      <c r="L234" s="2">
        <v>1.8764925059999999</v>
      </c>
      <c r="M234" s="2">
        <v>52.078253320000002</v>
      </c>
      <c r="N234">
        <v>0.20030000000000001</v>
      </c>
      <c r="O234">
        <v>0.27200000000000002</v>
      </c>
      <c r="P234">
        <v>0.31480000000000002</v>
      </c>
      <c r="Q234">
        <v>0.12839999999999999</v>
      </c>
      <c r="R234">
        <v>0.371</v>
      </c>
      <c r="S234">
        <v>0.20760000000000001</v>
      </c>
    </row>
    <row r="235" spans="1:19" x14ac:dyDescent="0.35">
      <c r="A235" s="2">
        <v>261</v>
      </c>
      <c r="B235" s="2" t="s">
        <v>76</v>
      </c>
      <c r="C235" s="2">
        <v>6</v>
      </c>
      <c r="D235">
        <v>12</v>
      </c>
      <c r="E235" s="2" t="s">
        <v>79</v>
      </c>
      <c r="F235" s="2">
        <v>0.69199999999999995</v>
      </c>
      <c r="G235" s="2">
        <v>7.3599999999999999E-2</v>
      </c>
      <c r="H235" s="2">
        <v>0.249</v>
      </c>
      <c r="I235" s="2">
        <v>4.3900000000000002E-2</v>
      </c>
      <c r="J235" s="2">
        <v>7.0434E-3</v>
      </c>
      <c r="K235" s="2">
        <v>0.253</v>
      </c>
      <c r="L235" s="2">
        <v>2.3853718289999999</v>
      </c>
      <c r="M235" s="2">
        <v>55.726108500000002</v>
      </c>
      <c r="N235">
        <v>0.14269999999999999</v>
      </c>
      <c r="O235">
        <v>0.23219999999999999</v>
      </c>
      <c r="P235">
        <v>0.28960000000000002</v>
      </c>
      <c r="Q235">
        <v>0.1258</v>
      </c>
      <c r="R235">
        <v>0.4829</v>
      </c>
      <c r="S235">
        <v>0.25209999999999999</v>
      </c>
    </row>
    <row r="236" spans="1:19" x14ac:dyDescent="0.35">
      <c r="A236" s="2">
        <v>262</v>
      </c>
      <c r="B236" s="2" t="s">
        <v>77</v>
      </c>
      <c r="C236" s="2">
        <v>6</v>
      </c>
      <c r="D236">
        <v>11</v>
      </c>
      <c r="E236" s="2" t="s">
        <v>38</v>
      </c>
      <c r="F236" s="2">
        <v>0.58599999999999997</v>
      </c>
      <c r="G236" s="2">
        <v>0.42470000000000002</v>
      </c>
      <c r="H236" s="2">
        <v>0.20799999999999999</v>
      </c>
      <c r="I236" s="2">
        <v>8.9300000000000004E-2</v>
      </c>
      <c r="J236" s="2">
        <v>1.01114E-2</v>
      </c>
      <c r="K236" s="2">
        <v>1.254</v>
      </c>
      <c r="L236" s="2">
        <v>99.010384860000002</v>
      </c>
      <c r="M236" s="2">
        <v>101.7241968</v>
      </c>
      <c r="N236">
        <v>0.1333</v>
      </c>
      <c r="O236">
        <v>0.27660000000000001</v>
      </c>
      <c r="P236">
        <v>3.15E-2</v>
      </c>
      <c r="Q236">
        <v>3.2199999999999999E-2</v>
      </c>
      <c r="R236">
        <v>3.2399999999999998E-2</v>
      </c>
      <c r="S236">
        <v>0.30499999999999999</v>
      </c>
    </row>
    <row r="237" spans="1:19" x14ac:dyDescent="0.35">
      <c r="A237" s="2">
        <v>263</v>
      </c>
      <c r="B237" s="2" t="s">
        <v>77</v>
      </c>
      <c r="C237" s="2">
        <v>6</v>
      </c>
      <c r="D237">
        <v>12</v>
      </c>
      <c r="E237" s="2" t="s">
        <v>38</v>
      </c>
      <c r="F237" s="2">
        <v>0.66500000000000004</v>
      </c>
      <c r="G237" s="2">
        <v>0.40739999999999998</v>
      </c>
      <c r="H237" s="2">
        <v>0.16900000000000001</v>
      </c>
      <c r="I237" s="2">
        <v>9.0700000000000003E-2</v>
      </c>
      <c r="J237" s="2">
        <v>1.01837E-2</v>
      </c>
      <c r="K237" s="2">
        <v>1.2789999999999999</v>
      </c>
      <c r="L237" s="2">
        <v>99.025899480000007</v>
      </c>
      <c r="M237" s="2">
        <v>101.2365156</v>
      </c>
      <c r="N237">
        <v>0.13270000000000001</v>
      </c>
      <c r="O237">
        <v>0.30409999999999998</v>
      </c>
      <c r="P237">
        <v>3.4200000000000001E-2</v>
      </c>
      <c r="Q237">
        <v>3.15E-2</v>
      </c>
      <c r="R237">
        <v>3.3399999999999999E-2</v>
      </c>
      <c r="S237">
        <v>0.34399999999999997</v>
      </c>
    </row>
    <row r="238" spans="1:19" x14ac:dyDescent="0.35">
      <c r="A238" s="2">
        <v>266</v>
      </c>
      <c r="B238" s="2" t="s">
        <v>73</v>
      </c>
      <c r="C238" s="2">
        <v>6</v>
      </c>
      <c r="D238">
        <v>13</v>
      </c>
      <c r="E238" s="2" t="s">
        <v>78</v>
      </c>
      <c r="F238" s="2">
        <v>2.407</v>
      </c>
      <c r="G238" s="2">
        <v>0.32750000000000001</v>
      </c>
      <c r="H238" s="2">
        <v>0.38300000000000001</v>
      </c>
      <c r="I238" s="2">
        <v>4.7500000000000001E-2</v>
      </c>
      <c r="J238" s="2">
        <v>1.8434180000000001E-2</v>
      </c>
      <c r="K238" s="2">
        <v>0.35499999999999998</v>
      </c>
      <c r="L238" s="2">
        <v>37.339796100000001</v>
      </c>
      <c r="M238" s="2">
        <v>101.4120808</v>
      </c>
      <c r="N238">
        <v>0.19769999999999999</v>
      </c>
      <c r="O238">
        <v>0.37390000000000001</v>
      </c>
      <c r="P238">
        <v>0.3266</v>
      </c>
      <c r="Q238">
        <v>0.1069</v>
      </c>
      <c r="R238">
        <v>0.32429999999999998</v>
      </c>
      <c r="S238">
        <v>0.40039999999999998</v>
      </c>
    </row>
    <row r="239" spans="1:19" x14ac:dyDescent="0.35">
      <c r="A239" s="2">
        <v>267</v>
      </c>
      <c r="B239" s="2" t="s">
        <v>73</v>
      </c>
      <c r="C239" s="2">
        <v>6</v>
      </c>
      <c r="D239">
        <v>14</v>
      </c>
      <c r="E239" s="2" t="s">
        <v>78</v>
      </c>
      <c r="F239" s="2">
        <v>2.5579999999999998</v>
      </c>
      <c r="G239" s="2">
        <v>0.30420000000000003</v>
      </c>
      <c r="H239" s="2">
        <v>0.36299999999999999</v>
      </c>
      <c r="I239" s="2">
        <v>4.7100000000000003E-2</v>
      </c>
      <c r="J239" s="2">
        <v>1.8405749999999999E-2</v>
      </c>
      <c r="K239" s="2">
        <v>0.217</v>
      </c>
      <c r="L239" s="2">
        <v>29.290814600000001</v>
      </c>
      <c r="M239" s="2">
        <v>101.5096171</v>
      </c>
      <c r="N239">
        <v>0.17130000000000001</v>
      </c>
      <c r="O239">
        <v>0.31019999999999998</v>
      </c>
      <c r="P239">
        <v>0.27600000000000002</v>
      </c>
      <c r="Q239">
        <v>0.1111</v>
      </c>
      <c r="R239">
        <v>0.27010000000000001</v>
      </c>
      <c r="S239">
        <v>0.30270000000000002</v>
      </c>
    </row>
    <row r="240" spans="1:19" x14ac:dyDescent="0.35">
      <c r="A240" s="2">
        <v>268</v>
      </c>
      <c r="B240" s="2" t="s">
        <v>74</v>
      </c>
      <c r="C240" s="2">
        <v>6</v>
      </c>
      <c r="D240">
        <v>13</v>
      </c>
      <c r="E240" s="2" t="s">
        <v>78</v>
      </c>
      <c r="F240" s="2">
        <v>1.9970000000000001</v>
      </c>
      <c r="G240" s="2">
        <v>0.10290000000000001</v>
      </c>
      <c r="H240" s="2">
        <v>0.26</v>
      </c>
      <c r="I240" s="2">
        <v>4.1300000000000003E-2</v>
      </c>
      <c r="J240" s="2">
        <v>1.7209579999999999E-2</v>
      </c>
      <c r="K240" s="2">
        <v>0.44500000000000001</v>
      </c>
      <c r="L240" s="2">
        <v>29.545254270000001</v>
      </c>
      <c r="M240" s="2">
        <v>100.9439069</v>
      </c>
      <c r="N240">
        <v>0.251</v>
      </c>
      <c r="O240">
        <v>0.48930000000000001</v>
      </c>
      <c r="P240">
        <v>0.38279999999999997</v>
      </c>
      <c r="Q240">
        <v>0.1903</v>
      </c>
      <c r="R240">
        <v>0.37609999999999999</v>
      </c>
      <c r="S240">
        <v>0.47460000000000002</v>
      </c>
    </row>
    <row r="241" spans="1:19" x14ac:dyDescent="0.35">
      <c r="A241" s="2">
        <v>269</v>
      </c>
      <c r="B241" s="2" t="s">
        <v>74</v>
      </c>
      <c r="C241" s="2">
        <v>6</v>
      </c>
      <c r="D241">
        <v>14</v>
      </c>
      <c r="E241" s="2" t="s">
        <v>78</v>
      </c>
      <c r="F241" s="2">
        <v>1.931</v>
      </c>
      <c r="G241" s="2">
        <v>9.5200000000000007E-2</v>
      </c>
      <c r="H241" s="2">
        <v>0.251</v>
      </c>
      <c r="I241" s="2">
        <v>3.9399999999999998E-2</v>
      </c>
      <c r="J241" s="2">
        <v>1.6514669999999999E-2</v>
      </c>
      <c r="K241" s="2">
        <v>0.62</v>
      </c>
      <c r="L241" s="2">
        <v>25.607645349999999</v>
      </c>
      <c r="M241" s="2">
        <v>100.6512982</v>
      </c>
      <c r="N241">
        <v>0.19339999999999999</v>
      </c>
      <c r="O241">
        <v>0.30609999999999998</v>
      </c>
      <c r="P241">
        <v>0.30630000000000002</v>
      </c>
      <c r="Q241">
        <v>0.2009</v>
      </c>
      <c r="R241">
        <v>0.2918</v>
      </c>
      <c r="S241">
        <v>0.37319999999999998</v>
      </c>
    </row>
    <row r="242" spans="1:19" x14ac:dyDescent="0.35">
      <c r="A242" s="2">
        <v>270</v>
      </c>
      <c r="B242" s="2" t="s">
        <v>75</v>
      </c>
      <c r="C242" s="2">
        <v>6</v>
      </c>
      <c r="D242">
        <v>13</v>
      </c>
      <c r="E242" s="2" t="s">
        <v>29</v>
      </c>
      <c r="F242" s="2">
        <v>2.8250000000000002</v>
      </c>
      <c r="G242" s="2">
        <v>0.4879</v>
      </c>
      <c r="H242" s="2">
        <v>0.73799999999999999</v>
      </c>
      <c r="I242" s="2">
        <v>4.58E-2</v>
      </c>
      <c r="J242" s="2">
        <v>1.84122E-2</v>
      </c>
      <c r="K242" s="2">
        <v>0.187</v>
      </c>
      <c r="L242" s="2">
        <v>22.402326200000001</v>
      </c>
      <c r="M242" s="2">
        <v>100.9829214</v>
      </c>
      <c r="N242">
        <v>0.16789999999999999</v>
      </c>
      <c r="O242">
        <v>0.43020000000000003</v>
      </c>
      <c r="P242">
        <v>0.2908</v>
      </c>
      <c r="Q242">
        <v>8.6199999999999999E-2</v>
      </c>
      <c r="R242">
        <v>0.3911</v>
      </c>
      <c r="S242">
        <v>0.4879</v>
      </c>
    </row>
    <row r="243" spans="1:19" x14ac:dyDescent="0.35">
      <c r="A243" s="2">
        <v>271</v>
      </c>
      <c r="B243" s="2" t="s">
        <v>75</v>
      </c>
      <c r="C243" s="2">
        <v>6</v>
      </c>
      <c r="D243">
        <v>14</v>
      </c>
      <c r="E243" s="2" t="s">
        <v>29</v>
      </c>
      <c r="F243" s="2">
        <v>2.5299999999999998</v>
      </c>
      <c r="G243" s="2">
        <v>0.45889999999999997</v>
      </c>
      <c r="H243" s="2">
        <v>0.90600000000000003</v>
      </c>
      <c r="I243" s="2">
        <v>5.2999999999999999E-2</v>
      </c>
      <c r="J243" s="2">
        <v>1.8038040000000002E-2</v>
      </c>
      <c r="K243" s="2">
        <v>0.20799999999999999</v>
      </c>
      <c r="L243" s="2">
        <v>32.316164239999999</v>
      </c>
      <c r="M243" s="2">
        <v>101.47060260000001</v>
      </c>
      <c r="N243">
        <v>0.21110000000000001</v>
      </c>
      <c r="O243">
        <v>0.33789999999999998</v>
      </c>
      <c r="P243">
        <v>0.30130000000000001</v>
      </c>
      <c r="Q243">
        <v>0.1057</v>
      </c>
      <c r="R243">
        <v>0.2858</v>
      </c>
      <c r="S243">
        <v>0.39300000000000002</v>
      </c>
    </row>
    <row r="244" spans="1:19" x14ac:dyDescent="0.35">
      <c r="A244" s="2">
        <v>272</v>
      </c>
      <c r="B244" s="2" t="s">
        <v>76</v>
      </c>
      <c r="C244" s="2">
        <v>6</v>
      </c>
      <c r="D244">
        <v>13</v>
      </c>
      <c r="E244" s="2" t="s">
        <v>79</v>
      </c>
      <c r="F244" s="2">
        <v>1.4359999999999999</v>
      </c>
      <c r="G244" s="2">
        <v>6.7500000000000004E-2</v>
      </c>
      <c r="H244" s="2">
        <v>0.255</v>
      </c>
      <c r="I244" s="2">
        <v>4.6600000000000003E-2</v>
      </c>
      <c r="J244" s="2">
        <v>9.6796E-3</v>
      </c>
      <c r="K244" s="2">
        <v>0.17100000000000001</v>
      </c>
      <c r="L244" s="2">
        <v>6.9435652829999999</v>
      </c>
      <c r="M244" s="2">
        <v>98.603037279999995</v>
      </c>
      <c r="N244">
        <v>0.13880000000000001</v>
      </c>
      <c r="O244">
        <v>0.21510000000000001</v>
      </c>
      <c r="P244">
        <v>0.28799999999999998</v>
      </c>
      <c r="Q244">
        <v>0.1313</v>
      </c>
      <c r="R244">
        <v>0.46110000000000001</v>
      </c>
      <c r="S244">
        <v>0.19370000000000001</v>
      </c>
    </row>
    <row r="245" spans="1:19" x14ac:dyDescent="0.35">
      <c r="A245" s="2">
        <v>273</v>
      </c>
      <c r="B245" s="2" t="s">
        <v>76</v>
      </c>
      <c r="C245" s="2">
        <v>6</v>
      </c>
      <c r="D245">
        <v>14</v>
      </c>
      <c r="E245" s="2" t="s">
        <v>79</v>
      </c>
      <c r="F245" s="2">
        <v>0.56200000000000006</v>
      </c>
      <c r="G245" s="2">
        <v>6.7299999999999999E-2</v>
      </c>
      <c r="H245" s="2">
        <v>0.246</v>
      </c>
      <c r="I245" s="2">
        <v>4.0099999999999997E-2</v>
      </c>
      <c r="J245" s="2">
        <v>6.1939999999999999E-3</v>
      </c>
      <c r="K245" s="2">
        <v>0.222</v>
      </c>
      <c r="L245" s="2">
        <v>1.600332385</v>
      </c>
      <c r="M245" s="2">
        <v>44.528948749999998</v>
      </c>
      <c r="N245">
        <v>0.13289999999999999</v>
      </c>
      <c r="O245">
        <v>0.28210000000000002</v>
      </c>
      <c r="P245">
        <v>0.255</v>
      </c>
      <c r="Q245">
        <v>0.14779999999999999</v>
      </c>
      <c r="R245">
        <v>0.38479999999999998</v>
      </c>
      <c r="S245">
        <v>0.1482</v>
      </c>
    </row>
    <row r="246" spans="1:19" x14ac:dyDescent="0.35">
      <c r="A246" s="2">
        <v>274</v>
      </c>
      <c r="B246" s="2" t="s">
        <v>77</v>
      </c>
      <c r="C246" s="2">
        <v>6</v>
      </c>
      <c r="D246">
        <v>13</v>
      </c>
      <c r="E246" s="2" t="s">
        <v>29</v>
      </c>
      <c r="F246" s="2">
        <v>2.7229999999999999</v>
      </c>
      <c r="G246" s="2">
        <v>0.50290000000000001</v>
      </c>
      <c r="H246" s="2">
        <v>0.92</v>
      </c>
      <c r="I246" s="2">
        <v>5.4300000000000001E-2</v>
      </c>
      <c r="J246" s="2">
        <v>1.8421E-2</v>
      </c>
      <c r="K246" s="2">
        <v>0.22500000000000001</v>
      </c>
      <c r="L246" s="2">
        <v>21.806565039999999</v>
      </c>
      <c r="M246" s="2">
        <v>101.7827185</v>
      </c>
      <c r="N246">
        <v>0.1862</v>
      </c>
      <c r="O246">
        <v>0.41639999999999999</v>
      </c>
      <c r="P246">
        <v>0.36649999999999999</v>
      </c>
      <c r="Q246">
        <v>0.2082</v>
      </c>
      <c r="R246">
        <v>0.48930000000000001</v>
      </c>
      <c r="S246">
        <v>0.3891</v>
      </c>
    </row>
    <row r="247" spans="1:19" x14ac:dyDescent="0.35">
      <c r="A247" s="2">
        <v>275</v>
      </c>
      <c r="B247" s="2" t="s">
        <v>77</v>
      </c>
      <c r="C247" s="2">
        <v>6</v>
      </c>
      <c r="D247">
        <v>14</v>
      </c>
      <c r="E247" s="2" t="s">
        <v>38</v>
      </c>
      <c r="F247" s="2">
        <v>0.68600000000000005</v>
      </c>
      <c r="G247" s="2">
        <v>0.39839999999999998</v>
      </c>
      <c r="H247" s="2">
        <v>0.17299999999999999</v>
      </c>
      <c r="I247" s="2">
        <v>0.1048</v>
      </c>
      <c r="J247" s="2">
        <v>9.5978000000000001E-3</v>
      </c>
      <c r="K247" s="2">
        <v>1.369</v>
      </c>
      <c r="L247" s="2">
        <v>98.659754599999999</v>
      </c>
      <c r="M247" s="2">
        <v>101.52912430000001</v>
      </c>
      <c r="N247">
        <v>0.1308</v>
      </c>
      <c r="O247">
        <v>0.35880000000000001</v>
      </c>
      <c r="P247">
        <v>3.3500000000000002E-2</v>
      </c>
      <c r="Q247">
        <v>3.5799999999999998E-2</v>
      </c>
      <c r="R247">
        <v>3.5000000000000003E-2</v>
      </c>
      <c r="S247">
        <v>0.33139999999999997</v>
      </c>
    </row>
    <row r="248" spans="1:19" x14ac:dyDescent="0.35">
      <c r="A248" s="2">
        <v>278</v>
      </c>
      <c r="B248" s="2" t="s">
        <v>73</v>
      </c>
      <c r="C248" s="2">
        <v>6</v>
      </c>
      <c r="D248">
        <v>15</v>
      </c>
      <c r="E248" s="2" t="s">
        <v>78</v>
      </c>
      <c r="F248" s="2">
        <v>2.4870000000000001</v>
      </c>
      <c r="G248" s="2">
        <v>0.36980000000000002</v>
      </c>
      <c r="H248" s="2">
        <v>0.36</v>
      </c>
      <c r="I248" s="2">
        <v>4.48E-2</v>
      </c>
      <c r="J248" s="2">
        <v>1.8283460000000001E-2</v>
      </c>
      <c r="K248" s="2">
        <v>0.19800000000000001</v>
      </c>
      <c r="L248" s="2">
        <v>27.55938373</v>
      </c>
      <c r="M248" s="2">
        <v>101.0804576</v>
      </c>
      <c r="N248">
        <v>0.19120000000000001</v>
      </c>
      <c r="O248">
        <v>0.3679</v>
      </c>
      <c r="P248">
        <v>0.31419999999999998</v>
      </c>
      <c r="Q248">
        <v>0.11070000000000001</v>
      </c>
      <c r="R248">
        <v>0.31030000000000002</v>
      </c>
      <c r="S248">
        <v>0.41799999999999998</v>
      </c>
    </row>
    <row r="249" spans="1:19" x14ac:dyDescent="0.35">
      <c r="A249" s="2">
        <v>279</v>
      </c>
      <c r="B249" s="2" t="s">
        <v>73</v>
      </c>
      <c r="C249" s="2">
        <v>6</v>
      </c>
      <c r="D249">
        <v>16</v>
      </c>
      <c r="E249" s="2" t="s">
        <v>78</v>
      </c>
      <c r="F249" s="2">
        <v>2.5459999999999998</v>
      </c>
      <c r="G249" s="2">
        <v>0.33069999999999999</v>
      </c>
      <c r="H249" s="2">
        <v>0.34</v>
      </c>
      <c r="I249" s="2">
        <v>4.4200000000000003E-2</v>
      </c>
      <c r="J249" s="2">
        <v>1.8569519999999999E-2</v>
      </c>
      <c r="K249" s="2">
        <v>0.19</v>
      </c>
      <c r="L249" s="2">
        <v>27.525251579999999</v>
      </c>
      <c r="M249" s="2">
        <v>100.9439069</v>
      </c>
      <c r="N249">
        <v>0.1371</v>
      </c>
      <c r="O249">
        <v>0.3861</v>
      </c>
      <c r="P249">
        <v>0.31630000000000003</v>
      </c>
      <c r="Q249">
        <v>9.3299999999999994E-2</v>
      </c>
      <c r="R249">
        <v>0.2581</v>
      </c>
      <c r="S249">
        <v>0.38030000000000003</v>
      </c>
    </row>
    <row r="250" spans="1:19" x14ac:dyDescent="0.35">
      <c r="A250" s="2">
        <v>280</v>
      </c>
      <c r="B250" s="2" t="s">
        <v>74</v>
      </c>
      <c r="C250" s="2">
        <v>6</v>
      </c>
      <c r="D250">
        <v>15</v>
      </c>
      <c r="E250" s="2" t="s">
        <v>78</v>
      </c>
      <c r="F250" s="2">
        <v>2.0430000000000001</v>
      </c>
      <c r="G250" s="2">
        <v>0.1071</v>
      </c>
      <c r="H250" s="2">
        <v>0.28299999999999997</v>
      </c>
      <c r="I250" s="2">
        <v>4.19E-2</v>
      </c>
      <c r="J250" s="2">
        <v>1.6716600000000002E-2</v>
      </c>
      <c r="K250" s="2">
        <v>0.40200000000000002</v>
      </c>
      <c r="L250" s="2">
        <v>27.267709</v>
      </c>
      <c r="M250" s="2">
        <v>101.0024287</v>
      </c>
      <c r="N250">
        <v>0.15890000000000001</v>
      </c>
      <c r="O250">
        <v>0.31540000000000001</v>
      </c>
      <c r="P250">
        <v>0.33750000000000002</v>
      </c>
      <c r="Q250">
        <v>0.18340000000000001</v>
      </c>
      <c r="R250">
        <v>0.27929999999999999</v>
      </c>
      <c r="S250">
        <v>0.33260000000000001</v>
      </c>
    </row>
    <row r="251" spans="1:19" x14ac:dyDescent="0.35">
      <c r="A251" s="2">
        <v>281</v>
      </c>
      <c r="B251" s="2" t="s">
        <v>74</v>
      </c>
      <c r="C251" s="2">
        <v>6</v>
      </c>
      <c r="D251">
        <v>16</v>
      </c>
      <c r="E251" s="2" t="s">
        <v>29</v>
      </c>
      <c r="F251" s="2">
        <v>2.8340000000000001</v>
      </c>
      <c r="G251" s="2">
        <v>0.41909999999999997</v>
      </c>
      <c r="H251" s="2">
        <v>0.86699999999999999</v>
      </c>
      <c r="I251" s="2">
        <v>4.2799999999999998E-2</v>
      </c>
      <c r="J251" s="2">
        <v>1.88538E-2</v>
      </c>
      <c r="K251" s="2">
        <v>0.26800000000000002</v>
      </c>
      <c r="L251" s="2">
        <v>21.775535810000001</v>
      </c>
      <c r="M251" s="2">
        <v>101.2950374</v>
      </c>
      <c r="N251">
        <v>0.25850000000000001</v>
      </c>
      <c r="O251">
        <v>0.496</v>
      </c>
      <c r="P251">
        <v>0.42509999999999998</v>
      </c>
      <c r="Q251">
        <v>0.192</v>
      </c>
      <c r="R251">
        <v>0.32669999999999999</v>
      </c>
      <c r="S251">
        <v>0.42970000000000003</v>
      </c>
    </row>
    <row r="252" spans="1:19" x14ac:dyDescent="0.35">
      <c r="A252" s="2">
        <v>282</v>
      </c>
      <c r="B252" s="2" t="s">
        <v>75</v>
      </c>
      <c r="C252" s="2">
        <v>6</v>
      </c>
      <c r="D252">
        <v>15</v>
      </c>
      <c r="E252" s="2" t="s">
        <v>78</v>
      </c>
      <c r="F252" s="2">
        <v>2.64</v>
      </c>
      <c r="G252" s="2">
        <v>0.44390000000000002</v>
      </c>
      <c r="H252" s="2">
        <v>0.33500000000000002</v>
      </c>
      <c r="I252" s="2">
        <v>4.6399999999999997E-2</v>
      </c>
      <c r="J252" s="2">
        <v>1.8264619999999999E-2</v>
      </c>
      <c r="K252" s="2">
        <v>0.214</v>
      </c>
      <c r="L252" s="2">
        <v>27.410443440000002</v>
      </c>
      <c r="M252" s="2">
        <v>101.45109530000001</v>
      </c>
      <c r="N252">
        <v>0.21560000000000001</v>
      </c>
      <c r="O252">
        <v>0.3987</v>
      </c>
      <c r="P252">
        <v>0.33939999999999998</v>
      </c>
      <c r="Q252">
        <v>9.35E-2</v>
      </c>
      <c r="R252">
        <v>0.433</v>
      </c>
      <c r="S252">
        <v>0.42770000000000002</v>
      </c>
    </row>
    <row r="253" spans="1:19" x14ac:dyDescent="0.35">
      <c r="A253" s="2">
        <v>283</v>
      </c>
      <c r="B253" s="2" t="s">
        <v>75</v>
      </c>
      <c r="C253" s="2">
        <v>6</v>
      </c>
      <c r="D253">
        <v>16</v>
      </c>
      <c r="E253" s="2" t="s">
        <v>78</v>
      </c>
      <c r="F253" s="2">
        <v>2.7160000000000002</v>
      </c>
      <c r="G253" s="2">
        <v>0.41949999999999998</v>
      </c>
      <c r="H253" s="2">
        <v>0.36399999999999999</v>
      </c>
      <c r="I253" s="2">
        <v>4.3900000000000002E-2</v>
      </c>
      <c r="J253" s="2">
        <v>1.8507719999999998E-2</v>
      </c>
      <c r="K253" s="2">
        <v>0.218</v>
      </c>
      <c r="L253" s="2">
        <v>27.168415469999999</v>
      </c>
      <c r="M253" s="2">
        <v>101.5096171</v>
      </c>
      <c r="N253">
        <v>0.18140000000000001</v>
      </c>
      <c r="O253">
        <v>0.3755</v>
      </c>
      <c r="P253">
        <v>0.31630000000000003</v>
      </c>
      <c r="Q253">
        <v>0.1094</v>
      </c>
      <c r="R253">
        <v>0.25979999999999998</v>
      </c>
      <c r="S253">
        <v>0.40760000000000002</v>
      </c>
    </row>
    <row r="254" spans="1:19" x14ac:dyDescent="0.35">
      <c r="A254" s="2">
        <v>284</v>
      </c>
      <c r="B254" s="2" t="s">
        <v>76</v>
      </c>
      <c r="C254" s="2">
        <v>6</v>
      </c>
      <c r="D254">
        <v>15</v>
      </c>
      <c r="E254" s="2" t="s">
        <v>29</v>
      </c>
      <c r="F254" s="2">
        <v>2.8239999999999998</v>
      </c>
      <c r="G254" s="2">
        <v>0.53869999999999996</v>
      </c>
      <c r="H254" s="2">
        <v>1.1180000000000001</v>
      </c>
      <c r="I254" s="2">
        <v>4.99E-2</v>
      </c>
      <c r="J254" s="2">
        <v>1.88732E-2</v>
      </c>
      <c r="K254" s="2">
        <v>0.24</v>
      </c>
      <c r="L254" s="2">
        <v>21.29147987</v>
      </c>
      <c r="M254" s="2">
        <v>101.1975011</v>
      </c>
      <c r="N254">
        <v>0.1227</v>
      </c>
      <c r="O254">
        <v>0.2576</v>
      </c>
      <c r="P254">
        <v>0.28610000000000002</v>
      </c>
      <c r="Q254">
        <v>0.1125</v>
      </c>
      <c r="R254">
        <v>0.39400000000000002</v>
      </c>
      <c r="S254">
        <v>5.57E-2</v>
      </c>
    </row>
    <row r="255" spans="1:19" x14ac:dyDescent="0.35">
      <c r="A255" s="2">
        <v>285</v>
      </c>
      <c r="B255" s="2" t="s">
        <v>76</v>
      </c>
      <c r="C255" s="2">
        <v>6</v>
      </c>
      <c r="D255">
        <v>16</v>
      </c>
      <c r="E255" s="2" t="s">
        <v>79</v>
      </c>
      <c r="F255" s="2">
        <v>0.47</v>
      </c>
      <c r="G255" s="2">
        <v>7.0999999999999994E-2</v>
      </c>
      <c r="H255" s="2">
        <v>0.33100000000000002</v>
      </c>
      <c r="I255" s="2">
        <v>0.04</v>
      </c>
      <c r="J255" s="2">
        <v>6.8108999999999999E-3</v>
      </c>
      <c r="K255" s="2">
        <v>0.185</v>
      </c>
      <c r="L255" s="2">
        <v>6.673611008</v>
      </c>
      <c r="M255" s="2">
        <v>57.150137530000002</v>
      </c>
      <c r="N255">
        <v>0.1706</v>
      </c>
      <c r="O255">
        <v>0.1762</v>
      </c>
      <c r="P255">
        <v>0.28220000000000001</v>
      </c>
      <c r="Q255">
        <v>0.12039999999999999</v>
      </c>
      <c r="R255">
        <v>0.45490000000000003</v>
      </c>
      <c r="S255">
        <v>5.4399999999999997E-2</v>
      </c>
    </row>
    <row r="256" spans="1:19" x14ac:dyDescent="0.35">
      <c r="A256" s="2">
        <v>286</v>
      </c>
      <c r="B256" s="2" t="s">
        <v>77</v>
      </c>
      <c r="C256" s="2">
        <v>6</v>
      </c>
      <c r="D256">
        <v>15</v>
      </c>
      <c r="E256" s="2" t="s">
        <v>38</v>
      </c>
      <c r="F256" s="2">
        <v>0.59299999999999997</v>
      </c>
      <c r="G256" s="2">
        <v>0.43680000000000002</v>
      </c>
      <c r="H256" s="2">
        <v>0.20499999999999999</v>
      </c>
      <c r="I256" s="2">
        <v>8.0199999999999994E-2</v>
      </c>
      <c r="J256" s="2">
        <v>9.6626000000000004E-3</v>
      </c>
      <c r="K256" s="2">
        <v>1.252</v>
      </c>
      <c r="L256" s="2">
        <v>98.740430590000003</v>
      </c>
      <c r="M256" s="2">
        <v>101.5876461</v>
      </c>
      <c r="N256">
        <v>0.13250000000000001</v>
      </c>
      <c r="O256">
        <v>3.85E-2</v>
      </c>
      <c r="P256">
        <v>3.3000000000000002E-2</v>
      </c>
      <c r="Q256">
        <v>3.4000000000000002E-2</v>
      </c>
      <c r="R256">
        <v>3.3799999999999997E-2</v>
      </c>
      <c r="S256">
        <v>0.36130000000000001</v>
      </c>
    </row>
    <row r="257" spans="1:19" x14ac:dyDescent="0.35">
      <c r="A257" s="2">
        <v>287</v>
      </c>
      <c r="B257" s="2" t="s">
        <v>77</v>
      </c>
      <c r="C257" s="2">
        <v>6</v>
      </c>
      <c r="D257">
        <v>16</v>
      </c>
      <c r="E257" s="2" t="s">
        <v>29</v>
      </c>
      <c r="F257" s="2">
        <v>2.8010000000000002</v>
      </c>
      <c r="G257" s="2">
        <v>0.51990000000000003</v>
      </c>
      <c r="H257" s="2">
        <v>0.93200000000000005</v>
      </c>
      <c r="I257" s="2">
        <v>5.2600000000000001E-2</v>
      </c>
      <c r="J257" s="2">
        <v>1.67712E-2</v>
      </c>
      <c r="K257" s="2">
        <v>0.19500000000000001</v>
      </c>
      <c r="L257" s="2">
        <v>24.18030091</v>
      </c>
      <c r="M257" s="2">
        <v>101.1389794</v>
      </c>
      <c r="N257">
        <v>0.21390000000000001</v>
      </c>
      <c r="O257">
        <v>0.40899999999999997</v>
      </c>
      <c r="P257">
        <v>0.37280000000000002</v>
      </c>
      <c r="Q257">
        <v>9.11E-2</v>
      </c>
      <c r="R257">
        <v>0.41839999999999999</v>
      </c>
      <c r="S257">
        <v>0.41560000000000002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workbookViewId="0">
      <selection sqref="A1:AC31"/>
    </sheetView>
  </sheetViews>
  <sheetFormatPr defaultRowHeight="14.5" x14ac:dyDescent="0.35"/>
  <sheetData>
    <row r="1" spans="1:29" x14ac:dyDescent="0.35">
      <c r="A1" s="2" t="s">
        <v>6</v>
      </c>
      <c r="B1" s="1" t="s">
        <v>10</v>
      </c>
      <c r="C1" s="2" t="s">
        <v>56</v>
      </c>
      <c r="D1" s="2" t="s">
        <v>57</v>
      </c>
      <c r="E1" s="2" t="s">
        <v>59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2" t="s">
        <v>88</v>
      </c>
      <c r="L1" t="s">
        <v>89</v>
      </c>
      <c r="M1" t="s">
        <v>90</v>
      </c>
      <c r="N1" t="s">
        <v>91</v>
      </c>
      <c r="O1" t="s">
        <v>92</v>
      </c>
      <c r="P1" s="8" t="s">
        <v>93</v>
      </c>
      <c r="Q1" s="8" t="s">
        <v>94</v>
      </c>
      <c r="R1" s="8" t="s">
        <v>95</v>
      </c>
      <c r="S1" s="8" t="s">
        <v>96</v>
      </c>
      <c r="T1" s="8" t="s">
        <v>97</v>
      </c>
      <c r="U1" s="8" t="s">
        <v>98</v>
      </c>
      <c r="V1" s="8" t="s">
        <v>99</v>
      </c>
      <c r="W1" s="8" t="s">
        <v>100</v>
      </c>
      <c r="X1" s="8" t="s">
        <v>101</v>
      </c>
      <c r="Y1" s="8" t="s">
        <v>102</v>
      </c>
      <c r="Z1" s="8" t="s">
        <v>103</v>
      </c>
      <c r="AA1" s="8" t="s">
        <v>104</v>
      </c>
      <c r="AB1" s="8" t="s">
        <v>105</v>
      </c>
      <c r="AC1" s="8" t="s">
        <v>106</v>
      </c>
    </row>
    <row r="2" spans="1:29" x14ac:dyDescent="0.35">
      <c r="A2" s="2">
        <v>7</v>
      </c>
      <c r="B2" s="3" t="s">
        <v>20</v>
      </c>
      <c r="C2" s="2" t="s">
        <v>19</v>
      </c>
      <c r="D2" s="2">
        <v>0</v>
      </c>
      <c r="E2" s="2" t="s">
        <v>19</v>
      </c>
      <c r="F2" s="2">
        <v>-0.93343220100000002</v>
      </c>
      <c r="G2" s="2">
        <v>0.23342005399999999</v>
      </c>
      <c r="H2" s="2">
        <v>-6.573055214</v>
      </c>
      <c r="I2" s="2">
        <v>40904000</v>
      </c>
      <c r="J2" s="2"/>
      <c r="K2" s="2"/>
      <c r="L2">
        <v>0.70400355299999995</v>
      </c>
      <c r="M2">
        <v>0.58572031700000005</v>
      </c>
      <c r="N2">
        <v>0.80600000000000005</v>
      </c>
      <c r="O2">
        <v>1.520754717</v>
      </c>
      <c r="P2" s="8">
        <v>2.722</v>
      </c>
      <c r="Q2" s="8">
        <v>0.56499999999999995</v>
      </c>
      <c r="R2" s="8">
        <v>0.92600000000000005</v>
      </c>
      <c r="S2" s="8">
        <v>5.8900000000000001E-2</v>
      </c>
      <c r="T2" s="8">
        <v>1.7180000000000001E-2</v>
      </c>
      <c r="U2" s="8">
        <v>0.2306</v>
      </c>
      <c r="V2" s="8">
        <v>0.22289999999999999</v>
      </c>
      <c r="W2" s="8">
        <v>13.79171569</v>
      </c>
      <c r="X2" s="8">
        <v>101.5681388</v>
      </c>
      <c r="Y2" s="8">
        <v>0.46610000000000001</v>
      </c>
      <c r="Z2" s="8">
        <v>0.38030000000000003</v>
      </c>
      <c r="AA2" s="8">
        <v>8.9099999999999999E-2</v>
      </c>
      <c r="AB2" s="8">
        <v>0.36770000000000003</v>
      </c>
      <c r="AC2" s="8">
        <v>0.48559999999999998</v>
      </c>
    </row>
    <row r="3" spans="1:29" ht="16.5" x14ac:dyDescent="0.35">
      <c r="A3" s="2">
        <v>16</v>
      </c>
      <c r="B3" s="3" t="s">
        <v>25</v>
      </c>
      <c r="C3" s="2" t="s">
        <v>74</v>
      </c>
      <c r="D3" s="2">
        <v>4</v>
      </c>
      <c r="E3" s="2" t="s">
        <v>107</v>
      </c>
      <c r="F3" s="2">
        <v>0.848379247</v>
      </c>
      <c r="G3" s="2">
        <v>0.53260659799999999</v>
      </c>
      <c r="H3" s="2">
        <v>113.1770875</v>
      </c>
      <c r="I3" s="2">
        <v>100429000</v>
      </c>
      <c r="J3" s="2">
        <v>38</v>
      </c>
      <c r="K3" s="2">
        <v>0</v>
      </c>
      <c r="L3">
        <v>0.80609320399999995</v>
      </c>
      <c r="M3">
        <v>0.73493331200000001</v>
      </c>
      <c r="N3">
        <v>0.48633333299999998</v>
      </c>
      <c r="O3">
        <v>0.91761006300000003</v>
      </c>
      <c r="P3" s="8">
        <v>2.6080000000000001</v>
      </c>
      <c r="Q3" s="8">
        <v>0.4471</v>
      </c>
      <c r="R3" s="8">
        <v>0.57599999999999996</v>
      </c>
      <c r="S3" s="8">
        <v>4.7600000000000003E-2</v>
      </c>
      <c r="T3" s="8">
        <v>1.8330559999999999E-2</v>
      </c>
      <c r="U3" s="8">
        <v>0.25779999999999997</v>
      </c>
      <c r="V3" s="8">
        <v>0.223</v>
      </c>
      <c r="W3" s="8">
        <v>22.48920803</v>
      </c>
      <c r="X3" s="8">
        <v>101.76321129999999</v>
      </c>
      <c r="Y3" s="8">
        <v>0.48020000000000002</v>
      </c>
      <c r="Z3" s="8">
        <v>3.2199999999999999E-2</v>
      </c>
      <c r="AA3" s="8">
        <v>0.16880000000000001</v>
      </c>
      <c r="AB3" s="8">
        <v>0.2084</v>
      </c>
      <c r="AC3" s="8">
        <v>0.44600000000000001</v>
      </c>
    </row>
    <row r="4" spans="1:29" ht="16.5" x14ac:dyDescent="0.35">
      <c r="A4" s="2">
        <v>21</v>
      </c>
      <c r="B4" s="4" t="s">
        <v>27</v>
      </c>
      <c r="C4" s="2" t="s">
        <v>76</v>
      </c>
      <c r="D4" s="2">
        <v>2</v>
      </c>
      <c r="E4" s="2" t="s">
        <v>107</v>
      </c>
      <c r="F4" s="2">
        <v>-1.362919306</v>
      </c>
      <c r="G4" s="2">
        <v>0.16130425100000001</v>
      </c>
      <c r="H4" s="2">
        <v>-35.437580779999998</v>
      </c>
      <c r="I4" s="2">
        <v>56903000</v>
      </c>
      <c r="J4" s="2">
        <v>25</v>
      </c>
      <c r="K4" s="2">
        <v>0</v>
      </c>
      <c r="L4">
        <v>0.77577437299999996</v>
      </c>
      <c r="M4">
        <v>0.68620319600000002</v>
      </c>
      <c r="N4">
        <v>0.49199999999999999</v>
      </c>
      <c r="O4">
        <v>0.92830188700000005</v>
      </c>
      <c r="P4" s="8">
        <v>2.3820000000000001</v>
      </c>
      <c r="Q4" s="8">
        <v>0.52849999999999997</v>
      </c>
      <c r="R4" s="8">
        <v>0.73099999999999998</v>
      </c>
      <c r="S4" s="8">
        <v>5.3699999999999998E-2</v>
      </c>
      <c r="T4" s="8">
        <v>1.83836E-2</v>
      </c>
      <c r="U4" s="8">
        <v>0.31190000000000001</v>
      </c>
      <c r="V4" s="8">
        <v>0.22969999999999999</v>
      </c>
      <c r="W4" s="8">
        <v>13.59933449</v>
      </c>
      <c r="X4" s="8">
        <v>101.8607475</v>
      </c>
      <c r="Y4" s="8">
        <v>0.41439999999999999</v>
      </c>
      <c r="Z4" s="8">
        <v>3.2000000000000001E-2</v>
      </c>
      <c r="AA4" s="8">
        <v>0.10680000000000001</v>
      </c>
      <c r="AB4" s="8">
        <v>0.39700000000000002</v>
      </c>
      <c r="AC4" s="8">
        <v>0.4103</v>
      </c>
    </row>
    <row r="5" spans="1:29" ht="16.5" x14ac:dyDescent="0.35">
      <c r="A5" s="2">
        <v>28</v>
      </c>
      <c r="B5" s="3" t="s">
        <v>25</v>
      </c>
      <c r="C5" s="2" t="s">
        <v>74</v>
      </c>
      <c r="D5" s="2">
        <v>4</v>
      </c>
      <c r="E5" s="2" t="s">
        <v>78</v>
      </c>
      <c r="F5" s="2">
        <v>1.5570301989999999</v>
      </c>
      <c r="G5" s="2">
        <v>0.65159720700000001</v>
      </c>
      <c r="H5" s="2">
        <v>160.80336840000001</v>
      </c>
      <c r="I5" s="2">
        <v>52251000</v>
      </c>
      <c r="J5" s="2">
        <v>6</v>
      </c>
      <c r="K5" s="2">
        <v>62</v>
      </c>
      <c r="L5">
        <v>0.63813908799999997</v>
      </c>
      <c r="M5">
        <v>0.50080188400000003</v>
      </c>
      <c r="N5">
        <v>0.71399999999999997</v>
      </c>
      <c r="O5">
        <v>1.3471698110000001</v>
      </c>
      <c r="P5" s="8">
        <v>2.6749999999999998</v>
      </c>
      <c r="Q5" s="8">
        <v>0.40460000000000002</v>
      </c>
      <c r="R5" s="8">
        <v>0.42299999999999999</v>
      </c>
      <c r="S5" s="8">
        <v>4.6100000000000002E-2</v>
      </c>
      <c r="T5" s="8">
        <v>1.794434E-2</v>
      </c>
      <c r="U5" s="8">
        <v>0.17319999999999999</v>
      </c>
      <c r="V5" s="8">
        <v>0.18590000000000001</v>
      </c>
      <c r="W5" s="8">
        <v>21.064966510000001</v>
      </c>
      <c r="X5" s="8">
        <v>101.9192693</v>
      </c>
      <c r="Y5" s="8">
        <v>0.53939999999999999</v>
      </c>
      <c r="Z5" s="8">
        <v>0.3332</v>
      </c>
      <c r="AA5" s="8">
        <v>0.25119999999999998</v>
      </c>
      <c r="AB5" s="8">
        <v>0.34489999999999998</v>
      </c>
      <c r="AC5" s="8">
        <v>0.4652</v>
      </c>
    </row>
    <row r="6" spans="1:29" x14ac:dyDescent="0.35">
      <c r="A6" s="2">
        <v>31</v>
      </c>
      <c r="B6" s="3" t="s">
        <v>20</v>
      </c>
      <c r="C6" s="2" t="s">
        <v>19</v>
      </c>
      <c r="D6" s="2">
        <v>0</v>
      </c>
      <c r="E6" s="2" t="s">
        <v>19</v>
      </c>
      <c r="F6" s="2">
        <v>-1.19369193</v>
      </c>
      <c r="G6" s="2">
        <v>0.189719465</v>
      </c>
      <c r="H6" s="2">
        <v>-24.06432216</v>
      </c>
      <c r="I6" s="2">
        <v>30094000</v>
      </c>
      <c r="J6" s="2"/>
      <c r="K6" s="2"/>
      <c r="L6">
        <v>0.86255129900000005</v>
      </c>
      <c r="M6">
        <v>0.81631691699999998</v>
      </c>
      <c r="N6">
        <v>0.69</v>
      </c>
      <c r="O6">
        <v>1.3018867919999999</v>
      </c>
      <c r="P6" s="8">
        <v>2.6779999999999999</v>
      </c>
      <c r="Q6" s="8">
        <v>0.53280000000000005</v>
      </c>
      <c r="R6" s="8">
        <v>0.82</v>
      </c>
      <c r="S6" s="8">
        <v>5.6399999999999999E-2</v>
      </c>
      <c r="T6" s="8">
        <v>1.7795399999999999E-2</v>
      </c>
      <c r="U6" s="8">
        <v>0.21310000000000001</v>
      </c>
      <c r="V6" s="8">
        <v>0.17710000000000001</v>
      </c>
      <c r="W6" s="8">
        <v>20.93774668</v>
      </c>
      <c r="X6" s="8">
        <v>101.1975011</v>
      </c>
      <c r="Y6" s="8">
        <v>0.39579999999999999</v>
      </c>
      <c r="Z6" s="8">
        <v>0.34329999999999999</v>
      </c>
      <c r="AA6" s="8">
        <v>9.3399999999999997E-2</v>
      </c>
      <c r="AB6" s="8">
        <v>0.39660000000000001</v>
      </c>
      <c r="AC6" s="8">
        <v>0.45400000000000001</v>
      </c>
    </row>
    <row r="7" spans="1:29" ht="16.5" x14ac:dyDescent="0.35">
      <c r="A7" s="2">
        <v>52</v>
      </c>
      <c r="B7" s="3" t="s">
        <v>30</v>
      </c>
      <c r="C7" s="2" t="s">
        <v>74</v>
      </c>
      <c r="D7" s="2">
        <v>4</v>
      </c>
      <c r="E7" s="2" t="s">
        <v>29</v>
      </c>
      <c r="F7" s="2">
        <v>-0.44871305900000003</v>
      </c>
      <c r="G7" s="2">
        <v>0.31480994800000001</v>
      </c>
      <c r="H7" s="2">
        <v>26.003448030000001</v>
      </c>
      <c r="I7" s="2">
        <v>61449000</v>
      </c>
      <c r="J7" s="2">
        <v>100</v>
      </c>
      <c r="K7" s="2">
        <v>19</v>
      </c>
      <c r="L7">
        <v>0.81362483299999999</v>
      </c>
      <c r="M7">
        <v>0.72393289400000005</v>
      </c>
      <c r="N7">
        <v>0.17833333300000001</v>
      </c>
      <c r="O7">
        <v>0.33647798699999998</v>
      </c>
      <c r="P7" s="8">
        <v>2.6989999999999998</v>
      </c>
      <c r="Q7" s="8">
        <v>0.52439999999999998</v>
      </c>
      <c r="R7" s="8">
        <v>0.63800000000000001</v>
      </c>
      <c r="S7" s="8">
        <v>5.7700000000000001E-2</v>
      </c>
      <c r="T7" s="8">
        <v>1.5972420000000001E-2</v>
      </c>
      <c r="U7" s="8">
        <v>0.24629999999999999</v>
      </c>
      <c r="V7" s="8">
        <v>0.22289999999999999</v>
      </c>
      <c r="W7" s="8">
        <v>24.267182739999999</v>
      </c>
      <c r="X7" s="8">
        <v>101.2365156</v>
      </c>
      <c r="Y7" s="8">
        <v>0.42009999999999997</v>
      </c>
      <c r="Z7" s="8">
        <v>0.33260000000000001</v>
      </c>
      <c r="AA7" s="8">
        <v>0.17430000000000001</v>
      </c>
      <c r="AB7" s="8">
        <v>0.42149999999999999</v>
      </c>
      <c r="AC7" s="8">
        <v>0.46729999999999999</v>
      </c>
    </row>
    <row r="8" spans="1:29" x14ac:dyDescent="0.35">
      <c r="A8" s="2">
        <v>58</v>
      </c>
      <c r="B8" s="3" t="s">
        <v>20</v>
      </c>
      <c r="C8" s="2" t="s">
        <v>108</v>
      </c>
      <c r="D8" s="2">
        <v>4</v>
      </c>
      <c r="E8" s="2" t="s">
        <v>107</v>
      </c>
      <c r="F8" s="2">
        <v>-0.95985715500000002</v>
      </c>
      <c r="G8" s="2">
        <v>0.22898300099999999</v>
      </c>
      <c r="H8" s="2">
        <v>-8.3489962179999999</v>
      </c>
      <c r="I8" s="2">
        <v>59441000</v>
      </c>
      <c r="J8" s="2">
        <v>25</v>
      </c>
      <c r="K8" s="2">
        <v>0</v>
      </c>
      <c r="L8">
        <v>0.708789326</v>
      </c>
      <c r="M8">
        <v>0.60121803200000001</v>
      </c>
      <c r="N8">
        <v>0.504</v>
      </c>
      <c r="O8">
        <v>0.950943396</v>
      </c>
      <c r="P8" s="8">
        <v>2.508</v>
      </c>
      <c r="Q8" s="8">
        <v>0.50760000000000005</v>
      </c>
      <c r="R8" s="8">
        <v>0.58899999999999997</v>
      </c>
      <c r="S8" s="8">
        <v>5.7000000000000002E-2</v>
      </c>
      <c r="T8" s="8">
        <v>1.80266E-2</v>
      </c>
      <c r="U8" s="8">
        <v>0.25230000000000002</v>
      </c>
      <c r="V8" s="8">
        <v>0.19089999999999999</v>
      </c>
      <c r="W8" s="8">
        <v>22.067210549999999</v>
      </c>
      <c r="X8" s="8">
        <v>101.2755301</v>
      </c>
      <c r="Y8" s="8">
        <v>0.3488</v>
      </c>
      <c r="Z8" s="8">
        <v>3.1800000000000002E-2</v>
      </c>
      <c r="AA8" s="8">
        <v>3.3799999999999997E-2</v>
      </c>
      <c r="AB8" s="8">
        <v>0.40079999999999999</v>
      </c>
      <c r="AC8" s="8">
        <v>0.40529999999999999</v>
      </c>
    </row>
    <row r="9" spans="1:29" x14ac:dyDescent="0.35">
      <c r="A9" s="2">
        <v>65</v>
      </c>
      <c r="B9" s="3" t="s">
        <v>20</v>
      </c>
      <c r="C9" s="2" t="s">
        <v>75</v>
      </c>
      <c r="D9" s="2">
        <v>2</v>
      </c>
      <c r="E9" s="2" t="s">
        <v>29</v>
      </c>
      <c r="F9" s="2">
        <v>0.21204118</v>
      </c>
      <c r="G9" s="2">
        <v>0.42575815</v>
      </c>
      <c r="H9" s="2">
        <v>70.410736180000001</v>
      </c>
      <c r="I9" s="2">
        <v>63648000</v>
      </c>
      <c r="J9" s="2">
        <v>100</v>
      </c>
      <c r="K9" s="2">
        <v>31</v>
      </c>
      <c r="L9">
        <v>0.714629556</v>
      </c>
      <c r="M9">
        <v>0.62183959200000005</v>
      </c>
      <c r="N9">
        <v>0.45533333300000001</v>
      </c>
      <c r="O9">
        <v>0.85911949700000001</v>
      </c>
      <c r="P9" s="8">
        <v>2.7210000000000001</v>
      </c>
      <c r="Q9" s="8">
        <v>0.53759999999999997</v>
      </c>
      <c r="R9" s="8">
        <v>0.69399999999999995</v>
      </c>
      <c r="S9" s="8">
        <v>5.4399999999999997E-2</v>
      </c>
      <c r="T9" s="8">
        <v>1.762406E-2</v>
      </c>
      <c r="U9" s="8">
        <v>0.2465</v>
      </c>
      <c r="V9" s="8">
        <v>0.19869999999999999</v>
      </c>
      <c r="W9" s="8">
        <v>13.841362459999999</v>
      </c>
      <c r="X9" s="8">
        <v>101.7046895</v>
      </c>
      <c r="Y9" s="8">
        <v>0.3821</v>
      </c>
      <c r="Z9" s="8">
        <v>0.32340000000000002</v>
      </c>
      <c r="AA9" s="8">
        <v>8.9700000000000002E-2</v>
      </c>
      <c r="AB9" s="8">
        <v>0.38450000000000001</v>
      </c>
      <c r="AC9" s="8">
        <v>0.42220000000000002</v>
      </c>
    </row>
    <row r="10" spans="1:29" ht="16.5" x14ac:dyDescent="0.35">
      <c r="A10" s="2">
        <v>66</v>
      </c>
      <c r="B10" s="3" t="s">
        <v>33</v>
      </c>
      <c r="C10" s="2" t="s">
        <v>75</v>
      </c>
      <c r="D10" s="2">
        <v>4</v>
      </c>
      <c r="E10" s="2" t="s">
        <v>107</v>
      </c>
      <c r="F10" s="2">
        <v>-1.4914949390000001</v>
      </c>
      <c r="G10" s="2">
        <v>0.13971492999999999</v>
      </c>
      <c r="H10" s="2">
        <v>-44.078759069999997</v>
      </c>
      <c r="I10" s="2">
        <v>24512500</v>
      </c>
      <c r="J10" s="2">
        <v>60</v>
      </c>
      <c r="K10" s="2">
        <v>0</v>
      </c>
      <c r="L10">
        <v>0.66443354099999996</v>
      </c>
      <c r="M10">
        <v>0.55699063999999998</v>
      </c>
      <c r="N10">
        <v>0.26166666700000002</v>
      </c>
      <c r="O10">
        <v>0.49371069200000001</v>
      </c>
      <c r="P10" s="8">
        <v>2.7080000000000002</v>
      </c>
      <c r="Q10" s="8">
        <v>0.52159999999999995</v>
      </c>
      <c r="R10" s="8">
        <v>0.94099999999999995</v>
      </c>
      <c r="S10" s="8">
        <v>5.5599999999999997E-2</v>
      </c>
      <c r="T10" s="8">
        <v>1.71719E-2</v>
      </c>
      <c r="U10" s="8">
        <v>0.22869999999999999</v>
      </c>
      <c r="V10" s="8">
        <v>0.18859999999999999</v>
      </c>
      <c r="W10" s="8">
        <v>21.18287758</v>
      </c>
      <c r="X10" s="8">
        <v>100.84637069999999</v>
      </c>
      <c r="Y10" s="8">
        <v>0.34989999999999999</v>
      </c>
      <c r="Z10" s="8">
        <v>3.3099999999999997E-2</v>
      </c>
      <c r="AA10" s="8">
        <v>4.2200000000000001E-2</v>
      </c>
      <c r="AB10" s="8">
        <v>0.38869999999999999</v>
      </c>
      <c r="AC10" s="8">
        <v>0.51629999999999998</v>
      </c>
    </row>
    <row r="11" spans="1:29" ht="16.5" x14ac:dyDescent="0.35">
      <c r="A11" s="2">
        <v>68</v>
      </c>
      <c r="B11" s="3" t="s">
        <v>35</v>
      </c>
      <c r="C11" s="2" t="s">
        <v>76</v>
      </c>
      <c r="D11" s="2">
        <v>4</v>
      </c>
      <c r="E11" s="2" t="s">
        <v>79</v>
      </c>
      <c r="F11" s="2">
        <v>3.4797664309999998</v>
      </c>
      <c r="G11" s="2">
        <v>0.97444663600000003</v>
      </c>
      <c r="H11" s="2">
        <v>290.02463840000001</v>
      </c>
      <c r="I11" s="2">
        <v>120276000</v>
      </c>
      <c r="J11" s="2">
        <v>44</v>
      </c>
      <c r="K11" s="2">
        <v>94</v>
      </c>
      <c r="L11">
        <v>0.80884929900000002</v>
      </c>
      <c r="M11">
        <v>0.736058675</v>
      </c>
      <c r="N11">
        <v>1.1943333330000001</v>
      </c>
      <c r="O11">
        <v>2.253459119</v>
      </c>
      <c r="P11" s="8">
        <v>1.3480000000000001</v>
      </c>
      <c r="Q11" s="8">
        <v>6.2399999999999997E-2</v>
      </c>
      <c r="R11" s="8">
        <v>0.23300000000000001</v>
      </c>
      <c r="S11" s="8">
        <v>4.65E-2</v>
      </c>
      <c r="T11" s="8">
        <v>9.0608000000000008E-3</v>
      </c>
      <c r="U11" s="8">
        <v>0.13880000000000001</v>
      </c>
      <c r="V11" s="8">
        <v>0.17860000000000001</v>
      </c>
      <c r="W11" s="8">
        <v>4.2067874569999999</v>
      </c>
      <c r="X11" s="8">
        <v>101.1389794</v>
      </c>
      <c r="Y11" s="8">
        <v>0.30509999999999998</v>
      </c>
      <c r="Z11" s="8">
        <v>0.33579999999999999</v>
      </c>
      <c r="AA11" s="8">
        <v>9.7199999999999995E-2</v>
      </c>
      <c r="AB11" s="8">
        <v>0.3725</v>
      </c>
      <c r="AC11" s="8">
        <v>0.2218</v>
      </c>
    </row>
    <row r="12" spans="1:29" x14ac:dyDescent="0.35">
      <c r="A12" s="2">
        <v>70</v>
      </c>
      <c r="B12" s="3" t="s">
        <v>20</v>
      </c>
      <c r="C12" s="2" t="s">
        <v>108</v>
      </c>
      <c r="D12" s="2">
        <v>4</v>
      </c>
      <c r="E12" s="2" t="s">
        <v>29</v>
      </c>
      <c r="F12" s="2">
        <v>-0.66920834399999996</v>
      </c>
      <c r="G12" s="2">
        <v>0.27778626499999998</v>
      </c>
      <c r="H12" s="2">
        <v>11.18462875</v>
      </c>
      <c r="I12" s="2">
        <v>86713000</v>
      </c>
      <c r="J12" s="2">
        <v>100</v>
      </c>
      <c r="K12" s="2">
        <v>50</v>
      </c>
      <c r="L12">
        <v>0.78288809699999995</v>
      </c>
      <c r="M12">
        <v>0.69561208600000002</v>
      </c>
      <c r="N12">
        <v>1.074666667</v>
      </c>
      <c r="O12">
        <v>2.027672956</v>
      </c>
      <c r="P12" s="8">
        <v>2.5819999999999999</v>
      </c>
      <c r="Q12" s="8">
        <v>0.4929</v>
      </c>
      <c r="R12" s="8">
        <v>0.55700000000000005</v>
      </c>
      <c r="S12" s="8">
        <v>5.7000000000000002E-2</v>
      </c>
      <c r="T12" s="8">
        <v>1.7958600000000002E-2</v>
      </c>
      <c r="U12" s="8">
        <v>0.25280000000000002</v>
      </c>
      <c r="V12" s="8">
        <v>0.16500000000000001</v>
      </c>
      <c r="W12" s="8">
        <v>24.043772310000001</v>
      </c>
      <c r="X12" s="8">
        <v>101.1584866</v>
      </c>
      <c r="Y12" s="8">
        <v>0.35339999999999999</v>
      </c>
      <c r="Z12" s="8">
        <v>0.3483</v>
      </c>
      <c r="AA12" s="8">
        <v>8.1900000000000001E-2</v>
      </c>
      <c r="AB12" s="8">
        <v>0.40639999999999998</v>
      </c>
      <c r="AC12" s="8">
        <v>0.41699999999999998</v>
      </c>
    </row>
    <row r="13" spans="1:29" x14ac:dyDescent="0.35">
      <c r="A13" s="2">
        <v>79</v>
      </c>
      <c r="B13" s="3" t="s">
        <v>20</v>
      </c>
      <c r="C13" s="2" t="s">
        <v>19</v>
      </c>
      <c r="D13" s="2">
        <v>0</v>
      </c>
      <c r="E13" s="2" t="s">
        <v>19</v>
      </c>
      <c r="F13" s="2">
        <v>-1.1045591880000001</v>
      </c>
      <c r="G13" s="2">
        <v>0.20468587299999999</v>
      </c>
      <c r="H13" s="2">
        <v>-18.073980930000001</v>
      </c>
      <c r="I13" s="2">
        <v>66793500</v>
      </c>
      <c r="J13" s="2"/>
      <c r="K13" s="2"/>
      <c r="L13">
        <v>0.76161433700000003</v>
      </c>
      <c r="M13">
        <v>0.67448601200000002</v>
      </c>
      <c r="N13">
        <v>0.60966666700000005</v>
      </c>
      <c r="O13">
        <v>1.1503144649999999</v>
      </c>
      <c r="P13" s="8">
        <v>2.657</v>
      </c>
      <c r="Q13" s="8">
        <v>0.50490000000000002</v>
      </c>
      <c r="R13" s="8">
        <v>0.82099999999999995</v>
      </c>
      <c r="S13" s="8">
        <v>5.3699999999999998E-2</v>
      </c>
      <c r="T13" s="8">
        <v>1.8094599999999999E-2</v>
      </c>
      <c r="U13" s="8">
        <v>0.19919999999999999</v>
      </c>
      <c r="V13" s="8">
        <v>0.19570000000000001</v>
      </c>
      <c r="W13" s="8">
        <v>21.980328709999998</v>
      </c>
      <c r="X13" s="8">
        <v>101.52912430000001</v>
      </c>
      <c r="Y13" s="8">
        <v>0.38919999999999999</v>
      </c>
      <c r="Z13" s="8">
        <v>0.29680000000000001</v>
      </c>
      <c r="AA13" s="8">
        <v>0.1239</v>
      </c>
      <c r="AB13" s="8">
        <v>0.41799999999999998</v>
      </c>
      <c r="AC13" s="8">
        <v>0.44379999999999997</v>
      </c>
    </row>
    <row r="14" spans="1:29" x14ac:dyDescent="0.35">
      <c r="A14" s="2">
        <v>80</v>
      </c>
      <c r="B14" s="3" t="s">
        <v>20</v>
      </c>
      <c r="C14" s="2" t="s">
        <v>76</v>
      </c>
      <c r="D14" s="2">
        <v>4</v>
      </c>
      <c r="E14" s="2" t="s">
        <v>29</v>
      </c>
      <c r="F14" s="2">
        <v>-1.551737506</v>
      </c>
      <c r="G14" s="2">
        <v>0.129599513</v>
      </c>
      <c r="H14" s="2">
        <v>-48.127479270000002</v>
      </c>
      <c r="I14" s="2">
        <v>37188500</v>
      </c>
      <c r="J14" s="2">
        <v>100</v>
      </c>
      <c r="K14" s="2">
        <v>6</v>
      </c>
      <c r="L14">
        <v>0.67208662299999999</v>
      </c>
      <c r="M14">
        <v>0.53549492899999995</v>
      </c>
      <c r="N14">
        <v>0.25866666700000002</v>
      </c>
      <c r="O14">
        <v>0.48805031399999999</v>
      </c>
      <c r="P14" s="8">
        <v>2.77</v>
      </c>
      <c r="Q14" s="8">
        <v>0.53310000000000002</v>
      </c>
      <c r="R14" s="8">
        <v>0.91500000000000004</v>
      </c>
      <c r="S14" s="8">
        <v>5.6500000000000002E-2</v>
      </c>
      <c r="T14" s="8">
        <v>1.7587999999999999E-2</v>
      </c>
      <c r="U14" s="8">
        <v>0.23</v>
      </c>
      <c r="V14" s="8">
        <v>0.18160000000000001</v>
      </c>
      <c r="W14" s="8">
        <v>20.326470910000001</v>
      </c>
      <c r="X14" s="8">
        <v>101.0804576</v>
      </c>
      <c r="Y14" s="8">
        <v>0.36990000000000001</v>
      </c>
      <c r="Z14" s="8">
        <v>0.35849999999999999</v>
      </c>
      <c r="AA14" s="8">
        <v>9.4399999999999998E-2</v>
      </c>
      <c r="AB14" s="8">
        <v>0.41239999999999999</v>
      </c>
      <c r="AC14" s="8">
        <v>0.46960000000000002</v>
      </c>
    </row>
    <row r="15" spans="1:29" ht="16.5" x14ac:dyDescent="0.35">
      <c r="A15" s="2">
        <v>86</v>
      </c>
      <c r="B15" s="3" t="s">
        <v>37</v>
      </c>
      <c r="C15" s="2" t="s">
        <v>73</v>
      </c>
      <c r="D15" s="2">
        <v>4</v>
      </c>
      <c r="E15" s="2" t="s">
        <v>29</v>
      </c>
      <c r="F15" s="2">
        <v>-1.1913576109999999</v>
      </c>
      <c r="G15" s="2">
        <v>0.190111424</v>
      </c>
      <c r="H15" s="2">
        <v>-23.907439660000001</v>
      </c>
      <c r="I15" s="2">
        <v>57856000</v>
      </c>
      <c r="J15" s="2">
        <v>100</v>
      </c>
      <c r="K15" s="2">
        <v>25</v>
      </c>
      <c r="L15">
        <v>0.90055385499999996</v>
      </c>
      <c r="M15">
        <v>0.86174095699999997</v>
      </c>
      <c r="N15">
        <v>0.43133333299999999</v>
      </c>
      <c r="O15">
        <v>0.81383647800000003</v>
      </c>
      <c r="P15" s="8">
        <v>2.5939999999999999</v>
      </c>
      <c r="Q15" s="8">
        <v>0.63419999999999999</v>
      </c>
      <c r="R15" s="8">
        <v>0.67400000000000004</v>
      </c>
      <c r="S15" s="8">
        <v>5.1700000000000003E-2</v>
      </c>
      <c r="T15" s="8">
        <v>1.6063480000000002E-2</v>
      </c>
      <c r="U15" s="8">
        <v>0.23180000000000001</v>
      </c>
      <c r="V15" s="8">
        <v>0.20369999999999999</v>
      </c>
      <c r="W15" s="8">
        <v>16.838785789999999</v>
      </c>
      <c r="X15" s="8">
        <v>101.1584866</v>
      </c>
      <c r="Y15" s="8">
        <v>0.36270000000000002</v>
      </c>
      <c r="Z15" s="8">
        <v>0.2913</v>
      </c>
      <c r="AA15" s="8">
        <v>0.10979999999999999</v>
      </c>
      <c r="AB15" s="8">
        <v>0.37019999999999997</v>
      </c>
      <c r="AC15" s="8">
        <v>0.40300000000000002</v>
      </c>
    </row>
    <row r="16" spans="1:29" ht="16.5" x14ac:dyDescent="0.35">
      <c r="A16" s="2">
        <v>90</v>
      </c>
      <c r="B16" s="3" t="s">
        <v>39</v>
      </c>
      <c r="C16" s="2" t="s">
        <v>75</v>
      </c>
      <c r="D16" s="2">
        <v>4</v>
      </c>
      <c r="E16" s="2" t="s">
        <v>38</v>
      </c>
      <c r="F16" s="2">
        <v>-1.008834316</v>
      </c>
      <c r="G16" s="2">
        <v>0.220759175</v>
      </c>
      <c r="H16" s="2">
        <v>-11.64060265</v>
      </c>
      <c r="I16" s="2">
        <v>37700000</v>
      </c>
      <c r="J16" s="2">
        <v>6</v>
      </c>
      <c r="K16" s="2">
        <v>0</v>
      </c>
      <c r="L16">
        <v>0.64556149799999996</v>
      </c>
      <c r="M16">
        <v>0.58798934199999997</v>
      </c>
      <c r="N16">
        <v>0.45066666700000002</v>
      </c>
      <c r="O16">
        <v>0.85031446499999996</v>
      </c>
      <c r="P16" s="8">
        <v>0.99099999999999999</v>
      </c>
      <c r="Q16" s="8">
        <v>0.44259999999999999</v>
      </c>
      <c r="R16" s="8">
        <v>0.17299999999999999</v>
      </c>
      <c r="S16" s="8">
        <v>7.3800000000000004E-2</v>
      </c>
      <c r="T16" s="8">
        <v>8.46154E-3</v>
      </c>
      <c r="U16" s="8">
        <v>0.8851</v>
      </c>
      <c r="V16" s="8">
        <v>0.14860000000000001</v>
      </c>
      <c r="W16" s="8">
        <v>97.750598240000002</v>
      </c>
      <c r="X16" s="8">
        <v>101.2950374</v>
      </c>
      <c r="Y16" s="8">
        <v>0.23849999999999999</v>
      </c>
      <c r="Z16" s="8">
        <v>3.2899999999999999E-2</v>
      </c>
      <c r="AA16" s="8">
        <v>3.39E-2</v>
      </c>
      <c r="AB16" s="8">
        <v>3.4099999999999998E-2</v>
      </c>
      <c r="AC16" s="8">
        <v>0.2969</v>
      </c>
    </row>
    <row r="17" spans="1:29" x14ac:dyDescent="0.35">
      <c r="A17" s="2">
        <v>127</v>
      </c>
      <c r="B17" s="3" t="s">
        <v>20</v>
      </c>
      <c r="C17" s="2" t="s">
        <v>19</v>
      </c>
      <c r="D17" s="2">
        <v>0</v>
      </c>
      <c r="E17" s="2" t="s">
        <v>19</v>
      </c>
      <c r="F17" s="2">
        <v>-0.89279546799999998</v>
      </c>
      <c r="G17" s="2">
        <v>0.24024342700000001</v>
      </c>
      <c r="H17" s="2">
        <v>-3.8419836520000001</v>
      </c>
      <c r="I17" s="2">
        <v>47871500</v>
      </c>
      <c r="J17" s="2"/>
      <c r="K17" s="2"/>
      <c r="L17">
        <v>0.71193691000000003</v>
      </c>
      <c r="M17">
        <v>0.61075880999999999</v>
      </c>
      <c r="N17">
        <v>0.90666666699999998</v>
      </c>
      <c r="O17">
        <v>1.710691824</v>
      </c>
      <c r="P17" s="8">
        <v>2.718</v>
      </c>
      <c r="Q17" s="8">
        <v>0.51680000000000004</v>
      </c>
      <c r="R17" s="8">
        <v>0.83299999999999996</v>
      </c>
      <c r="S17" s="8">
        <v>4.4400000000000002E-2</v>
      </c>
      <c r="T17" s="8">
        <v>1.7725950000000001E-2</v>
      </c>
      <c r="U17" s="8">
        <v>0.2596</v>
      </c>
      <c r="V17" s="8">
        <v>0.18410000000000001</v>
      </c>
      <c r="W17" s="8">
        <v>21.406288010000001</v>
      </c>
      <c r="X17" s="8">
        <v>101.3535591</v>
      </c>
      <c r="Y17" s="8">
        <v>0.41410000000000002</v>
      </c>
      <c r="Z17" s="8">
        <v>0.33410000000000001</v>
      </c>
      <c r="AA17" s="8">
        <v>8.8599999999999998E-2</v>
      </c>
      <c r="AB17" s="8">
        <v>0.40610000000000002</v>
      </c>
      <c r="AC17" s="8">
        <v>0.42649999999999999</v>
      </c>
    </row>
    <row r="18" spans="1:29" ht="16.5" x14ac:dyDescent="0.35">
      <c r="A18" s="2">
        <v>133</v>
      </c>
      <c r="B18" s="3" t="s">
        <v>40</v>
      </c>
      <c r="C18" s="2" t="s">
        <v>73</v>
      </c>
      <c r="D18" s="2">
        <v>2</v>
      </c>
      <c r="E18" s="2" t="s">
        <v>107</v>
      </c>
      <c r="F18" s="2">
        <v>-1.0422209549999999</v>
      </c>
      <c r="G18" s="2">
        <v>0.215153176</v>
      </c>
      <c r="H18" s="2">
        <v>-13.88441738</v>
      </c>
      <c r="I18" s="2">
        <v>58981000</v>
      </c>
      <c r="J18" s="2">
        <v>6</v>
      </c>
      <c r="K18" s="2">
        <v>0</v>
      </c>
      <c r="L18">
        <v>0.72108766499999999</v>
      </c>
      <c r="M18">
        <v>0.62578405400000003</v>
      </c>
      <c r="N18">
        <v>0.431666667</v>
      </c>
      <c r="O18">
        <v>0.81446540899999997</v>
      </c>
      <c r="P18" s="8">
        <v>2.33</v>
      </c>
      <c r="Q18" s="8">
        <v>0.54549999999999998</v>
      </c>
      <c r="R18" s="8">
        <v>0.84799999999999998</v>
      </c>
      <c r="S18" s="8">
        <v>5.2200000000000003E-2</v>
      </c>
      <c r="T18" s="8">
        <v>1.7917530000000001E-2</v>
      </c>
      <c r="U18" s="8">
        <v>0.35239999999999999</v>
      </c>
      <c r="V18" s="8">
        <v>0.1273</v>
      </c>
      <c r="W18" s="8">
        <v>26.879843659999999</v>
      </c>
      <c r="X18" s="8">
        <v>101.52912430000001</v>
      </c>
      <c r="Y18" s="8">
        <v>0.43480000000000002</v>
      </c>
      <c r="Z18" s="8">
        <v>3.1899999999999998E-2</v>
      </c>
      <c r="AA18" s="8">
        <v>9.1899999999999996E-2</v>
      </c>
      <c r="AB18" s="8">
        <v>0.37290000000000001</v>
      </c>
      <c r="AC18" s="8">
        <v>0.38069999999999998</v>
      </c>
    </row>
    <row r="19" spans="1:29" ht="16.5" x14ac:dyDescent="0.35">
      <c r="A19" s="2">
        <v>160</v>
      </c>
      <c r="B19" s="3" t="s">
        <v>41</v>
      </c>
      <c r="C19" s="2" t="s">
        <v>74</v>
      </c>
      <c r="D19" s="2">
        <v>4</v>
      </c>
      <c r="E19" s="2" t="s">
        <v>38</v>
      </c>
      <c r="F19" s="2">
        <v>0.79601193299999995</v>
      </c>
      <c r="G19" s="2">
        <v>0.52381352599999997</v>
      </c>
      <c r="H19" s="2">
        <v>109.6576391</v>
      </c>
      <c r="I19" s="2">
        <v>112227500</v>
      </c>
      <c r="J19" s="2">
        <v>12</v>
      </c>
      <c r="K19" s="2">
        <v>0</v>
      </c>
      <c r="L19">
        <v>0.832318844</v>
      </c>
      <c r="M19">
        <v>0.76721727900000003</v>
      </c>
      <c r="N19">
        <v>0.72666666700000004</v>
      </c>
      <c r="O19">
        <v>1.3710691820000001</v>
      </c>
      <c r="P19" s="8">
        <v>1.421</v>
      </c>
      <c r="Q19" s="8">
        <v>0.39129999999999998</v>
      </c>
      <c r="R19" s="8">
        <v>0.58599999999999997</v>
      </c>
      <c r="S19" s="8">
        <v>4.65E-2</v>
      </c>
      <c r="T19" s="8">
        <v>1.278813E-2</v>
      </c>
      <c r="U19" s="8">
        <v>0.76149999999999995</v>
      </c>
      <c r="V19" s="8">
        <v>0.20330000000000001</v>
      </c>
      <c r="W19" s="8">
        <v>23.581436830000001</v>
      </c>
      <c r="X19" s="8">
        <v>101.39257360000001</v>
      </c>
      <c r="Y19" s="8">
        <v>3.4500000000000003E-2</v>
      </c>
      <c r="Z19" s="8">
        <v>3.1199999999999999E-2</v>
      </c>
      <c r="AA19" s="8">
        <v>3.4099999999999998E-2</v>
      </c>
      <c r="AB19" s="8">
        <v>3.04E-2</v>
      </c>
      <c r="AC19" s="8">
        <v>0.44990000000000002</v>
      </c>
    </row>
    <row r="20" spans="1:29" x14ac:dyDescent="0.35">
      <c r="A20" s="2">
        <v>163</v>
      </c>
      <c r="B20" s="3" t="s">
        <v>20</v>
      </c>
      <c r="C20" s="2" t="s">
        <v>19</v>
      </c>
      <c r="D20" s="2">
        <v>0</v>
      </c>
      <c r="E20" s="2" t="s">
        <v>19</v>
      </c>
      <c r="F20" s="2">
        <v>-5.3666315999999999E-2</v>
      </c>
      <c r="G20" s="2">
        <v>0.38114281900000002</v>
      </c>
      <c r="H20" s="2">
        <v>52.553341340000003</v>
      </c>
      <c r="I20" s="2">
        <v>85292000</v>
      </c>
      <c r="J20" s="2"/>
      <c r="K20" s="2"/>
      <c r="L20">
        <v>0.63665398500000003</v>
      </c>
      <c r="M20">
        <v>0.493252945</v>
      </c>
      <c r="N20">
        <v>1.1166666670000001</v>
      </c>
      <c r="O20">
        <v>2.1069182390000001</v>
      </c>
      <c r="P20" s="8">
        <v>2.657</v>
      </c>
      <c r="Q20" s="8">
        <v>0.51259999999999994</v>
      </c>
      <c r="R20" s="8">
        <v>0.94499999999999995</v>
      </c>
      <c r="S20" s="8">
        <v>4.2599999999999999E-2</v>
      </c>
      <c r="T20" s="8">
        <v>1.5986279999999999E-2</v>
      </c>
      <c r="U20" s="8">
        <v>0.1953</v>
      </c>
      <c r="V20" s="8">
        <v>0.18490000000000001</v>
      </c>
      <c r="W20" s="8">
        <v>25.647983350000001</v>
      </c>
      <c r="X20" s="8">
        <v>100.9243997</v>
      </c>
      <c r="Y20" s="8">
        <v>0.42170000000000002</v>
      </c>
      <c r="Z20" s="8">
        <v>0.27510000000000001</v>
      </c>
      <c r="AA20" s="8">
        <v>9.8299999999999998E-2</v>
      </c>
      <c r="AB20" s="8">
        <v>0.40970000000000001</v>
      </c>
      <c r="AC20" s="8">
        <v>0.4607</v>
      </c>
    </row>
    <row r="21" spans="1:29" ht="16.5" x14ac:dyDescent="0.35">
      <c r="A21" s="2">
        <v>172</v>
      </c>
      <c r="B21" s="3" t="s">
        <v>42</v>
      </c>
      <c r="C21" s="2" t="s">
        <v>74</v>
      </c>
      <c r="D21" s="2">
        <v>4</v>
      </c>
      <c r="E21" s="2" t="s">
        <v>79</v>
      </c>
      <c r="F21" s="2">
        <v>3.533139641</v>
      </c>
      <c r="G21" s="2">
        <v>0.98340860900000004</v>
      </c>
      <c r="H21" s="2">
        <v>293.61168989999999</v>
      </c>
      <c r="I21" s="2">
        <v>129835000</v>
      </c>
      <c r="J21" s="2">
        <v>13</v>
      </c>
      <c r="K21" s="2">
        <v>19</v>
      </c>
      <c r="L21">
        <v>0.79714597200000004</v>
      </c>
      <c r="M21">
        <v>0.71863688599999997</v>
      </c>
      <c r="N21">
        <v>1.1293333329999999</v>
      </c>
      <c r="O21">
        <v>2.1308176099999998</v>
      </c>
      <c r="P21" s="8">
        <v>1.2969999999999999</v>
      </c>
      <c r="Q21" s="8">
        <v>6.2E-2</v>
      </c>
      <c r="R21" s="8">
        <v>0.14299999999999999</v>
      </c>
      <c r="S21" s="8">
        <v>4.0399999999999998E-2</v>
      </c>
      <c r="T21" s="8">
        <v>1.077345E-2</v>
      </c>
      <c r="U21" s="8">
        <v>0.22439999999999999</v>
      </c>
      <c r="V21" s="8">
        <v>0.1893</v>
      </c>
      <c r="W21" s="8">
        <v>16.59055197</v>
      </c>
      <c r="X21" s="8">
        <v>100.7878489</v>
      </c>
      <c r="Y21" s="8">
        <v>0.38500000000000001</v>
      </c>
      <c r="Z21" s="8">
        <v>0.25009999999999999</v>
      </c>
      <c r="AA21" s="8">
        <v>3.3099999999999997E-2</v>
      </c>
      <c r="AB21" s="8">
        <v>0.38329999999999997</v>
      </c>
      <c r="AC21" s="8">
        <v>0.34239999999999998</v>
      </c>
    </row>
    <row r="22" spans="1:29" ht="16.5" x14ac:dyDescent="0.35">
      <c r="A22" s="2">
        <v>188</v>
      </c>
      <c r="B22" s="3" t="s">
        <v>43</v>
      </c>
      <c r="C22" s="2" t="s">
        <v>76</v>
      </c>
      <c r="D22" s="2">
        <v>4</v>
      </c>
      <c r="E22" s="2" t="s">
        <v>78</v>
      </c>
      <c r="F22" s="2">
        <v>3.1713338580000001</v>
      </c>
      <c r="G22" s="2">
        <v>0.92265727600000003</v>
      </c>
      <c r="H22" s="2">
        <v>269.29582069999998</v>
      </c>
      <c r="I22" s="2">
        <v>105750000</v>
      </c>
      <c r="J22" s="2">
        <v>6</v>
      </c>
      <c r="K22" s="2">
        <v>0</v>
      </c>
      <c r="L22">
        <v>0.84193166799999997</v>
      </c>
      <c r="M22">
        <v>0.77392998700000004</v>
      </c>
      <c r="N22">
        <v>1.64</v>
      </c>
      <c r="O22">
        <v>3.0943396230000002</v>
      </c>
      <c r="P22" s="8">
        <v>1.401</v>
      </c>
      <c r="Q22" s="8">
        <v>0.1232</v>
      </c>
      <c r="R22" s="8">
        <v>0.25700000000000001</v>
      </c>
      <c r="S22" s="8">
        <v>5.21E-2</v>
      </c>
      <c r="T22" s="8">
        <v>1.7592699999999999E-2</v>
      </c>
      <c r="U22" s="8">
        <v>0.13730000000000001</v>
      </c>
      <c r="V22" s="8">
        <v>0.27110000000000001</v>
      </c>
      <c r="W22" s="8">
        <v>19.802076970000002</v>
      </c>
      <c r="X22" s="8">
        <v>100.9243997</v>
      </c>
      <c r="Y22" s="8">
        <v>0.35449999999999998</v>
      </c>
      <c r="Z22" s="8">
        <v>0.29630000000000001</v>
      </c>
      <c r="AA22" s="8">
        <v>0.16980000000000001</v>
      </c>
      <c r="AB22" s="8">
        <v>0.33689999999999998</v>
      </c>
      <c r="AC22" s="8">
        <v>0.2596</v>
      </c>
    </row>
    <row r="23" spans="1:29" ht="16.5" x14ac:dyDescent="0.35">
      <c r="A23" s="2">
        <v>220</v>
      </c>
      <c r="B23" s="3" t="s">
        <v>44</v>
      </c>
      <c r="C23" s="2" t="s">
        <v>74</v>
      </c>
      <c r="D23" s="2">
        <v>6</v>
      </c>
      <c r="E23" s="2" t="s">
        <v>79</v>
      </c>
      <c r="F23" s="2">
        <v>3.6319541320000002</v>
      </c>
      <c r="G23" s="2">
        <v>1</v>
      </c>
      <c r="H23" s="2">
        <v>300.25243440000003</v>
      </c>
      <c r="I23" s="2">
        <v>103975500</v>
      </c>
      <c r="J23" s="2">
        <v>13</v>
      </c>
      <c r="K23" s="2">
        <v>19</v>
      </c>
      <c r="L23">
        <v>0.92111161399999997</v>
      </c>
      <c r="M23">
        <v>0.88278544400000003</v>
      </c>
      <c r="N23">
        <v>0.78500000000000003</v>
      </c>
      <c r="O23">
        <v>1.4811320750000001</v>
      </c>
      <c r="P23" s="8">
        <v>1.571</v>
      </c>
      <c r="Q23" s="8">
        <v>6.7199999999999996E-2</v>
      </c>
      <c r="R23" s="8">
        <v>0.17399999999999999</v>
      </c>
      <c r="S23" s="8">
        <v>4.2500000000000003E-2</v>
      </c>
      <c r="T23" s="8">
        <v>8.6625000000000001E-3</v>
      </c>
      <c r="U23" s="8">
        <v>0.22700000000000001</v>
      </c>
      <c r="V23" s="8">
        <v>0.20699999999999999</v>
      </c>
      <c r="W23" s="8">
        <v>8.1009554519999991</v>
      </c>
      <c r="X23" s="8">
        <v>57.930427399999999</v>
      </c>
      <c r="Y23" s="8">
        <v>0.3402</v>
      </c>
      <c r="Z23" s="8">
        <v>0.4002</v>
      </c>
      <c r="AA23" s="8">
        <v>0.1961</v>
      </c>
      <c r="AB23" s="8">
        <v>0.38590000000000002</v>
      </c>
      <c r="AC23" s="8">
        <v>0.35089999999999999</v>
      </c>
    </row>
    <row r="24" spans="1:29" ht="16.5" x14ac:dyDescent="0.35">
      <c r="A24" s="2">
        <v>222</v>
      </c>
      <c r="B24" s="3" t="s">
        <v>45</v>
      </c>
      <c r="C24" s="2" t="s">
        <v>75</v>
      </c>
      <c r="D24" s="2">
        <v>6</v>
      </c>
      <c r="E24" s="2" t="s">
        <v>78</v>
      </c>
      <c r="F24" s="2">
        <v>1.1543346320000001</v>
      </c>
      <c r="G24" s="2">
        <v>0.58398000999999999</v>
      </c>
      <c r="H24" s="2">
        <v>133.7394208</v>
      </c>
      <c r="I24" s="2">
        <v>58641000</v>
      </c>
      <c r="J24" s="2">
        <v>6</v>
      </c>
      <c r="K24" s="2">
        <v>69</v>
      </c>
      <c r="L24">
        <v>0.862443654</v>
      </c>
      <c r="M24">
        <v>0.81455744799999996</v>
      </c>
      <c r="N24">
        <v>0.948333333</v>
      </c>
      <c r="O24">
        <v>1.789308176</v>
      </c>
      <c r="P24" s="8">
        <v>2.6659999999999999</v>
      </c>
      <c r="Q24" s="8">
        <v>0.40649999999999997</v>
      </c>
      <c r="R24" s="8">
        <v>0.32500000000000001</v>
      </c>
      <c r="S24" s="8">
        <v>4.6699999999999998E-2</v>
      </c>
      <c r="T24" s="8">
        <v>1.8142160000000001E-2</v>
      </c>
      <c r="U24" s="8">
        <v>0.16600000000000001</v>
      </c>
      <c r="V24" s="8">
        <v>0.249</v>
      </c>
      <c r="W24" s="8">
        <v>27.249091459999999</v>
      </c>
      <c r="X24" s="8">
        <v>101.62666059999999</v>
      </c>
      <c r="Y24" s="8">
        <v>0.35630000000000001</v>
      </c>
      <c r="Z24" s="8">
        <v>0.3196</v>
      </c>
      <c r="AA24" s="8">
        <v>0.12740000000000001</v>
      </c>
      <c r="AB24" s="8">
        <v>0.27089999999999997</v>
      </c>
      <c r="AC24" s="8">
        <v>0.41420000000000001</v>
      </c>
    </row>
    <row r="25" spans="1:29" ht="16.5" x14ac:dyDescent="0.35">
      <c r="A25" s="2">
        <v>239</v>
      </c>
      <c r="B25" s="3" t="s">
        <v>46</v>
      </c>
      <c r="C25" s="2" t="s">
        <v>108</v>
      </c>
      <c r="D25" s="2">
        <v>6</v>
      </c>
      <c r="E25" s="2" t="s">
        <v>38</v>
      </c>
      <c r="F25" s="2">
        <v>-0.68360366699999997</v>
      </c>
      <c r="G25" s="2">
        <v>0.27536912499999999</v>
      </c>
      <c r="H25" s="2">
        <v>10.21716275</v>
      </c>
      <c r="I25" s="2">
        <v>51035500</v>
      </c>
      <c r="J25" s="2">
        <v>6</v>
      </c>
      <c r="K25" s="2">
        <v>44</v>
      </c>
      <c r="L25">
        <v>0.71214710000000003</v>
      </c>
      <c r="M25">
        <v>0.729090075</v>
      </c>
      <c r="N25">
        <v>0.48066666699999999</v>
      </c>
      <c r="O25">
        <v>0.90691823900000001</v>
      </c>
      <c r="P25" s="8">
        <v>0.77600000000000002</v>
      </c>
      <c r="Q25" s="8">
        <v>0.41980000000000001</v>
      </c>
      <c r="R25" s="8">
        <v>0.20599999999999999</v>
      </c>
      <c r="S25" s="8">
        <v>7.6300000000000007E-2</v>
      </c>
      <c r="T25" s="8">
        <v>1.02054E-2</v>
      </c>
      <c r="U25" s="8">
        <v>1.216</v>
      </c>
      <c r="V25" s="8">
        <v>0.13270000000000001</v>
      </c>
      <c r="W25" s="8">
        <v>98.181904500000002</v>
      </c>
      <c r="X25" s="8">
        <v>101.8802548</v>
      </c>
      <c r="Y25" s="8">
        <v>0.30409999999999998</v>
      </c>
      <c r="Z25" s="8">
        <v>3.4200000000000001E-2</v>
      </c>
      <c r="AA25" s="8">
        <v>3.15E-2</v>
      </c>
      <c r="AB25" s="8">
        <v>3.3399999999999999E-2</v>
      </c>
      <c r="AC25" s="8">
        <v>0.34399999999999997</v>
      </c>
    </row>
    <row r="26" spans="1:29" ht="16.5" x14ac:dyDescent="0.35">
      <c r="A26" s="2">
        <v>242</v>
      </c>
      <c r="B26" s="3" t="s">
        <v>47</v>
      </c>
      <c r="C26" s="2" t="s">
        <v>73</v>
      </c>
      <c r="D26" s="2">
        <v>6</v>
      </c>
      <c r="E26" s="2" t="s">
        <v>78</v>
      </c>
      <c r="F26" s="2">
        <v>0.78047139600000004</v>
      </c>
      <c r="G26" s="2">
        <v>0.52120409199999995</v>
      </c>
      <c r="H26" s="2">
        <v>108.6132068</v>
      </c>
      <c r="I26" s="2">
        <v>73227500</v>
      </c>
      <c r="J26" s="2">
        <v>6</v>
      </c>
      <c r="K26" s="2">
        <v>75</v>
      </c>
      <c r="L26">
        <v>0.829494132</v>
      </c>
      <c r="M26">
        <v>0.76146048600000005</v>
      </c>
      <c r="N26">
        <v>1.139</v>
      </c>
      <c r="O26">
        <v>2.1490566040000001</v>
      </c>
      <c r="P26" s="8">
        <v>2.5270000000000001</v>
      </c>
      <c r="Q26" s="8">
        <v>0.34749999999999998</v>
      </c>
      <c r="R26" s="8">
        <v>0.35799999999999998</v>
      </c>
      <c r="S26" s="8">
        <v>4.5100000000000001E-2</v>
      </c>
      <c r="T26" s="8">
        <v>1.8584900000000001E-2</v>
      </c>
      <c r="U26" s="8">
        <v>0.20100000000000001</v>
      </c>
      <c r="V26" s="8">
        <v>0.1651</v>
      </c>
      <c r="W26" s="8">
        <v>29.759355930000002</v>
      </c>
      <c r="X26" s="8">
        <v>101.45109530000001</v>
      </c>
      <c r="Y26" s="8">
        <v>0.40260000000000001</v>
      </c>
      <c r="Z26" s="8">
        <v>0.29780000000000001</v>
      </c>
      <c r="AA26" s="8">
        <v>0.13619999999999999</v>
      </c>
      <c r="AB26" s="8">
        <v>0.33860000000000001</v>
      </c>
      <c r="AC26" s="8">
        <v>0.38400000000000001</v>
      </c>
    </row>
    <row r="27" spans="1:29" ht="16.5" x14ac:dyDescent="0.35">
      <c r="A27" s="2">
        <v>251</v>
      </c>
      <c r="B27" s="3" t="s">
        <v>48</v>
      </c>
      <c r="C27" s="2" t="s">
        <v>108</v>
      </c>
      <c r="D27" s="2">
        <v>6</v>
      </c>
      <c r="E27" s="2" t="s">
        <v>79</v>
      </c>
      <c r="F27" s="2">
        <v>-0.97644324500000002</v>
      </c>
      <c r="G27" s="2">
        <v>0.22619800700000001</v>
      </c>
      <c r="H27" s="2">
        <v>-9.4636970169999994</v>
      </c>
      <c r="I27" s="2">
        <v>26341000</v>
      </c>
      <c r="J27" s="2">
        <v>6</v>
      </c>
      <c r="K27" s="2">
        <v>6</v>
      </c>
      <c r="L27">
        <v>0.63188782300000002</v>
      </c>
      <c r="M27">
        <v>0.53382715300000005</v>
      </c>
      <c r="N27">
        <v>0.501</v>
      </c>
      <c r="O27">
        <v>0.945283019</v>
      </c>
      <c r="P27" s="8">
        <v>0.998</v>
      </c>
      <c r="Q27" s="8">
        <v>0.2465</v>
      </c>
      <c r="R27" s="8">
        <v>0.66400000000000003</v>
      </c>
      <c r="S27" s="8">
        <v>4.7699999999999999E-2</v>
      </c>
      <c r="T27" s="8">
        <v>8.1128999999999993E-3</v>
      </c>
      <c r="U27" s="8">
        <v>0.161</v>
      </c>
      <c r="V27" s="8">
        <v>0.1862</v>
      </c>
      <c r="W27" s="8">
        <v>28.35373195</v>
      </c>
      <c r="X27" s="8">
        <v>50.790775019999998</v>
      </c>
      <c r="Y27" s="8">
        <v>0.41639999999999999</v>
      </c>
      <c r="Z27" s="8">
        <v>0.36649999999999999</v>
      </c>
      <c r="AA27" s="8">
        <v>0.2082</v>
      </c>
      <c r="AB27" s="8">
        <v>0.48930000000000001</v>
      </c>
      <c r="AC27" s="8">
        <v>0.3891</v>
      </c>
    </row>
    <row r="28" spans="1:29" ht="16.5" x14ac:dyDescent="0.35">
      <c r="A28" s="2">
        <v>260</v>
      </c>
      <c r="B28" s="3" t="s">
        <v>49</v>
      </c>
      <c r="C28" s="2" t="s">
        <v>76</v>
      </c>
      <c r="D28" s="2">
        <v>6</v>
      </c>
      <c r="E28" s="2" t="s">
        <v>79</v>
      </c>
      <c r="F28" s="2">
        <v>2.9969215440000001</v>
      </c>
      <c r="G28" s="2">
        <v>0.89337145100000004</v>
      </c>
      <c r="H28" s="2">
        <v>257.57409810000001</v>
      </c>
      <c r="I28" s="2">
        <v>167607500</v>
      </c>
      <c r="J28" s="2">
        <v>44</v>
      </c>
      <c r="K28" s="2">
        <v>94</v>
      </c>
      <c r="L28">
        <v>1.006829838</v>
      </c>
      <c r="M28">
        <v>0.990155593</v>
      </c>
      <c r="N28">
        <v>1.6379999999999999</v>
      </c>
      <c r="O28">
        <v>3.090566038</v>
      </c>
      <c r="P28" s="8">
        <v>0.66400000000000003</v>
      </c>
      <c r="Q28" s="8">
        <v>7.1400000000000005E-2</v>
      </c>
      <c r="R28" s="8">
        <v>0.27800000000000002</v>
      </c>
      <c r="S28" s="8">
        <v>4.19E-2</v>
      </c>
      <c r="T28" s="8">
        <v>5.7695999999999997E-3</v>
      </c>
      <c r="U28" s="8">
        <v>0.20699999999999999</v>
      </c>
      <c r="V28" s="8">
        <v>0.1326</v>
      </c>
      <c r="W28" s="8">
        <v>1.8764925059999999</v>
      </c>
      <c r="X28" s="8">
        <v>52.078253320000002</v>
      </c>
      <c r="Y28" s="8">
        <v>0.2306</v>
      </c>
      <c r="Z28" s="8">
        <v>0.24329999999999999</v>
      </c>
      <c r="AA28" s="8">
        <v>0.1212</v>
      </c>
      <c r="AB28" s="8">
        <v>0.3619</v>
      </c>
      <c r="AC28" s="8">
        <v>0.15959999999999999</v>
      </c>
    </row>
    <row r="29" spans="1:29" ht="16.5" x14ac:dyDescent="0.35">
      <c r="A29" s="2">
        <v>262</v>
      </c>
      <c r="B29" s="6" t="s">
        <v>50</v>
      </c>
      <c r="C29" s="2" t="s">
        <v>108</v>
      </c>
      <c r="D29" s="2">
        <v>6</v>
      </c>
      <c r="E29" s="2" t="s">
        <v>38</v>
      </c>
      <c r="F29" s="2">
        <v>-1.627380193</v>
      </c>
      <c r="G29" s="2">
        <v>0.11689824</v>
      </c>
      <c r="H29" s="2">
        <v>-53.211194810000002</v>
      </c>
      <c r="I29" s="2">
        <v>20811000</v>
      </c>
      <c r="J29" s="2">
        <v>6</v>
      </c>
      <c r="K29" s="2">
        <v>44</v>
      </c>
      <c r="L29">
        <v>0.43701595799999998</v>
      </c>
      <c r="M29">
        <v>0.41579233799999998</v>
      </c>
      <c r="N29">
        <v>0.50900000000000001</v>
      </c>
      <c r="O29">
        <v>0.96037735800000001</v>
      </c>
      <c r="P29" s="8">
        <v>0.58599999999999997</v>
      </c>
      <c r="Q29" s="8">
        <v>0.42470000000000002</v>
      </c>
      <c r="R29" s="8">
        <v>0.20799999999999999</v>
      </c>
      <c r="S29" s="8">
        <v>8.9300000000000004E-2</v>
      </c>
      <c r="T29" s="8">
        <v>1.01114E-2</v>
      </c>
      <c r="U29" s="8">
        <v>1.254</v>
      </c>
      <c r="V29" s="8">
        <v>0.1454</v>
      </c>
      <c r="W29" s="8">
        <v>99.010384860000002</v>
      </c>
      <c r="X29" s="8">
        <v>101.7241968</v>
      </c>
      <c r="Y29" s="8">
        <v>0.31430000000000002</v>
      </c>
      <c r="Z29" s="8">
        <v>3.32E-2</v>
      </c>
      <c r="AA29" s="8">
        <v>3.61E-2</v>
      </c>
      <c r="AB29" s="8">
        <v>3.2500000000000001E-2</v>
      </c>
      <c r="AC29" s="8">
        <v>0.30309999999999998</v>
      </c>
    </row>
    <row r="30" spans="1:29" ht="16.5" x14ac:dyDescent="0.35">
      <c r="A30" s="2">
        <v>263</v>
      </c>
      <c r="B30" s="6" t="s">
        <v>50</v>
      </c>
      <c r="C30" s="2" t="s">
        <v>108</v>
      </c>
      <c r="D30" s="2">
        <v>6</v>
      </c>
      <c r="E30" s="2" t="s">
        <v>38</v>
      </c>
      <c r="F30" s="2">
        <v>-2.3235735819999999</v>
      </c>
      <c r="G30" s="2">
        <v>0</v>
      </c>
      <c r="H30" s="2">
        <v>-100</v>
      </c>
      <c r="I30" s="2">
        <v>8369500</v>
      </c>
      <c r="J30" s="2">
        <v>6</v>
      </c>
      <c r="K30" s="2">
        <v>44</v>
      </c>
      <c r="L30">
        <v>0.56522767500000004</v>
      </c>
      <c r="M30">
        <v>0.54364617000000004</v>
      </c>
      <c r="N30">
        <v>0.551666667</v>
      </c>
      <c r="O30">
        <v>1.0408805029999999</v>
      </c>
      <c r="P30" s="8">
        <v>0.66500000000000004</v>
      </c>
      <c r="Q30" s="8">
        <v>0.40739999999999998</v>
      </c>
      <c r="R30" s="8">
        <v>0.16900000000000001</v>
      </c>
      <c r="S30" s="8">
        <v>9.0700000000000003E-2</v>
      </c>
      <c r="T30" s="8">
        <v>1.01837E-2</v>
      </c>
      <c r="U30" s="8">
        <v>1.2789999999999999</v>
      </c>
      <c r="V30" s="8">
        <v>0.1308</v>
      </c>
      <c r="W30" s="8">
        <v>99.025899480000007</v>
      </c>
      <c r="X30" s="8">
        <v>101.2365156</v>
      </c>
      <c r="Y30" s="8">
        <v>0.35880000000000001</v>
      </c>
      <c r="Z30" s="8">
        <v>3.3500000000000002E-2</v>
      </c>
      <c r="AA30" s="8">
        <v>3.5799999999999998E-2</v>
      </c>
      <c r="AB30" s="8">
        <v>3.5000000000000003E-2</v>
      </c>
      <c r="AC30" s="8">
        <v>0.33139999999999997</v>
      </c>
    </row>
    <row r="31" spans="1:29" ht="16.5" x14ac:dyDescent="0.35">
      <c r="A31" s="2">
        <v>268</v>
      </c>
      <c r="B31" s="3" t="s">
        <v>51</v>
      </c>
      <c r="C31" s="2" t="s">
        <v>74</v>
      </c>
      <c r="D31" s="2">
        <v>6</v>
      </c>
      <c r="E31" s="2" t="s">
        <v>78</v>
      </c>
      <c r="F31" s="2">
        <v>2.706696167</v>
      </c>
      <c r="G31" s="2">
        <v>0.84463928700000002</v>
      </c>
      <c r="H31" s="2">
        <v>238.0689309</v>
      </c>
      <c r="I31" s="2">
        <v>144529000</v>
      </c>
      <c r="J31" s="2">
        <v>6</v>
      </c>
      <c r="K31" s="2">
        <v>62</v>
      </c>
      <c r="L31">
        <v>1.1080000000000001</v>
      </c>
      <c r="M31">
        <v>1.145778792</v>
      </c>
      <c r="N31">
        <v>1.209333333</v>
      </c>
      <c r="O31">
        <v>2.281761006</v>
      </c>
      <c r="P31" s="8">
        <v>1.9970000000000001</v>
      </c>
      <c r="Q31" s="8">
        <v>0.10290000000000001</v>
      </c>
      <c r="R31" s="8">
        <v>0.26</v>
      </c>
      <c r="S31" s="8">
        <v>4.1300000000000003E-2</v>
      </c>
      <c r="T31" s="8">
        <v>1.7209579999999999E-2</v>
      </c>
      <c r="U31" s="8">
        <v>0.44500000000000001</v>
      </c>
      <c r="V31" s="8">
        <v>0.1754</v>
      </c>
      <c r="W31" s="8">
        <v>29.545254270000001</v>
      </c>
      <c r="X31" s="8">
        <v>100.9439069</v>
      </c>
      <c r="Y31" s="8">
        <v>0.3201</v>
      </c>
      <c r="Z31" s="8">
        <v>0.2747</v>
      </c>
      <c r="AA31" s="8">
        <v>0.19439999999999999</v>
      </c>
      <c r="AB31" s="8">
        <v>0.2873</v>
      </c>
      <c r="AC31" s="8">
        <v>0.3503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F12" sqref="F12"/>
    </sheetView>
  </sheetViews>
  <sheetFormatPr defaultRowHeight="14.5" x14ac:dyDescent="0.35"/>
  <cols>
    <col min="1" max="1" width="32.54296875" customWidth="1"/>
  </cols>
  <sheetData>
    <row r="1" spans="1:4" x14ac:dyDescent="0.35">
      <c r="B1" s="9" t="s">
        <v>136</v>
      </c>
      <c r="C1" s="9"/>
      <c r="D1" s="9"/>
    </row>
    <row r="2" spans="1:4" x14ac:dyDescent="0.35">
      <c r="A2" t="s">
        <v>135</v>
      </c>
      <c r="B2" t="s">
        <v>129</v>
      </c>
      <c r="C2" t="s">
        <v>134</v>
      </c>
      <c r="D2" t="s">
        <v>133</v>
      </c>
    </row>
    <row r="3" spans="1:4" x14ac:dyDescent="0.35">
      <c r="A3">
        <v>0</v>
      </c>
      <c r="B3">
        <v>0</v>
      </c>
      <c r="C3">
        <v>0</v>
      </c>
      <c r="D3">
        <v>0</v>
      </c>
    </row>
    <row r="4" spans="1:4" x14ac:dyDescent="0.35">
      <c r="A4">
        <v>0</v>
      </c>
      <c r="B4">
        <v>0</v>
      </c>
      <c r="C4">
        <v>0</v>
      </c>
      <c r="D4">
        <v>0.01</v>
      </c>
    </row>
    <row r="5" spans="1:4" x14ac:dyDescent="0.35">
      <c r="A5">
        <v>0</v>
      </c>
      <c r="B5">
        <v>0.01</v>
      </c>
      <c r="C5">
        <v>0</v>
      </c>
      <c r="D5">
        <v>0</v>
      </c>
    </row>
    <row r="6" spans="1:4" x14ac:dyDescent="0.35">
      <c r="A6">
        <v>0.1</v>
      </c>
      <c r="B6">
        <v>0.11</v>
      </c>
      <c r="C6">
        <v>0.13</v>
      </c>
      <c r="D6">
        <v>7.0000000000000007E-2</v>
      </c>
    </row>
    <row r="7" spans="1:4" x14ac:dyDescent="0.35">
      <c r="A7">
        <v>0.1</v>
      </c>
      <c r="B7">
        <v>0.08</v>
      </c>
      <c r="C7">
        <v>0.14000000000000001</v>
      </c>
      <c r="D7">
        <v>0.08</v>
      </c>
    </row>
    <row r="8" spans="1:4" x14ac:dyDescent="0.35">
      <c r="A8">
        <v>0.1</v>
      </c>
      <c r="B8">
        <v>0.06</v>
      </c>
      <c r="C8">
        <v>0.13</v>
      </c>
      <c r="D8">
        <v>0.08</v>
      </c>
    </row>
    <row r="9" spans="1:4" x14ac:dyDescent="0.35">
      <c r="A9">
        <v>0.2</v>
      </c>
      <c r="B9">
        <v>0.24</v>
      </c>
      <c r="C9">
        <v>0.27</v>
      </c>
      <c r="D9">
        <v>0.14000000000000001</v>
      </c>
    </row>
    <row r="10" spans="1:4" x14ac:dyDescent="0.35">
      <c r="A10">
        <v>0.2</v>
      </c>
      <c r="B10">
        <v>0.2</v>
      </c>
      <c r="C10">
        <v>0.3</v>
      </c>
      <c r="D10">
        <v>0.16</v>
      </c>
    </row>
    <row r="11" spans="1:4" x14ac:dyDescent="0.35">
      <c r="A11">
        <v>0.2</v>
      </c>
      <c r="B11">
        <v>0.31</v>
      </c>
      <c r="C11">
        <v>0.33</v>
      </c>
      <c r="D11">
        <v>0.21</v>
      </c>
    </row>
    <row r="12" spans="1:4" x14ac:dyDescent="0.35">
      <c r="A12">
        <v>0.3</v>
      </c>
      <c r="B12">
        <v>0.3</v>
      </c>
      <c r="C12">
        <v>0.36</v>
      </c>
      <c r="D12">
        <v>0.23</v>
      </c>
    </row>
    <row r="13" spans="1:4" x14ac:dyDescent="0.35">
      <c r="A13">
        <v>0.3</v>
      </c>
      <c r="B13">
        <v>0.35</v>
      </c>
      <c r="C13">
        <v>0.36</v>
      </c>
      <c r="D13">
        <v>0.25</v>
      </c>
    </row>
    <row r="14" spans="1:4" x14ac:dyDescent="0.35">
      <c r="A14">
        <v>0.3</v>
      </c>
      <c r="B14">
        <v>0.27</v>
      </c>
      <c r="C14">
        <v>0.37</v>
      </c>
      <c r="D14">
        <v>0.26</v>
      </c>
    </row>
    <row r="15" spans="1:4" x14ac:dyDescent="0.35">
      <c r="A15">
        <v>0.4</v>
      </c>
      <c r="B15">
        <v>0.41</v>
      </c>
      <c r="C15">
        <v>0.56000000000000005</v>
      </c>
      <c r="D15">
        <v>0.28999999999999998</v>
      </c>
    </row>
    <row r="16" spans="1:4" x14ac:dyDescent="0.35">
      <c r="A16">
        <v>0.4</v>
      </c>
      <c r="B16">
        <v>0.38</v>
      </c>
      <c r="C16">
        <v>0.56000000000000005</v>
      </c>
      <c r="D16">
        <v>0.46</v>
      </c>
    </row>
    <row r="17" spans="1:4" x14ac:dyDescent="0.35">
      <c r="A17">
        <v>0.4</v>
      </c>
      <c r="B17">
        <v>0.52</v>
      </c>
      <c r="C17">
        <v>0.61</v>
      </c>
      <c r="D17">
        <v>0.24</v>
      </c>
    </row>
    <row r="18" spans="1:4" x14ac:dyDescent="0.35">
      <c r="A18">
        <v>0.5</v>
      </c>
      <c r="B18">
        <v>0.56000000000000005</v>
      </c>
      <c r="C18">
        <v>0.64</v>
      </c>
      <c r="D18">
        <v>0.41</v>
      </c>
    </row>
    <row r="19" spans="1:4" x14ac:dyDescent="0.35">
      <c r="A19">
        <v>0.5</v>
      </c>
      <c r="B19">
        <v>0.5</v>
      </c>
      <c r="C19">
        <v>0.67</v>
      </c>
      <c r="D19">
        <v>0.49</v>
      </c>
    </row>
    <row r="20" spans="1:4" x14ac:dyDescent="0.35">
      <c r="A20">
        <v>0.5</v>
      </c>
      <c r="B20">
        <v>0.53</v>
      </c>
      <c r="C20">
        <v>0.63</v>
      </c>
      <c r="D20">
        <v>0.5</v>
      </c>
    </row>
    <row r="21" spans="1:4" x14ac:dyDescent="0.35">
      <c r="A21">
        <v>0.6</v>
      </c>
      <c r="B21">
        <v>0.56000000000000005</v>
      </c>
      <c r="C21">
        <v>0.63</v>
      </c>
      <c r="D21">
        <v>0.54</v>
      </c>
    </row>
    <row r="22" spans="1:4" x14ac:dyDescent="0.35">
      <c r="A22">
        <v>0.6</v>
      </c>
      <c r="B22">
        <v>0.68</v>
      </c>
      <c r="C22">
        <v>0.63</v>
      </c>
      <c r="D22">
        <v>0.61</v>
      </c>
    </row>
    <row r="23" spans="1:4" x14ac:dyDescent="0.35">
      <c r="A23">
        <v>0.6</v>
      </c>
      <c r="B23">
        <v>0.61</v>
      </c>
      <c r="C23">
        <v>0.67</v>
      </c>
      <c r="D23">
        <v>0.54</v>
      </c>
    </row>
    <row r="24" spans="1:4" x14ac:dyDescent="0.35">
      <c r="A24">
        <v>0.7</v>
      </c>
      <c r="B24">
        <v>0.73</v>
      </c>
      <c r="C24">
        <v>0.81</v>
      </c>
      <c r="D24">
        <v>0.66</v>
      </c>
    </row>
    <row r="25" spans="1:4" x14ac:dyDescent="0.35">
      <c r="A25">
        <v>0.7</v>
      </c>
      <c r="B25">
        <v>0.76</v>
      </c>
      <c r="C25">
        <v>0.85</v>
      </c>
      <c r="D25">
        <v>0.62</v>
      </c>
    </row>
    <row r="26" spans="1:4" x14ac:dyDescent="0.35">
      <c r="A26">
        <v>0.7</v>
      </c>
      <c r="B26">
        <v>0.85</v>
      </c>
      <c r="C26">
        <v>0.7</v>
      </c>
      <c r="D26">
        <v>0.62</v>
      </c>
    </row>
    <row r="27" spans="1:4" x14ac:dyDescent="0.35">
      <c r="A27">
        <v>0.8</v>
      </c>
      <c r="B27">
        <v>0.79</v>
      </c>
      <c r="C27">
        <v>0.93</v>
      </c>
      <c r="D27">
        <v>0.71</v>
      </c>
    </row>
    <row r="28" spans="1:4" x14ac:dyDescent="0.35">
      <c r="A28">
        <v>0.8</v>
      </c>
      <c r="B28">
        <v>0.83</v>
      </c>
      <c r="C28">
        <v>0.88</v>
      </c>
      <c r="D28">
        <v>0.76</v>
      </c>
    </row>
    <row r="29" spans="1:4" x14ac:dyDescent="0.35">
      <c r="A29">
        <v>0.8</v>
      </c>
      <c r="B29">
        <v>0.89</v>
      </c>
      <c r="C29">
        <v>0.79</v>
      </c>
      <c r="D29">
        <v>0.66</v>
      </c>
    </row>
    <row r="30" spans="1:4" x14ac:dyDescent="0.35">
      <c r="A30">
        <v>0.9</v>
      </c>
      <c r="B30">
        <v>0.92</v>
      </c>
      <c r="C30">
        <v>0.96</v>
      </c>
      <c r="D30">
        <v>0.79</v>
      </c>
    </row>
    <row r="31" spans="1:4" x14ac:dyDescent="0.35">
      <c r="A31">
        <v>0.9</v>
      </c>
      <c r="B31">
        <v>0.86</v>
      </c>
      <c r="C31">
        <v>1</v>
      </c>
      <c r="D31">
        <v>0.88</v>
      </c>
    </row>
    <row r="32" spans="1:4" x14ac:dyDescent="0.35">
      <c r="A32">
        <v>0.9</v>
      </c>
      <c r="B32">
        <v>0.9</v>
      </c>
      <c r="C32">
        <v>0.91</v>
      </c>
      <c r="D32">
        <v>0.76</v>
      </c>
    </row>
    <row r="33" spans="1:4" x14ac:dyDescent="0.35">
      <c r="A33">
        <v>1</v>
      </c>
      <c r="B33">
        <v>1</v>
      </c>
      <c r="C33">
        <v>1</v>
      </c>
      <c r="D33">
        <v>0.91</v>
      </c>
    </row>
    <row r="34" spans="1:4" x14ac:dyDescent="0.35">
      <c r="A34">
        <v>1</v>
      </c>
      <c r="B34">
        <v>0.99</v>
      </c>
      <c r="C34">
        <v>1</v>
      </c>
      <c r="D34">
        <v>0.92</v>
      </c>
    </row>
    <row r="35" spans="1:4" x14ac:dyDescent="0.35">
      <c r="A35">
        <v>1</v>
      </c>
      <c r="B35">
        <v>0.99</v>
      </c>
      <c r="C35">
        <v>0.89</v>
      </c>
      <c r="D35">
        <v>0.94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Figure1a</vt:lpstr>
      <vt:lpstr>Figure1b-f</vt:lpstr>
      <vt:lpstr>Figure 2a</vt:lpstr>
      <vt:lpstr>Figure 2b</vt:lpstr>
      <vt:lpstr>Figure 2c</vt:lpstr>
      <vt:lpstr>Figure 3a</vt:lpstr>
      <vt:lpstr>Figure 3b-f</vt:lpstr>
      <vt:lpstr>Figure 4a</vt:lpstr>
      <vt:lpstr>Figure 5</vt:lpstr>
      <vt:lpstr>Figure s2-4</vt:lpstr>
      <vt:lpstr>Figure s5-7</vt:lpstr>
      <vt:lpstr>Figure 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Erqin</dc:creator>
  <cp:lastModifiedBy>Erqin</cp:lastModifiedBy>
  <dcterms:created xsi:type="dcterms:W3CDTF">2015-06-05T18:17:20Z</dcterms:created>
  <dcterms:modified xsi:type="dcterms:W3CDTF">2021-05-12T02:43:13Z</dcterms:modified>
</cp:coreProperties>
</file>